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GRA Medicina\Pirkimai bendras MLS\PIRKIMAI 2026\JŪRATĖS\12 - Vytenio batal Konteinerių nuoma\Pirkimo sąlygos i CVP IS po VPT patikrinimo galutinės 10-08\"/>
    </mc:Choice>
  </mc:AlternateContent>
  <bookViews>
    <workbookView xWindow="0" yWindow="0" windowWidth="28800" windowHeight="11700"/>
  </bookViews>
  <sheets>
    <sheet name="Pasiūlymas" sheetId="1" r:id="rId1"/>
    <sheet name="Subtiekėjai ir priedai" sheetId="2"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3" i="1" l="1"/>
  <c r="G42" i="1" l="1"/>
  <c r="H45" i="1" l="1"/>
  <c r="H44" i="1"/>
  <c r="G41" i="1"/>
  <c r="G40" i="1"/>
  <c r="G39" i="1"/>
  <c r="G38" i="1"/>
  <c r="G37" i="1"/>
  <c r="G36" i="1"/>
  <c r="G35" i="1"/>
  <c r="G44" i="1" l="1"/>
  <c r="G45" i="1" s="1"/>
  <c r="G46" i="1" s="1"/>
  <c r="H21" i="1"/>
</calcChain>
</file>

<file path=xl/sharedStrings.xml><?xml version="1.0" encoding="utf-8"?>
<sst xmlns="http://schemas.openxmlformats.org/spreadsheetml/2006/main" count="108" uniqueCount="90">
  <si>
    <t>PIRKIMO SĄLYGŲ PRIEDAS "PASIŪLYMO FORMA"</t>
  </si>
  <si>
    <t>Kam:</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</si>
  <si>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</si>
  <si>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</si>
  <si>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</si>
  <si>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</si>
  <si>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</si>
  <si>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</si>
  <si>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</si>
  <si>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</si>
  <si>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</si>
  <si>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</si>
  <si>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</si>
  <si>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</si>
  <si>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</si>
  <si>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</si>
  <si>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</si>
  <si>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</si>
  <si>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</si>
  <si>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</si>
  <si>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</si>
  <si>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</si>
  <si>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</si>
  <si>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</si>
  <si>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</si>
  <si>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</si>
  <si>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Suma be PVM, Eur</t>
  </si>
  <si>
    <t>1.1.</t>
  </si>
  <si>
    <t>Suma be PVM</t>
  </si>
  <si>
    <t>Taikomas PVM dydis (%)</t>
  </si>
  <si>
    <t>PVM suma</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</si>
  <si>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</si>
  <si>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</si>
  <si>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</si>
  <si>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</si>
  <si>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</si>
  <si>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</si>
  <si>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</si>
  <si>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</si>
  <si>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</si>
  <si>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</si>
  <si>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</si>
  <si>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</si>
  <si>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</si>
  <si>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</si>
  <si>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</si>
  <si>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</si>
  <si>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</si>
  <si>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</si>
  <si>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galiojimo užtikrinimas</t>
  </si>
  <si>
    <t>5</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</si>
  <si>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</si>
  <si>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</si>
  <si>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</si>
  <si>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</si>
  <si>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5765 2026-08-10 16:18:39</t>
  </si>
  <si>
    <t>TRANSPORTAVIMO-SANDĖLIAVIMO KONTEINERIŲ NUOMA</t>
  </si>
  <si>
    <t>Lietuvos kariuomenės Lietuvos didžiojo kunigaikščio Vytenio bendrosios paramos logistikos batalionas</t>
  </si>
  <si>
    <t>vnt</t>
  </si>
  <si>
    <t>1.2.</t>
  </si>
  <si>
    <t>1.3.</t>
  </si>
  <si>
    <t>1.4.</t>
  </si>
  <si>
    <t>1.5.</t>
  </si>
  <si>
    <t>1.6.</t>
  </si>
  <si>
    <t>1.7.</t>
  </si>
  <si>
    <t>1.8.</t>
  </si>
  <si>
    <t>Pirkimo sąlygų 
6 priedas</t>
  </si>
  <si>
    <t>Mato vienetas (konteineris)</t>
  </si>
  <si>
    <t>1.9.</t>
  </si>
  <si>
    <t>km</t>
  </si>
  <si>
    <t>Konteinerio transportavimas  nuo konteinerio paėmimo vietos iki pristatymo vietos (1 km įkainis)</t>
  </si>
  <si>
    <t>*** Į 1.9 eilutėje nurodytą transportavimo įkainį turi būti įskaičiuotos visos su konteinerio transportavimu susijusios išlaidos, įskaitant pakrovimo, iškrovimo, kuro, vairuotojo, transporto priemonės ir kitas transportavimo išlaidas.</t>
  </si>
  <si>
    <t>Prekės pavadinimas, modelis, gamintojas</t>
  </si>
  <si>
    <t>Suma su PVM****</t>
  </si>
  <si>
    <t xml:space="preserve">****  Tiekėjo pasiūlyta įkainių suma bus naudojama pasiūlymų  vertinimui ir palyginimui. </t>
  </si>
  <si>
    <t>nuo 1 iki 10 parų</t>
  </si>
  <si>
    <t>nuo 11 iki 30 parų</t>
  </si>
  <si>
    <t>nuo 31 iki 90 parų</t>
  </si>
  <si>
    <t>virš 90 parų</t>
  </si>
  <si>
    <t>Planuojamas preliminarus konteinerių kiekis per visą sutarties laikotarpį*</t>
  </si>
  <si>
    <t>*Nurodyti planuojami preliminarūs lyginamieji prekių kiekiai, kurie bus naudojami pasiūlymams vertinti ir nėra laikomi maksimaliais. Perkančioji organizacija neįsipareigoja įsigyti viso nurodyto preliminaraus kiekio. Faktinis konteinerių poreikis nustatomas pagal faktinį Perkančiosios organizacijos poreikį.</t>
  </si>
  <si>
    <t>Pavadinimas (Vienu užsakymu nuomojamų konteinerių kiekis)</t>
  </si>
  <si>
    <t>Transportavimo-sandėliavimo konteinerių nuoma (nuo 1 iki 10 vnt)</t>
  </si>
  <si>
    <t xml:space="preserve">Transportavimo-sandėliavimo konteinerių nuoma (nuo 1 iki 10 vnt) </t>
  </si>
  <si>
    <t>Transportavimo-sandėliavimo konteinerių nuoma (nuo 11 iki 30 vnt)</t>
  </si>
  <si>
    <t xml:space="preserve">Transportavimo-sandėliavimo konteinerių nuoma (nuo 11 iki 30 vnt) </t>
  </si>
  <si>
    <t>Vieno užsakymo nuomos laikotarpis</t>
  </si>
  <si>
    <t>1 konteinerio 1 paros nuomos įkainis, taikomas pagal 5 stulpelyje nurodytą nuomos laikotarpį, Eur be PVM</t>
  </si>
  <si>
    <t>**1.9 eilutėje nurodytas  preliminarus kiekis naudojamas tik pasiūlymų kainų palyginimui. Faktinis transportavimo atstumas nustatomas pagal konkretų užsakymą, o transportavimo išlaidos apmokamos pagal faktinį nuvažiuotą kilometrų skaičių, taikant tiekėjo pasiūlytą 1 km įkainį.</t>
  </si>
  <si>
    <t>1. Šiuo pasiūlymu pažymime, kad sutinkame su visomis pirkimo sąlygomis, nustatytomis: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</si>
</sst>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2"/>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2"/>
      <color theme="1"/>
      <name val="Times New Roman"/>
      <family val="1"/>
      <charset val="186"/>
    </font>
    <font>
      <sz val="12"/>
      <color theme="1"/>
      <name val="Times New Roman"/>
      <family val="1"/>
      <charset val="186"/>
    </font>
    <font>
      <sz val="12"/>
      <color indexed="8"/>
      <name val="Times New Roman"/>
      <family val="1"/>
      <charset val="186"/>
    </font>
    <font>
      <b/>
      <i/>
      <sz val="12"/>
      <color theme="1"/>
      <name val="Times New Roman"/>
      <family val="1"/>
      <charset val="186"/>
    </font>
    <font>
      <b/>
      <sz val="12"/>
      <color rgb="FFFF0000"/>
      <name val="Times New Roman"/>
      <family val="1"/>
      <charset val="186"/>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6">
    <xf numFmtId="0" fontId="0" fillId="0" borderId="0" xfId="0"/>
    <xf numFmtId="0" fontId="1" fillId="2" borderId="3" xfId="0" applyFont="1" applyFill="1" applyBorder="1"/>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xf numFmtId="0" fontId="1" fillId="2" borderId="4" xfId="0" applyFont="1" applyFill="1" applyBorder="1" applyAlignment="1">
      <alignment horizontal="center" vertical="center" wrapText="1"/>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4" fillId="2" borderId="0" xfId="0" applyFont="1" applyFill="1" applyAlignment="1">
      <alignment vertical="center"/>
    </xf>
    <xf numFmtId="0" fontId="5" fillId="2" borderId="0" xfId="0" applyFont="1" applyFill="1" applyAlignment="1">
      <alignment vertical="center"/>
    </xf>
    <xf numFmtId="0" fontId="4" fillId="4" borderId="0" xfId="0" applyFont="1" applyFill="1" applyAlignment="1">
      <alignment vertical="center"/>
    </xf>
    <xf numFmtId="0" fontId="4" fillId="2" borderId="0" xfId="0" applyFont="1" applyFill="1" applyAlignment="1">
      <alignment horizontal="left" vertical="center"/>
    </xf>
    <xf numFmtId="0" fontId="5" fillId="2" borderId="0" xfId="0" applyFont="1" applyFill="1" applyAlignment="1">
      <alignment vertical="center" wrapText="1"/>
    </xf>
    <xf numFmtId="0" fontId="4" fillId="4" borderId="0" xfId="0" applyFont="1" applyFill="1" applyAlignment="1">
      <alignment horizontal="left" vertical="center"/>
    </xf>
    <xf numFmtId="0" fontId="5" fillId="2" borderId="1" xfId="0" applyFont="1" applyFill="1" applyBorder="1" applyAlignment="1">
      <alignment horizontal="left" vertical="center"/>
    </xf>
    <xf numFmtId="0" fontId="5" fillId="5" borderId="1" xfId="0" applyFont="1" applyFill="1" applyBorder="1" applyAlignment="1" applyProtection="1">
      <alignment horizontal="left" vertical="center"/>
      <protection locked="0"/>
    </xf>
    <xf numFmtId="0" fontId="5" fillId="4" borderId="0" xfId="0" applyFont="1" applyFill="1" applyAlignment="1">
      <alignment vertical="center"/>
    </xf>
    <xf numFmtId="0" fontId="5" fillId="2" borderId="0" xfId="0" applyFont="1" applyFill="1" applyAlignment="1">
      <alignment horizontal="left" vertical="center" wrapText="1"/>
    </xf>
    <xf numFmtId="0" fontId="5" fillId="2" borderId="0" xfId="0" applyFont="1" applyFill="1" applyAlignment="1" applyProtection="1">
      <alignment horizontal="center" vertical="center" wrapText="1"/>
      <protection locked="0"/>
    </xf>
    <xf numFmtId="0" fontId="5" fillId="2" borderId="0" xfId="0" applyFont="1" applyFill="1" applyAlignment="1">
      <alignment horizontal="left" vertical="center"/>
    </xf>
    <xf numFmtId="0" fontId="5" fillId="5" borderId="0" xfId="0" applyFont="1" applyFill="1" applyAlignment="1" applyProtection="1">
      <alignment vertical="center"/>
      <protection locked="0"/>
    </xf>
    <xf numFmtId="0" fontId="4" fillId="4" borderId="23" xfId="0" applyFont="1" applyFill="1" applyBorder="1" applyAlignment="1">
      <alignment horizontal="center" vertical="center" wrapText="1"/>
    </xf>
    <xf numFmtId="0" fontId="4" fillId="4" borderId="23" xfId="0" applyFont="1" applyFill="1" applyBorder="1" applyAlignment="1">
      <alignment horizontal="left" vertical="center" wrapText="1"/>
    </xf>
    <xf numFmtId="0" fontId="7" fillId="4" borderId="23" xfId="0" applyFont="1" applyFill="1" applyBorder="1" applyAlignment="1">
      <alignment horizontal="center" vertical="center" wrapText="1"/>
    </xf>
    <xf numFmtId="4" fontId="5" fillId="6" borderId="23" xfId="0" applyNumberFormat="1" applyFont="1" applyFill="1" applyBorder="1" applyAlignment="1" applyProtection="1">
      <alignment horizontal="center" vertical="center"/>
      <protection locked="0"/>
    </xf>
    <xf numFmtId="4" fontId="5" fillId="4" borderId="23" xfId="0" applyNumberFormat="1" applyFont="1" applyFill="1" applyBorder="1" applyAlignment="1">
      <alignment horizontal="center" vertical="center"/>
    </xf>
    <xf numFmtId="0" fontId="5" fillId="6" borderId="23" xfId="0" applyFont="1" applyFill="1" applyBorder="1" applyAlignment="1" applyProtection="1">
      <alignment vertical="center"/>
      <protection locked="0"/>
    </xf>
    <xf numFmtId="0" fontId="4" fillId="4" borderId="23" xfId="0" quotePrefix="1" applyFont="1" applyFill="1" applyBorder="1" applyAlignment="1">
      <alignment horizontal="center" vertical="center" wrapText="1"/>
    </xf>
    <xf numFmtId="4" fontId="4" fillId="4" borderId="23" xfId="0" applyNumberFormat="1" applyFont="1" applyFill="1" applyBorder="1" applyAlignment="1">
      <alignment horizontal="center" vertical="center" wrapText="1"/>
    </xf>
    <xf numFmtId="0" fontId="5" fillId="4" borderId="0" xfId="0" applyFont="1" applyFill="1" applyAlignment="1">
      <alignment vertical="center" wrapText="1"/>
    </xf>
    <xf numFmtId="0" fontId="8" fillId="4" borderId="23" xfId="0" applyFont="1" applyFill="1" applyBorder="1" applyAlignment="1">
      <alignment vertical="center" wrapText="1"/>
    </xf>
    <xf numFmtId="0" fontId="5" fillId="2" borderId="0" xfId="0" applyFont="1" applyFill="1" applyAlignment="1">
      <alignment vertical="center"/>
    </xf>
    <xf numFmtId="0" fontId="5" fillId="2" borderId="0" xfId="0" applyFont="1" applyFill="1" applyAlignment="1">
      <alignment vertical="center" wrapText="1"/>
    </xf>
    <xf numFmtId="0" fontId="5" fillId="2" borderId="1" xfId="0" applyFont="1" applyFill="1" applyBorder="1" applyAlignment="1">
      <alignment vertical="center" wrapText="1"/>
    </xf>
    <xf numFmtId="0" fontId="5" fillId="0" borderId="15" xfId="0" applyFont="1" applyBorder="1" applyAlignment="1">
      <alignment vertical="center"/>
    </xf>
    <xf numFmtId="0" fontId="5" fillId="4" borderId="23" xfId="0" applyFont="1" applyFill="1" applyBorder="1" applyAlignment="1">
      <alignment vertical="center" wrapText="1"/>
    </xf>
    <xf numFmtId="0" fontId="5" fillId="0" borderId="23" xfId="0" applyFont="1" applyBorder="1" applyAlignment="1">
      <alignment vertical="center"/>
    </xf>
    <xf numFmtId="0" fontId="5" fillId="2" borderId="0" xfId="0" applyFont="1" applyFill="1" applyAlignment="1">
      <alignment vertical="center" wrapText="1"/>
    </xf>
    <xf numFmtId="0" fontId="5" fillId="2" borderId="0" xfId="0" applyFont="1" applyFill="1" applyAlignment="1">
      <alignment vertical="center"/>
    </xf>
    <xf numFmtId="0" fontId="5" fillId="5" borderId="1" xfId="0" applyFont="1" applyFill="1" applyBorder="1" applyAlignment="1" applyProtection="1">
      <alignment horizontal="center" vertical="center" wrapText="1"/>
      <protection locked="0"/>
    </xf>
    <xf numFmtId="0" fontId="5" fillId="0" borderId="16" xfId="0" applyFont="1" applyBorder="1" applyAlignment="1" applyProtection="1">
      <alignment vertical="center"/>
      <protection locked="0"/>
    </xf>
    <xf numFmtId="0" fontId="5" fillId="0" borderId="15" xfId="0" applyFont="1" applyBorder="1" applyAlignment="1" applyProtection="1">
      <alignment vertical="center"/>
      <protection locked="0"/>
    </xf>
    <xf numFmtId="49" fontId="6" fillId="2" borderId="2" xfId="0" applyNumberFormat="1" applyFont="1" applyFill="1" applyBorder="1" applyAlignment="1">
      <alignment horizontal="left" vertical="center"/>
    </xf>
    <xf numFmtId="0" fontId="5" fillId="0" borderId="22" xfId="0" applyFont="1" applyBorder="1" applyAlignment="1">
      <alignment vertical="center"/>
    </xf>
    <xf numFmtId="0" fontId="5" fillId="5" borderId="23" xfId="0" applyFont="1" applyFill="1" applyBorder="1" applyAlignment="1" applyProtection="1">
      <alignment horizontal="center" vertical="center" wrapText="1"/>
      <protection locked="0"/>
    </xf>
    <xf numFmtId="0" fontId="5" fillId="0" borderId="23" xfId="0" applyFont="1" applyBorder="1" applyAlignment="1" applyProtection="1">
      <alignment vertical="center"/>
      <protection locked="0"/>
    </xf>
    <xf numFmtId="0" fontId="5" fillId="6" borderId="24" xfId="0" applyFont="1" applyFill="1" applyBorder="1" applyAlignment="1" applyProtection="1">
      <alignment horizontal="center" vertical="center"/>
      <protection locked="0"/>
    </xf>
    <xf numFmtId="0" fontId="5" fillId="6" borderId="25" xfId="0" applyFont="1" applyFill="1" applyBorder="1" applyAlignment="1" applyProtection="1">
      <alignment horizontal="center" vertical="center"/>
      <protection locked="0"/>
    </xf>
    <xf numFmtId="49" fontId="6" fillId="2" borderId="2" xfId="0" applyNumberFormat="1" applyFont="1" applyFill="1" applyBorder="1" applyAlignment="1">
      <alignment horizontal="left" vertical="center" wrapText="1"/>
    </xf>
    <xf numFmtId="0" fontId="4" fillId="2" borderId="0" xfId="0" applyFont="1" applyFill="1" applyAlignment="1">
      <alignment vertical="center"/>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4" borderId="1" xfId="0" applyFont="1" applyFill="1" applyBorder="1" applyAlignment="1">
      <alignment horizontal="left" vertical="center" wrapText="1"/>
    </xf>
    <xf numFmtId="0" fontId="0" fillId="0" borderId="16" xfId="0" applyBorder="1"/>
    <xf numFmtId="0" fontId="0" fillId="0" borderId="15" xfId="0" applyBorder="1"/>
    <xf numFmtId="0" fontId="1" fillId="3" borderId="7"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wrapText="1"/>
      <protection locked="0"/>
    </xf>
    <xf numFmtId="0" fontId="0" fillId="0" borderId="19" xfId="0" applyBorder="1"/>
    <xf numFmtId="0" fontId="0" fillId="0" borderId="20" xfId="0" applyBorder="1"/>
    <xf numFmtId="0" fontId="2" fillId="2" borderId="0" xfId="0" applyFont="1" applyFill="1" applyAlignment="1">
      <alignment horizontal="left"/>
    </xf>
    <xf numFmtId="0" fontId="1" fillId="2" borderId="0" xfId="0" applyFont="1" applyFill="1"/>
    <xf numFmtId="0" fontId="1" fillId="3" borderId="8" xfId="0" applyFont="1" applyFill="1" applyBorder="1" applyAlignment="1" applyProtection="1">
      <alignment horizontal="center" vertical="center" wrapText="1"/>
      <protection locked="0"/>
    </xf>
    <xf numFmtId="0" fontId="0" fillId="0" borderId="17" xfId="0" applyBorder="1"/>
    <xf numFmtId="0" fontId="1" fillId="5" borderId="17" xfId="0" applyFont="1" applyFill="1" applyBorder="1" applyAlignment="1" applyProtection="1">
      <alignment horizontal="center" vertical="center" wrapText="1"/>
      <protection locked="0"/>
    </xf>
    <xf numFmtId="0" fontId="2" fillId="2" borderId="0" xfId="0" applyFont="1" applyFill="1" applyAlignment="1">
      <alignment horizontal="left" vertical="center" wrapText="1"/>
    </xf>
    <xf numFmtId="0" fontId="2" fillId="2" borderId="0" xfId="0" applyFont="1" applyFill="1" applyAlignment="1">
      <alignment horizontal="left" wrapText="1"/>
    </xf>
    <xf numFmtId="0" fontId="1" fillId="5" borderId="1" xfId="0" applyFont="1" applyFill="1" applyBorder="1" applyAlignment="1" applyProtection="1">
      <alignment horizontal="left" vertical="center" wrapText="1"/>
      <protection locked="0"/>
    </xf>
    <xf numFmtId="0" fontId="1" fillId="2" borderId="4" xfId="0" applyFont="1" applyFill="1" applyBorder="1" applyAlignment="1">
      <alignment horizontal="center" vertical="center" wrapText="1"/>
    </xf>
    <xf numFmtId="0" fontId="1" fillId="2" borderId="0" xfId="0" applyFont="1" applyFill="1" applyAlignment="1">
      <alignment horizontal="right"/>
    </xf>
    <xf numFmtId="0" fontId="3" fillId="2" borderId="0" xfId="0" applyFont="1" applyFill="1" applyAlignment="1">
      <alignment horizontal="left" vertical="top" wrapText="1"/>
    </xf>
    <xf numFmtId="0" fontId="1" fillId="3" borderId="0" xfId="0" applyFont="1" applyFill="1" applyProtection="1">
      <protection locked="0"/>
    </xf>
    <xf numFmtId="0" fontId="1" fillId="2" borderId="6" xfId="0" applyFont="1" applyFill="1" applyBorder="1" applyAlignment="1">
      <alignment horizontal="center" vertical="center" wrapText="1"/>
    </xf>
    <xf numFmtId="0" fontId="0" fillId="0" borderId="14" xfId="0" applyBorder="1"/>
    <xf numFmtId="0" fontId="1" fillId="3" borderId="9"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5" borderId="10" xfId="0" applyFont="1" applyFill="1" applyBorder="1" applyAlignment="1" applyProtection="1">
      <alignment horizontal="left" vertical="center" wrapText="1"/>
      <protection locked="0"/>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microsoft.com/office/2017/10/relationships/person" Target="persons/person.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Jolanta Klimantavičienė" id="{F838EA12-8899-4CDD-B1F6-4F0280167BA8}" userId="S::Jolanta.Klimantaviciene@vpt.lt::ba339c8a-6c46-4385-8cf1-f6f65c79069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33" dT="2026-09-29T07:53:46.07" personId="{F838EA12-8899-4CDD-B1F6-4F0280167BA8}" id="{6A9475A7-6DA3-4D4A-9970-850914FC802B}">
    <text xml:space="preserve">Siūloma patikslinti, ar šiame stulpelyje nurodomas 1 konteinerio vienos paros nuomos įkainis, taikomas pagal 2 stulpelyje nurodytą nuomos laikotarpį, ar 1 konteinerio nuomos įkainis už visą atitinkamą laikotarpį. 
</text>
  </threadedComment>
  <threadedComment ref="B35" dT="2026-10-01T12:03:14.61" personId="{F838EA12-8899-4CDD-B1F6-4F0280167BA8}" id="{4BDA4202-28D3-40B5-BDBD-AE4A23F4CE2A}">
    <text xml:space="preserve">Ar tiekėjams bus pakankamai aišku, kaip turi būti pateikiamas pasiūlymas, kai pasiūlymo formoje vienu metu nurodomi konteinerių kiekio ir nuomos laikotarpio intervalai (pvz., „nuo 1 iki 10 vnt.“ ir „nuo 1 iki 10 parų“) bei preliminarus kiekis (pvz., 250 vnt.). Pavyzdžiui, neaišku, kaip turėtų būti suprantamas 250 vnt. preliminarus kiekis, kai atitinkamo užsakymo metu gali būti nuomojama nuo 1 iki 10 konteinerių nuo 1 iki 10 parų, ir kaip šiuo atveju tiekėjas turėtų apskaičiuoti bei pasiūlyme nurodyti įkainį. Siūlytina įvertinti, ar pasiūlymo formoje nustatyta kainodara ir jos pateikimo tvarka tiekėjams yra pakankamai aiški ir vienareikšmė.
</text>
  </threadedComment>
  <threadedComment ref="C43" dT="2026-10-01T12:06:39.78" personId="{F838EA12-8899-4CDD-B1F6-4F0280167BA8}" id="{57E9213B-C862-423D-A057-F0DC9FC90631}">
    <text xml:space="preserve">Vadovaujantis Kainodaros taisyklių nustatymo metodikos 17.2 papunkčiu, pirkimo dokumentuose turi būti nurodomas preliminarus prekių kiekis ir (ar) paslaugų apimtis. Atsižvelgiant į tai, siūlytina įvertinti 1.9 papunkčio sąlygas,  kaip tiekėjas,  nežinodamas preliminaraus kiekio, galės objektyviai apskaičiuoti ir pasiūlyti įkainį.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53"/>
  <sheetViews>
    <sheetView tabSelected="1" topLeftCell="A17" zoomScale="85" zoomScaleNormal="85" workbookViewId="0">
      <selection activeCell="A24" sqref="A24:G24"/>
    </sheetView>
  </sheetViews>
  <sheetFormatPr defaultColWidth="10.875" defaultRowHeight="15.75" x14ac:dyDescent="0.25"/>
  <cols>
    <col min="1" max="1" width="9.125" style="13" customWidth="1"/>
    <col min="2" max="2" width="82.375" style="23" customWidth="1"/>
    <col min="3" max="3" width="23.125" style="13" customWidth="1"/>
    <col min="4" max="4" width="13.5" style="13" customWidth="1"/>
    <col min="5" max="5" width="13.5" style="35" customWidth="1"/>
    <col min="6" max="6" width="28" style="13" customWidth="1"/>
    <col min="7" max="7" width="29.375" style="13" customWidth="1"/>
    <col min="8" max="8" width="20.5" style="13" customWidth="1"/>
    <col min="9" max="9" width="26.5" style="13" customWidth="1"/>
    <col min="10" max="16" width="25" style="13" customWidth="1"/>
    <col min="17" max="17" width="10.875" style="13" customWidth="1"/>
    <col min="18" max="16384" width="10.875" style="13"/>
  </cols>
  <sheetData>
    <row r="2" spans="1:7" ht="31.5" x14ac:dyDescent="0.25">
      <c r="A2" s="14" t="s">
        <v>0</v>
      </c>
      <c r="B2" s="15"/>
      <c r="G2" s="16" t="s">
        <v>66</v>
      </c>
    </row>
    <row r="3" spans="1:7" x14ac:dyDescent="0.25">
      <c r="B3" s="15"/>
    </row>
    <row r="4" spans="1:7" x14ac:dyDescent="0.25">
      <c r="A4" s="14" t="s">
        <v>56</v>
      </c>
      <c r="B4" s="15"/>
    </row>
    <row r="5" spans="1:7" x14ac:dyDescent="0.25">
      <c r="A5" s="12"/>
      <c r="B5" s="15"/>
    </row>
    <row r="6" spans="1:7" x14ac:dyDescent="0.25">
      <c r="A6" s="13" t="s">
        <v>1</v>
      </c>
      <c r="B6" s="17" t="s">
        <v>57</v>
      </c>
    </row>
    <row r="7" spans="1:7" x14ac:dyDescent="0.25">
      <c r="B7" s="15"/>
    </row>
    <row r="8" spans="1:7" x14ac:dyDescent="0.25">
      <c r="A8" s="18" t="s">
        <v>2</v>
      </c>
      <c r="B8" s="19"/>
    </row>
    <row r="9" spans="1:7" x14ac:dyDescent="0.25">
      <c r="A9" s="18" t="s">
        <v>3</v>
      </c>
      <c r="B9" s="19"/>
    </row>
    <row r="10" spans="1:7" x14ac:dyDescent="0.25">
      <c r="A10" s="18" t="s">
        <v>4</v>
      </c>
      <c r="B10" s="19"/>
    </row>
    <row r="12" spans="1:7" x14ac:dyDescent="0.25">
      <c r="A12" s="37" t="s">
        <v>5</v>
      </c>
      <c r="B12" s="38"/>
      <c r="C12" s="43"/>
      <c r="D12" s="44"/>
      <c r="E12" s="44"/>
      <c r="F12" s="44"/>
      <c r="G12" s="45"/>
    </row>
    <row r="13" spans="1:7" ht="15.95" customHeight="1" x14ac:dyDescent="0.25">
      <c r="A13" s="46" t="s">
        <v>6</v>
      </c>
      <c r="B13" s="47"/>
      <c r="C13" s="43"/>
      <c r="D13" s="44"/>
      <c r="E13" s="44"/>
      <c r="F13" s="44"/>
      <c r="G13" s="45"/>
    </row>
    <row r="14" spans="1:7" ht="15.95" customHeight="1" x14ac:dyDescent="0.25">
      <c r="A14" s="46" t="s">
        <v>7</v>
      </c>
      <c r="B14" s="47"/>
      <c r="C14" s="43"/>
      <c r="D14" s="44"/>
      <c r="E14" s="44"/>
      <c r="F14" s="44"/>
      <c r="G14" s="45"/>
    </row>
    <row r="15" spans="1:7" ht="15.95" customHeight="1" x14ac:dyDescent="0.25">
      <c r="A15" s="37" t="s">
        <v>8</v>
      </c>
      <c r="B15" s="38"/>
      <c r="C15" s="43"/>
      <c r="D15" s="44"/>
      <c r="E15" s="44"/>
      <c r="F15" s="44"/>
      <c r="G15" s="45"/>
    </row>
    <row r="16" spans="1:7" ht="63" customHeight="1" x14ac:dyDescent="0.25">
      <c r="A16" s="52" t="s">
        <v>9</v>
      </c>
      <c r="B16" s="47"/>
      <c r="C16" s="43"/>
      <c r="D16" s="44"/>
      <c r="E16" s="44"/>
      <c r="F16" s="44"/>
      <c r="G16" s="45"/>
    </row>
    <row r="17" spans="1:8" ht="15.95" customHeight="1" x14ac:dyDescent="0.25">
      <c r="A17" s="37" t="s">
        <v>10</v>
      </c>
      <c r="B17" s="38"/>
      <c r="C17" s="43"/>
      <c r="D17" s="44"/>
      <c r="E17" s="44"/>
      <c r="F17" s="44"/>
      <c r="G17" s="45"/>
    </row>
    <row r="18" spans="1:8" ht="15.95" customHeight="1" x14ac:dyDescent="0.25">
      <c r="A18" s="37" t="s">
        <v>11</v>
      </c>
      <c r="B18" s="38"/>
      <c r="C18" s="43"/>
      <c r="D18" s="44"/>
      <c r="E18" s="44"/>
      <c r="F18" s="44"/>
      <c r="G18" s="45"/>
    </row>
    <row r="19" spans="1:8" ht="48" customHeight="1" x14ac:dyDescent="0.25">
      <c r="A19" s="37" t="s">
        <v>12</v>
      </c>
      <c r="B19" s="38"/>
      <c r="C19" s="43"/>
      <c r="D19" s="44"/>
      <c r="E19" s="44"/>
      <c r="F19" s="44"/>
      <c r="G19" s="45"/>
    </row>
    <row r="20" spans="1:8" ht="54.95" customHeight="1" x14ac:dyDescent="0.25">
      <c r="A20" s="37" t="s">
        <v>13</v>
      </c>
      <c r="B20" s="38"/>
      <c r="C20" s="43"/>
      <c r="D20" s="44"/>
      <c r="E20" s="44"/>
      <c r="F20" s="44"/>
      <c r="G20" s="45"/>
    </row>
    <row r="21" spans="1:8" ht="71.099999999999994" customHeight="1" x14ac:dyDescent="0.25">
      <c r="A21" s="39" t="s">
        <v>14</v>
      </c>
      <c r="B21" s="40"/>
      <c r="C21" s="48"/>
      <c r="D21" s="49"/>
      <c r="E21" s="49"/>
      <c r="F21" s="49"/>
      <c r="G21" s="49"/>
      <c r="H21" s="20" t="str">
        <f>IF((SUMPRODUCT(--(C21=""))&gt;0), "Privaloma užpildyti, kai taikomi pašalinimo pagrindai", "")</f>
        <v>Privaloma užpildyti, kai taikomi pašalinimo pagrindai</v>
      </c>
    </row>
    <row r="22" spans="1:8" ht="18" customHeight="1" x14ac:dyDescent="0.25">
      <c r="A22" s="16"/>
      <c r="B22" s="21"/>
      <c r="C22" s="22"/>
      <c r="D22" s="22"/>
      <c r="E22" s="22"/>
      <c r="F22" s="22"/>
      <c r="G22" s="22"/>
    </row>
    <row r="23" spans="1:8" x14ac:dyDescent="0.25">
      <c r="A23" s="53" t="s">
        <v>15</v>
      </c>
      <c r="B23" s="42"/>
      <c r="C23" s="42"/>
      <c r="D23" s="42"/>
      <c r="E23" s="42"/>
      <c r="F23" s="42"/>
      <c r="G23" s="42"/>
    </row>
    <row r="24" spans="1:8" x14ac:dyDescent="0.25">
      <c r="A24" s="42" t="s">
        <v>89</v>
      </c>
      <c r="B24" s="42"/>
      <c r="C24" s="42"/>
      <c r="D24" s="42"/>
      <c r="E24" s="42"/>
      <c r="F24" s="42"/>
      <c r="G24" s="42"/>
    </row>
    <row r="25" spans="1:8" x14ac:dyDescent="0.25">
      <c r="A25" s="42" t="s">
        <v>16</v>
      </c>
      <c r="B25" s="42"/>
      <c r="C25" s="42"/>
      <c r="D25" s="42"/>
      <c r="E25" s="42"/>
      <c r="F25" s="42"/>
      <c r="G25" s="42"/>
    </row>
    <row r="26" spans="1:8" x14ac:dyDescent="0.25">
      <c r="A26" s="42" t="s">
        <v>17</v>
      </c>
      <c r="B26" s="42"/>
      <c r="C26" s="42"/>
      <c r="D26" s="42"/>
      <c r="E26" s="42"/>
      <c r="F26" s="42"/>
      <c r="G26" s="42"/>
    </row>
    <row r="27" spans="1:8" x14ac:dyDescent="0.25">
      <c r="A27" s="42" t="s">
        <v>18</v>
      </c>
      <c r="B27" s="42"/>
      <c r="C27" s="42"/>
      <c r="D27" s="42"/>
      <c r="E27" s="42"/>
      <c r="F27" s="42"/>
      <c r="G27" s="42"/>
    </row>
    <row r="28" spans="1:8" ht="32.1" customHeight="1" x14ac:dyDescent="0.25">
      <c r="A28" s="41" t="s">
        <v>19</v>
      </c>
      <c r="B28" s="42"/>
      <c r="C28" s="42"/>
      <c r="D28" s="42"/>
      <c r="E28" s="42"/>
      <c r="F28" s="42"/>
      <c r="G28" s="42"/>
    </row>
    <row r="29" spans="1:8" x14ac:dyDescent="0.25">
      <c r="A29" s="42" t="s">
        <v>20</v>
      </c>
      <c r="B29" s="42"/>
      <c r="C29" s="42"/>
      <c r="D29" s="42"/>
      <c r="E29" s="42"/>
      <c r="F29" s="42"/>
      <c r="G29" s="42"/>
    </row>
    <row r="30" spans="1:8" x14ac:dyDescent="0.25">
      <c r="A30" s="20" t="s">
        <v>21</v>
      </c>
      <c r="D30" s="24"/>
      <c r="E30" s="24"/>
    </row>
    <row r="31" spans="1:8" x14ac:dyDescent="0.25">
      <c r="A31" s="20" t="s">
        <v>22</v>
      </c>
    </row>
    <row r="32" spans="1:8" x14ac:dyDescent="0.25">
      <c r="A32" s="14" t="s">
        <v>23</v>
      </c>
    </row>
    <row r="33" spans="1:8" ht="129" customHeight="1" x14ac:dyDescent="0.25">
      <c r="A33" s="25" t="s">
        <v>24</v>
      </c>
      <c r="B33" s="26" t="s">
        <v>81</v>
      </c>
      <c r="C33" s="25" t="s">
        <v>79</v>
      </c>
      <c r="D33" s="25" t="s">
        <v>67</v>
      </c>
      <c r="E33" s="25" t="s">
        <v>86</v>
      </c>
      <c r="F33" s="25" t="s">
        <v>87</v>
      </c>
      <c r="G33" s="25" t="s">
        <v>26</v>
      </c>
      <c r="H33" s="25" t="s">
        <v>72</v>
      </c>
    </row>
    <row r="34" spans="1:8" ht="23.25" customHeight="1" x14ac:dyDescent="0.25">
      <c r="A34" s="27">
        <v>1</v>
      </c>
      <c r="B34" s="27">
        <v>2</v>
      </c>
      <c r="C34" s="27">
        <v>3</v>
      </c>
      <c r="D34" s="27">
        <v>4</v>
      </c>
      <c r="E34" s="27">
        <v>5</v>
      </c>
      <c r="F34" s="27">
        <v>6</v>
      </c>
      <c r="G34" s="27">
        <v>7</v>
      </c>
      <c r="H34" s="27">
        <v>8</v>
      </c>
    </row>
    <row r="35" spans="1:8" ht="44.25" customHeight="1" x14ac:dyDescent="0.25">
      <c r="A35" s="25" t="s">
        <v>27</v>
      </c>
      <c r="B35" s="26" t="s">
        <v>82</v>
      </c>
      <c r="C35" s="25">
        <v>250</v>
      </c>
      <c r="D35" s="25" t="s">
        <v>58</v>
      </c>
      <c r="E35" s="25" t="s">
        <v>75</v>
      </c>
      <c r="F35" s="28"/>
      <c r="G35" s="29">
        <f t="shared" ref="G35:G43" si="0">F35*C35</f>
        <v>0</v>
      </c>
      <c r="H35" s="30"/>
    </row>
    <row r="36" spans="1:8" ht="44.25" customHeight="1" x14ac:dyDescent="0.25">
      <c r="A36" s="25" t="s">
        <v>59</v>
      </c>
      <c r="B36" s="26" t="s">
        <v>82</v>
      </c>
      <c r="C36" s="25">
        <v>450</v>
      </c>
      <c r="D36" s="25" t="s">
        <v>58</v>
      </c>
      <c r="E36" s="25" t="s">
        <v>76</v>
      </c>
      <c r="F36" s="28"/>
      <c r="G36" s="29">
        <f t="shared" si="0"/>
        <v>0</v>
      </c>
      <c r="H36" s="30"/>
    </row>
    <row r="37" spans="1:8" ht="44.25" customHeight="1" x14ac:dyDescent="0.25">
      <c r="A37" s="25" t="s">
        <v>60</v>
      </c>
      <c r="B37" s="26" t="s">
        <v>83</v>
      </c>
      <c r="C37" s="25">
        <v>380</v>
      </c>
      <c r="D37" s="25" t="s">
        <v>58</v>
      </c>
      <c r="E37" s="25" t="s">
        <v>77</v>
      </c>
      <c r="F37" s="28"/>
      <c r="G37" s="29">
        <f t="shared" si="0"/>
        <v>0</v>
      </c>
      <c r="H37" s="30"/>
    </row>
    <row r="38" spans="1:8" ht="44.25" customHeight="1" x14ac:dyDescent="0.25">
      <c r="A38" s="25" t="s">
        <v>61</v>
      </c>
      <c r="B38" s="26" t="s">
        <v>82</v>
      </c>
      <c r="C38" s="25">
        <v>150</v>
      </c>
      <c r="D38" s="25" t="s">
        <v>58</v>
      </c>
      <c r="E38" s="25" t="s">
        <v>78</v>
      </c>
      <c r="F38" s="28"/>
      <c r="G38" s="29">
        <f t="shared" si="0"/>
        <v>0</v>
      </c>
      <c r="H38" s="30"/>
    </row>
    <row r="39" spans="1:8" ht="44.25" customHeight="1" x14ac:dyDescent="0.25">
      <c r="A39" s="25" t="s">
        <v>62</v>
      </c>
      <c r="B39" s="26" t="s">
        <v>84</v>
      </c>
      <c r="C39" s="25">
        <v>200</v>
      </c>
      <c r="D39" s="25" t="s">
        <v>58</v>
      </c>
      <c r="E39" s="25" t="s">
        <v>75</v>
      </c>
      <c r="F39" s="28"/>
      <c r="G39" s="29">
        <f t="shared" si="0"/>
        <v>0</v>
      </c>
      <c r="H39" s="30"/>
    </row>
    <row r="40" spans="1:8" ht="44.25" customHeight="1" x14ac:dyDescent="0.25">
      <c r="A40" s="25" t="s">
        <v>63</v>
      </c>
      <c r="B40" s="26" t="s">
        <v>85</v>
      </c>
      <c r="C40" s="25">
        <v>480</v>
      </c>
      <c r="D40" s="25" t="s">
        <v>58</v>
      </c>
      <c r="E40" s="25" t="s">
        <v>76</v>
      </c>
      <c r="F40" s="28"/>
      <c r="G40" s="29">
        <f t="shared" si="0"/>
        <v>0</v>
      </c>
      <c r="H40" s="30"/>
    </row>
    <row r="41" spans="1:8" ht="44.25" customHeight="1" x14ac:dyDescent="0.25">
      <c r="A41" s="25" t="s">
        <v>64</v>
      </c>
      <c r="B41" s="26" t="s">
        <v>84</v>
      </c>
      <c r="C41" s="25">
        <v>350</v>
      </c>
      <c r="D41" s="25" t="s">
        <v>58</v>
      </c>
      <c r="E41" s="25" t="s">
        <v>77</v>
      </c>
      <c r="F41" s="28"/>
      <c r="G41" s="29">
        <f t="shared" si="0"/>
        <v>0</v>
      </c>
      <c r="H41" s="30"/>
    </row>
    <row r="42" spans="1:8" ht="44.25" customHeight="1" x14ac:dyDescent="0.25">
      <c r="A42" s="25" t="s">
        <v>65</v>
      </c>
      <c r="B42" s="26" t="s">
        <v>84</v>
      </c>
      <c r="C42" s="25">
        <v>150</v>
      </c>
      <c r="D42" s="25" t="s">
        <v>58</v>
      </c>
      <c r="E42" s="25" t="s">
        <v>78</v>
      </c>
      <c r="F42" s="28"/>
      <c r="G42" s="29">
        <f t="shared" si="0"/>
        <v>0</v>
      </c>
      <c r="H42" s="30"/>
    </row>
    <row r="43" spans="1:8" ht="52.5" customHeight="1" x14ac:dyDescent="0.25">
      <c r="A43" s="25" t="s">
        <v>68</v>
      </c>
      <c r="B43" s="26" t="s">
        <v>70</v>
      </c>
      <c r="C43" s="31">
        <v>10000</v>
      </c>
      <c r="D43" s="25" t="s">
        <v>69</v>
      </c>
      <c r="E43" s="25"/>
      <c r="F43" s="28"/>
      <c r="G43" s="29">
        <f t="shared" si="0"/>
        <v>0</v>
      </c>
      <c r="H43" s="30"/>
    </row>
    <row r="44" spans="1:8" x14ac:dyDescent="0.25">
      <c r="C44" s="16"/>
      <c r="D44" s="16"/>
      <c r="E44" s="36"/>
      <c r="F44" s="25" t="s">
        <v>28</v>
      </c>
      <c r="G44" s="32">
        <f>SUM(G35:G43)</f>
        <v>0</v>
      </c>
      <c r="H44" s="33" t="str">
        <f>IF(G43="","Neužpildytos visos objektų kainos","")</f>
        <v/>
      </c>
    </row>
    <row r="45" spans="1:8" ht="42.75" customHeight="1" x14ac:dyDescent="0.25">
      <c r="C45" s="34" t="s">
        <v>29</v>
      </c>
      <c r="D45" s="50"/>
      <c r="E45" s="51"/>
      <c r="F45" s="25" t="s">
        <v>30</v>
      </c>
      <c r="G45" s="32" t="str">
        <f>IF(OR(G44="",D45=""),"", ROUND(PRODUCT(D45,G44)/100,2))</f>
        <v/>
      </c>
      <c r="H45" s="33" t="str">
        <f>IF(D45="", "Nurodykite taikomą PVM dydį", "")</f>
        <v>Nurodykite taikomą PVM dydį</v>
      </c>
    </row>
    <row r="46" spans="1:8" x14ac:dyDescent="0.25">
      <c r="C46" s="16"/>
      <c r="D46" s="16"/>
      <c r="E46" s="36"/>
      <c r="F46" s="25" t="s">
        <v>73</v>
      </c>
      <c r="G46" s="32">
        <f>IF(ISBLANK(G45), "", ROUND(SUM(G44:G45),2))</f>
        <v>0</v>
      </c>
      <c r="H46" s="16"/>
    </row>
    <row r="50" spans="1:3" x14ac:dyDescent="0.25">
      <c r="A50" s="12" t="s">
        <v>80</v>
      </c>
      <c r="B50" s="15"/>
      <c r="C50" s="12"/>
    </row>
    <row r="51" spans="1:3" x14ac:dyDescent="0.25">
      <c r="A51" s="12" t="s">
        <v>88</v>
      </c>
      <c r="B51" s="15"/>
      <c r="C51" s="12"/>
    </row>
    <row r="52" spans="1:3" x14ac:dyDescent="0.25">
      <c r="A52" s="12" t="s">
        <v>71</v>
      </c>
      <c r="B52" s="15"/>
      <c r="C52" s="12"/>
    </row>
    <row r="53" spans="1:3" x14ac:dyDescent="0.25">
      <c r="A53" s="12" t="s">
        <v>74</v>
      </c>
      <c r="B53" s="12"/>
      <c r="C53" s="12"/>
    </row>
  </sheetData>
  <mergeCells count="28">
    <mergeCell ref="D45:E45"/>
    <mergeCell ref="A27:G27"/>
    <mergeCell ref="A26:G26"/>
    <mergeCell ref="C19:G19"/>
    <mergeCell ref="C13:G13"/>
    <mergeCell ref="C18:G18"/>
    <mergeCell ref="A16:B16"/>
    <mergeCell ref="A23:G23"/>
    <mergeCell ref="C15:G15"/>
    <mergeCell ref="A18:B18"/>
    <mergeCell ref="C17:G17"/>
    <mergeCell ref="A15:B15"/>
    <mergeCell ref="A29:G29"/>
    <mergeCell ref="C14:G14"/>
    <mergeCell ref="A12:B12"/>
    <mergeCell ref="A21:B21"/>
    <mergeCell ref="A28:G28"/>
    <mergeCell ref="C20:G20"/>
    <mergeCell ref="C16:G16"/>
    <mergeCell ref="A14:B14"/>
    <mergeCell ref="A17:B17"/>
    <mergeCell ref="A24:G24"/>
    <mergeCell ref="A20:B20"/>
    <mergeCell ref="A19:B19"/>
    <mergeCell ref="C12:G12"/>
    <mergeCell ref="C21:G21"/>
    <mergeCell ref="A13:B13"/>
    <mergeCell ref="A25:G2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00"/>
  <sheetViews>
    <sheetView workbookViewId="0"/>
  </sheetViews>
  <sheetFormatPr defaultColWidth="10.875" defaultRowHeight="15" x14ac:dyDescent="0.25"/>
  <cols>
    <col min="1" max="1" width="13.875" style="5" customWidth="1"/>
    <col min="2" max="2" width="10.875" style="5" customWidth="1"/>
    <col min="3" max="16384" width="10.875" style="5"/>
  </cols>
  <sheetData>
    <row r="2" spans="1:11" x14ac:dyDescent="0.25">
      <c r="A2" s="71" t="s">
        <v>31</v>
      </c>
      <c r="B2" s="66"/>
      <c r="C2" s="66"/>
      <c r="D2" s="66"/>
      <c r="E2" s="66"/>
      <c r="F2" s="66"/>
      <c r="G2" s="66"/>
      <c r="H2" s="66"/>
      <c r="I2" s="66"/>
      <c r="J2" s="66"/>
      <c r="K2" s="66"/>
    </row>
    <row r="3" spans="1:11" x14ac:dyDescent="0.25">
      <c r="A3" s="66"/>
      <c r="B3" s="66"/>
      <c r="C3" s="66"/>
      <c r="D3" s="66"/>
      <c r="E3" s="66"/>
      <c r="F3" s="66"/>
      <c r="G3" s="66"/>
      <c r="H3" s="66"/>
      <c r="I3" s="66"/>
      <c r="J3" s="66"/>
      <c r="K3" s="66"/>
    </row>
    <row r="4" spans="1:11" ht="15.95" customHeight="1" thickBot="1" x14ac:dyDescent="0.3">
      <c r="A4" s="1"/>
      <c r="B4" s="1"/>
      <c r="C4" s="1"/>
      <c r="D4" s="1"/>
      <c r="E4" s="1"/>
      <c r="F4" s="1"/>
      <c r="G4" s="1"/>
      <c r="H4" s="1"/>
      <c r="I4" s="1"/>
      <c r="J4" s="1"/>
    </row>
    <row r="5" spans="1:11" ht="48" customHeight="1" x14ac:dyDescent="0.25">
      <c r="A5" s="73" t="s">
        <v>32</v>
      </c>
      <c r="B5" s="56"/>
      <c r="C5" s="54" t="s">
        <v>33</v>
      </c>
      <c r="D5" s="55"/>
      <c r="E5" s="56"/>
      <c r="F5" s="54" t="s">
        <v>34</v>
      </c>
      <c r="G5" s="55"/>
      <c r="H5" s="56"/>
      <c r="I5" s="54" t="s">
        <v>35</v>
      </c>
      <c r="J5" s="56"/>
      <c r="K5" s="2" t="s">
        <v>36</v>
      </c>
    </row>
    <row r="6" spans="1:11" ht="48.95" customHeight="1" x14ac:dyDescent="0.25">
      <c r="A6" s="60"/>
      <c r="B6" s="59"/>
      <c r="C6" s="61"/>
      <c r="D6" s="58"/>
      <c r="E6" s="59"/>
      <c r="F6" s="61"/>
      <c r="G6" s="58"/>
      <c r="H6" s="59"/>
      <c r="I6" s="61"/>
      <c r="J6" s="59"/>
      <c r="K6" s="7"/>
    </row>
    <row r="7" spans="1:11" ht="48.95" customHeight="1" x14ac:dyDescent="0.25">
      <c r="A7" s="60"/>
      <c r="B7" s="59"/>
      <c r="C7" s="61"/>
      <c r="D7" s="58"/>
      <c r="E7" s="59"/>
      <c r="F7" s="61"/>
      <c r="G7" s="58"/>
      <c r="H7" s="59"/>
      <c r="I7" s="61"/>
      <c r="J7" s="59"/>
      <c r="K7" s="7"/>
    </row>
    <row r="8" spans="1:11" ht="48.95" customHeight="1" x14ac:dyDescent="0.25">
      <c r="A8" s="60"/>
      <c r="B8" s="59"/>
      <c r="C8" s="61"/>
      <c r="D8" s="58"/>
      <c r="E8" s="59"/>
      <c r="F8" s="61"/>
      <c r="G8" s="58"/>
      <c r="H8" s="59"/>
      <c r="I8" s="61"/>
      <c r="J8" s="59"/>
      <c r="K8" s="7"/>
    </row>
    <row r="9" spans="1:11" ht="48.95" customHeight="1" x14ac:dyDescent="0.25">
      <c r="A9" s="60"/>
      <c r="B9" s="59"/>
      <c r="C9" s="61"/>
      <c r="D9" s="58"/>
      <c r="E9" s="59"/>
      <c r="F9" s="61"/>
      <c r="G9" s="58"/>
      <c r="H9" s="59"/>
      <c r="I9" s="61"/>
      <c r="J9" s="59"/>
      <c r="K9" s="7"/>
    </row>
    <row r="10" spans="1:11" ht="48.95" customHeight="1" x14ac:dyDescent="0.25">
      <c r="A10" s="60"/>
      <c r="B10" s="59"/>
      <c r="C10" s="61"/>
      <c r="D10" s="58"/>
      <c r="E10" s="59"/>
      <c r="F10" s="61"/>
      <c r="G10" s="58"/>
      <c r="H10" s="59"/>
      <c r="I10" s="61"/>
      <c r="J10" s="59"/>
      <c r="K10" s="7"/>
    </row>
    <row r="11" spans="1:11" ht="48.95" customHeight="1" x14ac:dyDescent="0.25">
      <c r="A11" s="60"/>
      <c r="B11" s="59"/>
      <c r="C11" s="61"/>
      <c r="D11" s="58"/>
      <c r="E11" s="59"/>
      <c r="F11" s="61"/>
      <c r="G11" s="58"/>
      <c r="H11" s="59"/>
      <c r="I11" s="61"/>
      <c r="J11" s="59"/>
      <c r="K11" s="7"/>
    </row>
    <row r="12" spans="1:11" ht="48.95" customHeight="1" x14ac:dyDescent="0.25">
      <c r="A12" s="60"/>
      <c r="B12" s="59"/>
      <c r="C12" s="61"/>
      <c r="D12" s="58"/>
      <c r="E12" s="59"/>
      <c r="F12" s="61"/>
      <c r="G12" s="58"/>
      <c r="H12" s="59"/>
      <c r="I12" s="61"/>
      <c r="J12" s="59"/>
      <c r="K12" s="7"/>
    </row>
    <row r="13" spans="1:11" ht="48.95" customHeight="1" x14ac:dyDescent="0.25">
      <c r="A13" s="60"/>
      <c r="B13" s="59"/>
      <c r="C13" s="61"/>
      <c r="D13" s="58"/>
      <c r="E13" s="59"/>
      <c r="F13" s="61"/>
      <c r="G13" s="58"/>
      <c r="H13" s="59"/>
      <c r="I13" s="61"/>
      <c r="J13" s="59"/>
      <c r="K13" s="7"/>
    </row>
    <row r="14" spans="1:11" ht="48.95" customHeight="1" x14ac:dyDescent="0.25">
      <c r="A14" s="60"/>
      <c r="B14" s="59"/>
      <c r="C14" s="61"/>
      <c r="D14" s="58"/>
      <c r="E14" s="59"/>
      <c r="F14" s="61"/>
      <c r="G14" s="58"/>
      <c r="H14" s="59"/>
      <c r="I14" s="61"/>
      <c r="J14" s="59"/>
      <c r="K14" s="7"/>
    </row>
    <row r="15" spans="1:11" ht="48" customHeight="1" thickBot="1" x14ac:dyDescent="0.3">
      <c r="A15" s="79"/>
      <c r="B15" s="64"/>
      <c r="C15" s="62"/>
      <c r="D15" s="63"/>
      <c r="E15" s="64"/>
      <c r="F15" s="62"/>
      <c r="G15" s="63"/>
      <c r="H15" s="64"/>
      <c r="I15" s="62"/>
      <c r="J15" s="64"/>
      <c r="K15" s="8"/>
    </row>
    <row r="16" spans="1:11" ht="18.95" customHeight="1" x14ac:dyDescent="0.25">
      <c r="A16" s="3"/>
      <c r="B16" s="3"/>
      <c r="C16" s="3"/>
      <c r="D16" s="3"/>
      <c r="E16" s="3"/>
      <c r="F16" s="3"/>
      <c r="G16" s="3"/>
      <c r="H16" s="3"/>
      <c r="I16" s="3"/>
      <c r="J16" s="3"/>
      <c r="K16" s="4"/>
    </row>
    <row r="17" spans="1:11" ht="48.95" customHeight="1" x14ac:dyDescent="0.25">
      <c r="A17" s="70" t="s">
        <v>37</v>
      </c>
      <c r="B17" s="66"/>
      <c r="C17" s="66"/>
      <c r="D17" s="66"/>
      <c r="E17" s="66"/>
      <c r="F17" s="66"/>
      <c r="G17" s="66"/>
      <c r="H17" s="66"/>
      <c r="I17" s="66"/>
      <c r="J17" s="66"/>
      <c r="K17" s="66"/>
    </row>
    <row r="18" spans="1:11" ht="15.95" customHeight="1" thickBot="1" x14ac:dyDescent="0.3">
      <c r="A18" s="3"/>
      <c r="B18" s="3"/>
      <c r="C18" s="3"/>
      <c r="D18" s="3"/>
      <c r="E18" s="3"/>
      <c r="F18" s="3"/>
      <c r="G18" s="3"/>
      <c r="H18" s="3"/>
      <c r="I18" s="3"/>
      <c r="J18" s="3"/>
      <c r="K18" s="4"/>
    </row>
    <row r="19" spans="1:11" ht="48.95" customHeight="1" x14ac:dyDescent="0.25">
      <c r="A19" s="73" t="s">
        <v>25</v>
      </c>
      <c r="B19" s="56"/>
      <c r="C19" s="54" t="s">
        <v>33</v>
      </c>
      <c r="D19" s="55"/>
      <c r="E19" s="56"/>
      <c r="F19" s="54" t="s">
        <v>38</v>
      </c>
      <c r="G19" s="55"/>
      <c r="H19" s="56"/>
      <c r="I19" s="77" t="s">
        <v>35</v>
      </c>
      <c r="J19" s="78"/>
      <c r="K19" s="4"/>
    </row>
    <row r="20" spans="1:11" ht="48.95" customHeight="1" x14ac:dyDescent="0.25">
      <c r="A20" s="60"/>
      <c r="B20" s="59"/>
      <c r="C20" s="61"/>
      <c r="D20" s="58"/>
      <c r="E20" s="59"/>
      <c r="F20" s="61"/>
      <c r="G20" s="58"/>
      <c r="H20" s="59"/>
      <c r="I20" s="67"/>
      <c r="J20" s="68"/>
      <c r="K20" s="4"/>
    </row>
    <row r="21" spans="1:11" ht="48.95" customHeight="1" x14ac:dyDescent="0.25">
      <c r="A21" s="60"/>
      <c r="B21" s="59"/>
      <c r="C21" s="61"/>
      <c r="D21" s="58"/>
      <c r="E21" s="59"/>
      <c r="F21" s="61"/>
      <c r="G21" s="58"/>
      <c r="H21" s="59"/>
      <c r="I21" s="67"/>
      <c r="J21" s="68"/>
      <c r="K21" s="4"/>
    </row>
    <row r="22" spans="1:11" ht="48.95" customHeight="1" x14ac:dyDescent="0.25">
      <c r="A22" s="60"/>
      <c r="B22" s="59"/>
      <c r="C22" s="61"/>
      <c r="D22" s="58"/>
      <c r="E22" s="59"/>
      <c r="F22" s="61"/>
      <c r="G22" s="58"/>
      <c r="H22" s="59"/>
      <c r="I22" s="67"/>
      <c r="J22" s="68"/>
      <c r="K22" s="4"/>
    </row>
    <row r="23" spans="1:11" ht="48.95" customHeight="1" x14ac:dyDescent="0.25">
      <c r="A23" s="60"/>
      <c r="B23" s="59"/>
      <c r="C23" s="61"/>
      <c r="D23" s="58"/>
      <c r="E23" s="59"/>
      <c r="F23" s="61"/>
      <c r="G23" s="58"/>
      <c r="H23" s="59"/>
      <c r="I23" s="67"/>
      <c r="J23" s="68"/>
      <c r="K23" s="4"/>
    </row>
    <row r="24" spans="1:11" ht="48.95" customHeight="1" x14ac:dyDescent="0.25">
      <c r="A24" s="60"/>
      <c r="B24" s="59"/>
      <c r="C24" s="61"/>
      <c r="D24" s="58"/>
      <c r="E24" s="59"/>
      <c r="F24" s="61"/>
      <c r="G24" s="58"/>
      <c r="H24" s="59"/>
      <c r="I24" s="67"/>
      <c r="J24" s="68"/>
      <c r="K24" s="4"/>
    </row>
    <row r="25" spans="1:11" ht="48.95" customHeight="1" x14ac:dyDescent="0.25">
      <c r="A25" s="60"/>
      <c r="B25" s="59"/>
      <c r="C25" s="61"/>
      <c r="D25" s="58"/>
      <c r="E25" s="59"/>
      <c r="F25" s="61"/>
      <c r="G25" s="58"/>
      <c r="H25" s="59"/>
      <c r="I25" s="67"/>
      <c r="J25" s="68"/>
      <c r="K25" s="4"/>
    </row>
    <row r="26" spans="1:11" ht="48.95" customHeight="1" x14ac:dyDescent="0.25">
      <c r="A26" s="60"/>
      <c r="B26" s="59"/>
      <c r="C26" s="61"/>
      <c r="D26" s="58"/>
      <c r="E26" s="59"/>
      <c r="F26" s="61"/>
      <c r="G26" s="58"/>
      <c r="H26" s="59"/>
      <c r="I26" s="67"/>
      <c r="J26" s="68"/>
      <c r="K26" s="4"/>
    </row>
    <row r="27" spans="1:11" ht="48.95" customHeight="1" x14ac:dyDescent="0.25">
      <c r="A27" s="60"/>
      <c r="B27" s="59"/>
      <c r="C27" s="61"/>
      <c r="D27" s="58"/>
      <c r="E27" s="59"/>
      <c r="F27" s="61"/>
      <c r="G27" s="58"/>
      <c r="H27" s="59"/>
      <c r="I27" s="67"/>
      <c r="J27" s="68"/>
      <c r="K27" s="4"/>
    </row>
    <row r="28" spans="1:11" ht="48.95" customHeight="1" x14ac:dyDescent="0.25">
      <c r="A28" s="60"/>
      <c r="B28" s="59"/>
      <c r="C28" s="61"/>
      <c r="D28" s="58"/>
      <c r="E28" s="59"/>
      <c r="F28" s="61"/>
      <c r="G28" s="58"/>
      <c r="H28" s="59"/>
      <c r="I28" s="67"/>
      <c r="J28" s="68"/>
      <c r="K28" s="4"/>
    </row>
    <row r="29" spans="1:11" ht="48.95" customHeight="1" x14ac:dyDescent="0.25">
      <c r="A29" s="60"/>
      <c r="B29" s="59"/>
      <c r="C29" s="61"/>
      <c r="D29" s="58"/>
      <c r="E29" s="59"/>
      <c r="F29" s="61"/>
      <c r="G29" s="58"/>
      <c r="H29" s="59"/>
      <c r="I29" s="67"/>
      <c r="J29" s="68"/>
      <c r="K29" s="4"/>
    </row>
    <row r="31" spans="1:11" ht="33" customHeight="1" x14ac:dyDescent="0.25">
      <c r="A31" s="75"/>
      <c r="B31" s="66"/>
      <c r="C31" s="66"/>
      <c r="D31" s="66"/>
      <c r="E31" s="66"/>
      <c r="F31" s="66"/>
      <c r="G31" s="66"/>
      <c r="H31" s="66"/>
      <c r="I31" s="66"/>
      <c r="J31" s="66"/>
    </row>
    <row r="33" spans="1:10" ht="15.95" customHeight="1" x14ac:dyDescent="0.25">
      <c r="A33" s="65" t="s">
        <v>39</v>
      </c>
      <c r="B33" s="66"/>
      <c r="C33" s="66"/>
      <c r="D33" s="66"/>
      <c r="E33" s="66"/>
      <c r="F33" s="66"/>
      <c r="G33" s="66"/>
      <c r="H33" s="66"/>
      <c r="I33" s="66"/>
      <c r="J33" s="66"/>
    </row>
    <row r="34" spans="1:10" ht="15.95" customHeight="1" thickBot="1" x14ac:dyDescent="0.3"/>
    <row r="35" spans="1:10" ht="15.95" customHeight="1" x14ac:dyDescent="0.25">
      <c r="A35" s="6" t="s">
        <v>24</v>
      </c>
      <c r="B35" s="80" t="s">
        <v>40</v>
      </c>
      <c r="C35" s="55"/>
      <c r="D35" s="55"/>
      <c r="E35" s="55"/>
      <c r="F35" s="55"/>
      <c r="G35" s="56"/>
      <c r="H35" s="81" t="s">
        <v>41</v>
      </c>
      <c r="I35" s="55"/>
      <c r="J35" s="78"/>
    </row>
    <row r="36" spans="1:10" ht="48" customHeight="1" x14ac:dyDescent="0.25">
      <c r="A36" s="9" t="s">
        <v>42</v>
      </c>
      <c r="B36" s="57" t="s">
        <v>43</v>
      </c>
      <c r="C36" s="58"/>
      <c r="D36" s="58"/>
      <c r="E36" s="58"/>
      <c r="F36" s="58"/>
      <c r="G36" s="59"/>
      <c r="H36" s="69"/>
      <c r="I36" s="58"/>
      <c r="J36" s="68"/>
    </row>
    <row r="37" spans="1:10" ht="48" customHeight="1" x14ac:dyDescent="0.25">
      <c r="A37" s="9" t="s">
        <v>44</v>
      </c>
      <c r="B37" s="57" t="s">
        <v>45</v>
      </c>
      <c r="C37" s="58"/>
      <c r="D37" s="58"/>
      <c r="E37" s="58"/>
      <c r="F37" s="58"/>
      <c r="G37" s="59"/>
      <c r="H37" s="69"/>
      <c r="I37" s="58"/>
      <c r="J37" s="68"/>
    </row>
    <row r="38" spans="1:10" ht="48" customHeight="1" x14ac:dyDescent="0.25">
      <c r="A38" s="9" t="s">
        <v>46</v>
      </c>
      <c r="B38" s="57" t="s">
        <v>47</v>
      </c>
      <c r="C38" s="58"/>
      <c r="D38" s="58"/>
      <c r="E38" s="58"/>
      <c r="F38" s="58"/>
      <c r="G38" s="59"/>
      <c r="H38" s="69"/>
      <c r="I38" s="58"/>
      <c r="J38" s="68"/>
    </row>
    <row r="39" spans="1:10" ht="48" customHeight="1" x14ac:dyDescent="0.25">
      <c r="A39" s="9" t="s">
        <v>48</v>
      </c>
      <c r="B39" s="57" t="s">
        <v>49</v>
      </c>
      <c r="C39" s="58"/>
      <c r="D39" s="58"/>
      <c r="E39" s="58"/>
      <c r="F39" s="58"/>
      <c r="G39" s="59"/>
      <c r="H39" s="69"/>
      <c r="I39" s="58"/>
      <c r="J39" s="68"/>
    </row>
    <row r="40" spans="1:10" ht="48" customHeight="1" x14ac:dyDescent="0.25">
      <c r="A40" s="9" t="s">
        <v>50</v>
      </c>
      <c r="B40" s="57" t="s">
        <v>51</v>
      </c>
      <c r="C40" s="58"/>
      <c r="D40" s="58"/>
      <c r="E40" s="58"/>
      <c r="F40" s="58"/>
      <c r="G40" s="59"/>
      <c r="H40" s="69"/>
      <c r="I40" s="58"/>
      <c r="J40" s="68"/>
    </row>
    <row r="41" spans="1:10" ht="48" customHeight="1" x14ac:dyDescent="0.25">
      <c r="A41" s="10"/>
      <c r="B41" s="72"/>
      <c r="C41" s="58"/>
      <c r="D41" s="58"/>
      <c r="E41" s="58"/>
      <c r="F41" s="58"/>
      <c r="G41" s="59"/>
      <c r="H41" s="69"/>
      <c r="I41" s="58"/>
      <c r="J41" s="68"/>
    </row>
    <row r="42" spans="1:10" ht="48" customHeight="1" x14ac:dyDescent="0.25">
      <c r="A42" s="10"/>
      <c r="B42" s="72"/>
      <c r="C42" s="58"/>
      <c r="D42" s="58"/>
      <c r="E42" s="58"/>
      <c r="F42" s="58"/>
      <c r="G42" s="59"/>
      <c r="H42" s="69"/>
      <c r="I42" s="58"/>
      <c r="J42" s="68"/>
    </row>
    <row r="43" spans="1:10" ht="48" customHeight="1" x14ac:dyDescent="0.25">
      <c r="A43" s="10"/>
      <c r="B43" s="72"/>
      <c r="C43" s="58"/>
      <c r="D43" s="58"/>
      <c r="E43" s="58"/>
      <c r="F43" s="58"/>
      <c r="G43" s="59"/>
      <c r="H43" s="69"/>
      <c r="I43" s="58"/>
      <c r="J43" s="68"/>
    </row>
    <row r="44" spans="1:10" ht="48" customHeight="1" x14ac:dyDescent="0.25">
      <c r="A44" s="10"/>
      <c r="B44" s="72"/>
      <c r="C44" s="58"/>
      <c r="D44" s="58"/>
      <c r="E44" s="58"/>
      <c r="F44" s="58"/>
      <c r="G44" s="59"/>
      <c r="H44" s="69"/>
      <c r="I44" s="58"/>
      <c r="J44" s="68"/>
    </row>
    <row r="45" spans="1:10" ht="48" customHeight="1" x14ac:dyDescent="0.25">
      <c r="A45" s="10"/>
      <c r="B45" s="72"/>
      <c r="C45" s="58"/>
      <c r="D45" s="58"/>
      <c r="E45" s="58"/>
      <c r="F45" s="58"/>
      <c r="G45" s="59"/>
      <c r="H45" s="69"/>
      <c r="I45" s="58"/>
      <c r="J45" s="68"/>
    </row>
    <row r="46" spans="1:10" ht="48.95" customHeight="1" thickBot="1" x14ac:dyDescent="0.3">
      <c r="A46" s="11"/>
      <c r="B46" s="82"/>
      <c r="C46" s="63"/>
      <c r="D46" s="63"/>
      <c r="E46" s="63"/>
      <c r="F46" s="63"/>
      <c r="G46" s="64"/>
      <c r="H46" s="83"/>
      <c r="I46" s="84"/>
      <c r="J46" s="85"/>
    </row>
    <row r="48" spans="1:10" ht="102" customHeight="1" x14ac:dyDescent="0.25">
      <c r="A48" s="75" t="s">
        <v>52</v>
      </c>
      <c r="B48" s="66"/>
      <c r="C48" s="66"/>
      <c r="D48" s="66"/>
      <c r="E48" s="66"/>
      <c r="F48" s="66"/>
      <c r="G48" s="66"/>
      <c r="H48" s="66"/>
      <c r="I48" s="66"/>
      <c r="J48" s="66"/>
    </row>
    <row r="51" spans="1:10" x14ac:dyDescent="0.25">
      <c r="A51" s="74" t="s">
        <v>53</v>
      </c>
      <c r="B51" s="66"/>
      <c r="C51" s="66"/>
      <c r="D51" s="66"/>
      <c r="E51" s="76"/>
      <c r="F51" s="66"/>
      <c r="G51" s="66"/>
      <c r="H51" s="66"/>
      <c r="I51" s="66"/>
      <c r="J51" s="66"/>
    </row>
    <row r="53" spans="1:10" x14ac:dyDescent="0.25">
      <c r="A53" s="74" t="s">
        <v>54</v>
      </c>
      <c r="B53" s="66"/>
      <c r="C53" s="66"/>
      <c r="D53" s="66"/>
      <c r="E53" s="76"/>
      <c r="F53" s="66"/>
      <c r="G53" s="66"/>
      <c r="H53" s="66"/>
      <c r="I53" s="66"/>
      <c r="J53" s="66"/>
    </row>
    <row r="100" spans="1:1" ht="15.75" x14ac:dyDescent="0.25">
      <c r="A100" t="s">
        <v>55</v>
      </c>
    </row>
  </sheetData>
  <sheetProtection sheet="1"/>
  <mergeCells count="121">
    <mergeCell ref="H46:J46"/>
    <mergeCell ref="B42:G42"/>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B43:G43"/>
    <mergeCell ref="A8:B8"/>
    <mergeCell ref="A48:J48"/>
    <mergeCell ref="B46:G46"/>
    <mergeCell ref="C29:E29"/>
    <mergeCell ref="F20:H20"/>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H41:J41"/>
    <mergeCell ref="I23:J23"/>
    <mergeCell ref="F26:H26"/>
    <mergeCell ref="H45:J45"/>
    <mergeCell ref="B38:G38"/>
    <mergeCell ref="A27:B27"/>
    <mergeCell ref="I21:J21"/>
    <mergeCell ref="F19:H19"/>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F5:H5"/>
    <mergeCell ref="F8:H8"/>
    <mergeCell ref="C21:E21"/>
    <mergeCell ref="A5:B5"/>
    <mergeCell ref="A14:B14"/>
    <mergeCell ref="F21:H21"/>
    <mergeCell ref="A29:B29"/>
    <mergeCell ref="H36:J36"/>
    <mergeCell ref="I27:J27"/>
    <mergeCell ref="A23:B23"/>
    <mergeCell ref="C14:E14"/>
    <mergeCell ref="A13:B13"/>
    <mergeCell ref="H39:J39"/>
    <mergeCell ref="C6:E6"/>
    <mergeCell ref="C28:E28"/>
    <mergeCell ref="A24:B24"/>
    <mergeCell ref="I11:J11"/>
    <mergeCell ref="F25:H25"/>
    <mergeCell ref="C9:E9"/>
    <mergeCell ref="A17:K17"/>
    <mergeCell ref="A22:B22"/>
    <mergeCell ref="F23:H23"/>
    <mergeCell ref="B36:G36"/>
    <mergeCell ref="F13:H13"/>
    <mergeCell ref="I26:J26"/>
    <mergeCell ref="F22:H22"/>
    <mergeCell ref="A7:B7"/>
    <mergeCell ref="I25:J25"/>
    <mergeCell ref="C23:E23"/>
    <mergeCell ref="F14:H14"/>
    <mergeCell ref="C5:E5"/>
    <mergeCell ref="B40:G40"/>
    <mergeCell ref="A12:B12"/>
    <mergeCell ref="I6:J6"/>
    <mergeCell ref="C26:E26"/>
    <mergeCell ref="F15:H15"/>
    <mergeCell ref="I9:J9"/>
    <mergeCell ref="F24:H24"/>
    <mergeCell ref="C10:E10"/>
    <mergeCell ref="F7:H7"/>
    <mergeCell ref="F12:H12"/>
    <mergeCell ref="A9:B9"/>
    <mergeCell ref="F11:H11"/>
    <mergeCell ref="C7:E7"/>
    <mergeCell ref="C24:E24"/>
    <mergeCell ref="F6:H6"/>
    <mergeCell ref="I10:J10"/>
    <mergeCell ref="A21:B21"/>
    <mergeCell ref="A10:B10"/>
    <mergeCell ref="F9:H9"/>
    <mergeCell ref="C11:E11"/>
    <mergeCell ref="A33:J33"/>
    <mergeCell ref="I29:J29"/>
    <mergeCell ref="F10:H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76e776e-7e04-4672-8951-e688bdf14bf8">
      <Terms xmlns="http://schemas.microsoft.com/office/infopath/2007/PartnerControls"/>
    </lcf76f155ced4ddcb4097134ff3c332f>
    <TaxCatchAll xmlns="6a52903b-52cf-4030-9e6a-71ed2200889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B3F712EA4911C44A05F57D8635721CA" ma:contentTypeVersion="18" ma:contentTypeDescription="Create a new document." ma:contentTypeScope="" ma:versionID="270bc3c523e9046887046e1064ccfb58">
  <xsd:schema xmlns:xsd="http://www.w3.org/2001/XMLSchema" xmlns:xs="http://www.w3.org/2001/XMLSchema" xmlns:p="http://schemas.microsoft.com/office/2006/metadata/properties" xmlns:ns2="d76e776e-7e04-4672-8951-e688bdf14bf8" xmlns:ns3="6a52903b-52cf-4030-9e6a-71ed22008892" targetNamespace="http://schemas.microsoft.com/office/2006/metadata/properties" ma:root="true" ma:fieldsID="203a036a39cd0481e16e99d4728a331c" ns2:_="" ns3:_="">
    <xsd:import namespace="d76e776e-7e04-4672-8951-e688bdf14bf8"/>
    <xsd:import namespace="6a52903b-52cf-4030-9e6a-71ed2200889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6e776e-7e04-4672-8951-e688bdf14b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68c3b55-3e8a-4e8f-9286-46d15c50dfe8"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52903b-52cf-4030-9e6a-71ed2200889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1bf72d9-5aff-4e07-97f1-c45df1a5c60a}" ma:internalName="TaxCatchAll" ma:showField="CatchAllData" ma:web="6a52903b-52cf-4030-9e6a-71ed2200889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260B2E-64CF-41AB-8082-0AA38A9D8DF8}">
  <ds:schemaRefs>
    <ds:schemaRef ds:uri="http://schemas.microsoft.com/sharepoint/v3/contenttype/forms"/>
  </ds:schemaRefs>
</ds:datastoreItem>
</file>

<file path=customXml/itemProps2.xml><?xml version="1.0" encoding="utf-8"?>
<ds:datastoreItem xmlns:ds="http://schemas.openxmlformats.org/officeDocument/2006/customXml" ds:itemID="{7381A096-AD31-4B57-9FCA-CD3DA20E0872}">
  <ds:schemaRefs>
    <ds:schemaRef ds:uri="http://purl.org/dc/dcmityp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6a52903b-52cf-4030-9e6a-71ed22008892"/>
    <ds:schemaRef ds:uri="d76e776e-7e04-4672-8951-e688bdf14bf8"/>
    <ds:schemaRef ds:uri="http://www.w3.org/XML/1998/namespace"/>
  </ds:schemaRefs>
</ds:datastoreItem>
</file>

<file path=customXml/itemProps3.xml><?xml version="1.0" encoding="utf-8"?>
<ds:datastoreItem xmlns:ds="http://schemas.openxmlformats.org/officeDocument/2006/customXml" ds:itemID="{486EC08E-183B-4FCA-B9DF-C5560EBB77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6e776e-7e04-4672-8951-e688bdf14bf8"/>
    <ds:schemaRef ds:uri="6a52903b-52cf-4030-9e6a-71ed220088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Jūratė Žėkienė</cp:lastModifiedBy>
  <dcterms:created xsi:type="dcterms:W3CDTF">2023-04-04T12:16:45Z</dcterms:created>
  <dcterms:modified xsi:type="dcterms:W3CDTF">2026-10-14T07:25:25Z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0x010100BB3F712EA4911C44A05F57D8635721CA</vt:lpwstr>
  </property>
  <property fmtid="{D5CDD505-2E9C-101B-9397-08002B2CF9AE}" pid="3" name="MediaServiceImageTags">
    <vt:lpwstr/>
  </property>
</Properties>
</file>