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2\Desktop\MEDICININE ĮRANGA\I d. 1-20 d\Pirkimo dokumentai 2025-01-20\"/>
    </mc:Choice>
  </mc:AlternateContent>
  <bookViews>
    <workbookView xWindow="0" yWindow="0" windowWidth="23040" windowHeight="9528" activeTab="7"/>
  </bookViews>
  <sheets>
    <sheet name="1" sheetId="1" r:id="rId1"/>
    <sheet name="2" sheetId="2" r:id="rId2"/>
    <sheet name="3" sheetId="3" r:id="rId3"/>
    <sheet name="4" sheetId="4" r:id="rId4"/>
    <sheet name="5" sheetId="5" r:id="rId5"/>
    <sheet name="6" sheetId="6" r:id="rId6"/>
    <sheet name="7" sheetId="7" r:id="rId7"/>
    <sheet name="8" sheetId="8" r:id="rId8"/>
    <sheet name="9" sheetId="9" r:id="rId9"/>
    <sheet name="10" sheetId="10" r:id="rId10"/>
    <sheet name="11" sheetId="11" r:id="rId11"/>
    <sheet name="12" sheetId="12" r:id="rId12"/>
    <sheet name="13" sheetId="13" r:id="rId13"/>
    <sheet name="14" sheetId="14" r:id="rId14"/>
    <sheet name="15" sheetId="15" r:id="rId15"/>
    <sheet name="16" sheetId="16" r:id="rId16"/>
    <sheet name="17" sheetId="17" r:id="rId17"/>
    <sheet name="18" sheetId="18" r:id="rId18"/>
    <sheet name="19" sheetId="19" r:id="rId19"/>
    <sheet name="20" sheetId="20" r:id="rId20"/>
  </sheets>
  <definedNames>
    <definedName name="_xlnm._FilterDatabase" localSheetId="0">'1'!$A$1:$AD$9</definedName>
    <definedName name="_xlnm._FilterDatabase" localSheetId="9">'10'!$A$1:$AD$35</definedName>
    <definedName name="_xlnm._FilterDatabase" localSheetId="10">'11'!$A$1:$AD$6</definedName>
    <definedName name="_xlnm._FilterDatabase" localSheetId="11">'12'!$A$1:$AD$4</definedName>
    <definedName name="_xlnm._FilterDatabase" localSheetId="12">'13'!$A$1:$AD$17</definedName>
    <definedName name="_xlnm._FilterDatabase" localSheetId="13">'14'!$A$1:$AD$14</definedName>
    <definedName name="_xlnm._FilterDatabase" localSheetId="14">'15'!$A$1:$AD$5</definedName>
    <definedName name="_xlnm._FilterDatabase" localSheetId="15">'16'!$A$1:$AD$8</definedName>
    <definedName name="_xlnm._FilterDatabase" localSheetId="16">'17'!$A$1:$AD$15</definedName>
    <definedName name="_xlnm._FilterDatabase" localSheetId="17">'18'!$A$1:$AD$10</definedName>
    <definedName name="_xlnm._FilterDatabase" localSheetId="18">'19'!$A$1:$AD$36</definedName>
    <definedName name="_xlnm._FilterDatabase" localSheetId="1">'2'!$A$1:$AD$12</definedName>
    <definedName name="_xlnm._FilterDatabase" localSheetId="19">'20'!$A$1:$AD$3</definedName>
    <definedName name="_xlnm._FilterDatabase" localSheetId="2">'3'!$A$1:$AD$13</definedName>
    <definedName name="_xlnm._FilterDatabase" localSheetId="3">'4'!$A$1:$AD$10</definedName>
    <definedName name="_xlnm._FilterDatabase" localSheetId="4">'5'!$A$1:$AD$12</definedName>
    <definedName name="_xlnm._FilterDatabase" localSheetId="5">'6'!$A$1:$AD$11</definedName>
    <definedName name="_xlnm._FilterDatabase" localSheetId="6">'7'!$A$1:$AD$16</definedName>
    <definedName name="_xlnm._FilterDatabase" localSheetId="7">'8'!$A$1:$AD$62</definedName>
    <definedName name="_xlnm._FilterDatabase" localSheetId="8">'9'!$A$1:$AD$16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20" l="1"/>
  <c r="H36" i="19"/>
  <c r="G34" i="19"/>
  <c r="G32" i="19"/>
  <c r="G30" i="19"/>
  <c r="G28" i="19"/>
  <c r="G24" i="19"/>
  <c r="G21" i="19"/>
  <c r="G17" i="19"/>
  <c r="G13" i="19"/>
  <c r="G9" i="19"/>
  <c r="G6" i="19"/>
  <c r="H10" i="18"/>
  <c r="G9" i="18"/>
  <c r="G8" i="18"/>
  <c r="G7" i="18"/>
  <c r="G6" i="18"/>
  <c r="G5" i="18"/>
  <c r="H15" i="17"/>
  <c r="G14" i="17"/>
  <c r="G13" i="17"/>
  <c r="G12" i="17"/>
  <c r="G11" i="17"/>
  <c r="G10" i="17"/>
  <c r="G9" i="17"/>
  <c r="G8" i="17"/>
  <c r="G7" i="17"/>
  <c r="G6" i="17"/>
  <c r="G5" i="17"/>
  <c r="G6" i="16"/>
  <c r="H323" i="15"/>
  <c r="G322" i="15"/>
  <c r="H14" i="14"/>
  <c r="G13" i="14"/>
  <c r="G12" i="14"/>
  <c r="G11" i="14"/>
  <c r="G9" i="14"/>
  <c r="G8" i="14"/>
  <c r="G7" i="14"/>
  <c r="G6" i="14"/>
  <c r="G5" i="14"/>
  <c r="G5" i="13"/>
  <c r="G5" i="12"/>
  <c r="H35" i="10"/>
  <c r="G30" i="10"/>
  <c r="G29" i="10"/>
  <c r="G28" i="10"/>
  <c r="H16" i="9"/>
  <c r="G15" i="9"/>
  <c r="G14" i="9"/>
  <c r="H62" i="8"/>
  <c r="G58" i="8"/>
  <c r="G56" i="8"/>
  <c r="G55" i="8"/>
  <c r="G50" i="8"/>
  <c r="G40" i="8"/>
  <c r="G27" i="8"/>
  <c r="G18" i="8"/>
  <c r="G17" i="8"/>
  <c r="G5" i="8"/>
  <c r="G14" i="7"/>
  <c r="G13" i="7"/>
  <c r="G12" i="7"/>
  <c r="G11" i="7"/>
  <c r="G10" i="7"/>
  <c r="G9" i="7"/>
  <c r="G8" i="7"/>
  <c r="G7" i="7"/>
  <c r="G6" i="7"/>
  <c r="G5" i="7"/>
  <c r="G10" i="6"/>
  <c r="G9" i="6"/>
  <c r="G8" i="6"/>
  <c r="G7" i="6"/>
  <c r="G6" i="6"/>
  <c r="G5" i="6"/>
  <c r="H12" i="5"/>
  <c r="G11" i="5"/>
  <c r="G10" i="5"/>
  <c r="G9" i="5"/>
  <c r="G8" i="5"/>
  <c r="G7" i="5"/>
  <c r="G6" i="5"/>
  <c r="G5" i="5"/>
  <c r="H10" i="4"/>
  <c r="G9" i="4"/>
  <c r="G8" i="4"/>
  <c r="G7" i="4"/>
  <c r="G5" i="4"/>
  <c r="G12" i="3"/>
  <c r="G11" i="3"/>
  <c r="G10" i="3"/>
  <c r="G9" i="3"/>
  <c r="G8" i="3"/>
  <c r="G7" i="3"/>
  <c r="G6" i="3"/>
  <c r="G5" i="3"/>
  <c r="G11" i="2"/>
  <c r="G10" i="2"/>
  <c r="G9" i="2"/>
  <c r="G8" i="2"/>
  <c r="G7" i="2"/>
  <c r="G6" i="2"/>
  <c r="G5" i="2"/>
  <c r="G8" i="1"/>
  <c r="G7" i="1"/>
  <c r="G6" i="1"/>
</calcChain>
</file>

<file path=xl/sharedStrings.xml><?xml version="1.0" encoding="utf-8"?>
<sst xmlns="http://schemas.openxmlformats.org/spreadsheetml/2006/main" count="2199" uniqueCount="728">
  <si>
    <t>Nr.</t>
  </si>
  <si>
    <t>G. nr.</t>
  </si>
  <si>
    <t>G. pav.</t>
  </si>
  <si>
    <t>Eil. Nr.</t>
  </si>
  <si>
    <t>Pavadinimas</t>
  </si>
  <si>
    <t>Matas</t>
  </si>
  <si>
    <r>
      <rPr>
        <b/>
        <sz val="9"/>
        <rFont val="Times New Roman"/>
        <family val="1"/>
        <charset val="186"/>
      </rPr>
      <t xml:space="preserve">Orientacinis kiekis </t>
    </r>
    <r>
      <rPr>
        <b/>
        <sz val="9"/>
        <color rgb="FFFF0000"/>
        <rFont val="Times New Roman"/>
        <family val="1"/>
        <charset val="186"/>
      </rPr>
      <t>12</t>
    </r>
    <r>
      <rPr>
        <b/>
        <sz val="9"/>
        <rFont val="Times New Roman"/>
        <family val="1"/>
        <charset val="186"/>
      </rPr>
      <t xml:space="preserve"> mėn. </t>
    </r>
  </si>
  <si>
    <t>Orientacinis kiekis 24 mėn.</t>
  </si>
  <si>
    <t>Vnt., € be PVM</t>
  </si>
  <si>
    <t>PVM</t>
  </si>
  <si>
    <t>Vnt., € su PVM</t>
  </si>
  <si>
    <t>Orientacinė 12 mėnesių suma, € be PVM</t>
  </si>
  <si>
    <t>Orientacinė 24 mėnesių suma, € be PVM</t>
  </si>
  <si>
    <t>Orientacinė 24 mėnesių suma, € su PVM</t>
  </si>
  <si>
    <t xml:space="preserve"> Gaminio pavadinimas, gamintojas</t>
  </si>
  <si>
    <t>Laborat.</t>
  </si>
  <si>
    <t>Rentgenas</t>
  </si>
  <si>
    <t>Priėmimas</t>
  </si>
  <si>
    <t>Sterilizac.</t>
  </si>
  <si>
    <t>Amb.reab.</t>
  </si>
  <si>
    <t>Operac.</t>
  </si>
  <si>
    <t>RITS</t>
  </si>
  <si>
    <t>Anestez.</t>
  </si>
  <si>
    <t>Chirurg./ 
Ortoped.</t>
  </si>
  <si>
    <t>K. p-ka</t>
  </si>
  <si>
    <t>Vidaus</t>
  </si>
  <si>
    <t>Slauga</t>
  </si>
  <si>
    <t>Ūkis</t>
  </si>
  <si>
    <t>Med. sandėlis</t>
  </si>
  <si>
    <t>Vaikų raida</t>
  </si>
  <si>
    <t>Pastabos</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</si>
  <si>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</si>
  <si>
    <r>
      <t xml:space="preserve">Nei prekių grupės, nei prekių gupėse eilučių negalima panaikininti, sukeisti vietomis, papildyti.                                               </t>
    </r>
    <r>
      <rPr>
        <b/>
        <sz val="16"/>
        <rFont val="Times New Roman"/>
        <family val="1"/>
        <charset val="186"/>
      </rPr>
      <t xml:space="preserve">Vertinama tik pilnai pasiūlyta prekių grupė  </t>
    </r>
    <r>
      <rPr>
        <b/>
        <sz val="14"/>
        <rFont val="Times New Roman"/>
        <family val="1"/>
        <charset val="186"/>
      </rPr>
      <t xml:space="preserve">                                                                                                                                       (neturint galimybės pasiūlyti prekių, palikti tuščius, neužpildytus langelius)</t>
    </r>
  </si>
  <si>
    <t>1. Vienkartinės adatos švirkštams</t>
  </si>
  <si>
    <t xml:space="preserve">1 </t>
  </si>
  <si>
    <t>1.1.</t>
  </si>
  <si>
    <t>Adatos švirkštams 0,8x40 mm</t>
  </si>
  <si>
    <t>vnt.</t>
  </si>
  <si>
    <t>1.2.</t>
  </si>
  <si>
    <t>Adatos švirkštams 0,8x120mm</t>
  </si>
  <si>
    <t>1.3.</t>
  </si>
  <si>
    <t>Adatos švirkštams 1,6x40 mm</t>
  </si>
  <si>
    <t>1 grupė iš viso (24 mėn. suma skaičiais ir žodžiais)</t>
  </si>
  <si>
    <t>x</t>
  </si>
  <si>
    <t xml:space="preserve"> Gaminio pavadinimas, gamintojas, nurodyti katalogo puslapį</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</si>
  <si>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Perkančiajai organizacijai paprašius, prekių pavyzdžiai turės būti atvežti į ligoninę per 5 darbo dienas.</t>
    </r>
  </si>
  <si>
    <t>2. Adata punkcinei biopsijai</t>
  </si>
  <si>
    <t xml:space="preserve">2 </t>
  </si>
  <si>
    <t>2.1.</t>
  </si>
  <si>
    <t>Biopsinė adata punkcinei biopsijai -
sterili, vienkartinė.
Skirta paimti biopsijos mėginius iš inkstų, kepenų ir plaučių.
Pagaminta iš medicininio plieno ar lygiavertės medžiagos.
Su gylio žymėmis.
Echogeniškas adatos galiukas.
Punkcijos gylis 15±1 – 22±1 mm.
Spalvinis adatos dydžio kodavimas.
Dydis 18 G, ilgis 20±1 cm. Šaudyklę biopsinei adatai pateikti sutarties laikotarpiu pagal panaudą.</t>
  </si>
  <si>
    <t>vnt</t>
  </si>
  <si>
    <t>2.2</t>
  </si>
  <si>
    <t>Drenažinės sistemos “armonikos” 200 ml.</t>
  </si>
  <si>
    <t>2.3</t>
  </si>
  <si>
    <t>Drenažinės sistemos “armonikos” 500 ml.</t>
  </si>
  <si>
    <t>2.4</t>
  </si>
  <si>
    <t>Pleuros drenavimo sistema su graduota 2000 ml kieta stikline arba iš plastiko pagaminta talpa (Bobrovo aparatas)</t>
  </si>
  <si>
    <t>vnt..</t>
  </si>
  <si>
    <t>2.5</t>
  </si>
  <si>
    <t>Pleuros punkcijos rinkiniai (adata su užmaunamu plastmasiniu kateteriu, pagamintu iš PVC, rentgenokonrastinis, adatos ilgis ne mažesnis ne 0,80 mm).</t>
  </si>
  <si>
    <t>2.6</t>
  </si>
  <si>
    <t>Redon drenai Ch 8-16</t>
  </si>
  <si>
    <t>2.7</t>
  </si>
  <si>
    <r>
      <rPr>
        <sz val="11"/>
        <rFont val="Times New Roman"/>
        <family val="1"/>
        <charset val="186"/>
      </rPr>
      <t xml:space="preserve">Aktyvi drenavimo talpa 50 ml., plokščia (drenui Ch6-8). </t>
    </r>
    <r>
      <rPr>
        <b/>
        <sz val="11"/>
        <rFont val="Times New Roman"/>
        <family val="1"/>
        <charset val="186"/>
      </rPr>
      <t>Pateikti pavyzdžius</t>
    </r>
  </si>
  <si>
    <t>2 grupė iš viso (24 mėn. suma skaičiais ir žodžiais)</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</si>
  <si>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t>
    </r>
    <r>
      <rPr>
        <b/>
        <sz val="11"/>
        <rFont val="Times New Roman"/>
        <family val="1"/>
      </rPr>
      <t>c) su etiketėmis ir instrukcija lietuvių kalba</t>
    </r>
    <r>
      <rPr>
        <b/>
        <sz val="11"/>
        <color theme="5"/>
        <rFont val="Times New Roman"/>
        <family val="1"/>
      </rPr>
      <t xml:space="preserve">
Perkančiajai organizacijai paprašius, prekių pavyzdžiai turės būti atvežti į ligoninę per 5 darbo dienas.</t>
    </r>
    <r>
      <rPr>
        <b/>
        <sz val="11"/>
        <rFont val="Times New Roman"/>
        <family val="1"/>
        <charset val="186"/>
      </rPr>
      <t xml:space="preserve">
</t>
    </r>
  </si>
  <si>
    <t>3. Intraveniniai kateteriai</t>
  </si>
  <si>
    <t xml:space="preserve">3 </t>
  </si>
  <si>
    <t>3.1.</t>
  </si>
  <si>
    <t xml:space="preserve">Intraveninis kateteris su papildoma šonine anga ir fiksavimo sparneliais ir 4-iomis rentgeno kontrastinėmis linijomis, kateterio tėkmės greitis 200 ml/min. su teflonine adata G 16 x 45 mm </t>
  </si>
  <si>
    <t>3.2.</t>
  </si>
  <si>
    <t xml:space="preserve">Intraveninis kateteris su papildoma šonine anga ir fiksavimo sparneliais  ir 4-iomis rentgeno kontrastinėmis linijomis, kateterio tėkmės greitis 90 ml/min. su teflonine adata G 18 x 45 mm 
</t>
  </si>
  <si>
    <t>3.3.</t>
  </si>
  <si>
    <t xml:space="preserve">Intraveninis kateteris su papildoma šonine anga ir fiksavimo sparneliais  ir 4-iomis rentgeno kontrastinėmis linijomis, kateterio tėkmės greitis 61 ml/min. su teflonine adata G 20 x 32 mm </t>
  </si>
  <si>
    <t>3.4.</t>
  </si>
  <si>
    <t xml:space="preserve">Intraveninis kateteris su papildoma šonine anga ir fiksavimo sparneliais  ir 4-iomis rentgeno kontrastinėmis linijomis, kateterio tėkmės greitis 36 ml/min. su teflonine adata G 22 x 25 mm </t>
  </si>
  <si>
    <t>3.5.</t>
  </si>
  <si>
    <t xml:space="preserve">Intraveninis kateteris su papildoma šonine anga ir fiksavimo sparneliais  ir 4-iomis rentgeno kontrastinėmis linijomis, kateterio tėkmės greitis 22 ml/min. su teflonine adata G 24 x 19 mm </t>
  </si>
  <si>
    <t>3.6</t>
  </si>
  <si>
    <t>Adatos“Drugeliai” G21, G22, G23 (adatos ilgis 19-20 mm)</t>
  </si>
  <si>
    <t>3.7</t>
  </si>
  <si>
    <t xml:space="preserve">Radialinės arterijos kateteris G20x3,81.                                                                   -	sterilus
-	vienkartinis
-	poliuretaninis, rentgenokontrastinis
-	Kaniulės viduje yra aštri punkcinė adata,
Prie punkcinės adatos prijungtas kaniulės pravedėjas, esantis skaidrioje movoje. </t>
  </si>
  <si>
    <t>3.8</t>
  </si>
  <si>
    <t>Vienkartiniai sterilūs LUER LOCK kamšteliai adatoms įvairių spalvų</t>
  </si>
  <si>
    <t>3 grupė iš viso (24 mėn. suma skaičiais ir žodžiais)</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</si>
  <si>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Perkančiajai organizacijai paprašius, prekių pavyzdžiai turės būti atvežti į ligoninę per 5 darbo dienas.</t>
    </r>
    <r>
      <rPr>
        <b/>
        <sz val="11"/>
        <rFont val="Times New Roman"/>
        <family val="1"/>
        <charset val="186"/>
      </rPr>
      <t xml:space="preserve">
</t>
    </r>
  </si>
  <si>
    <t>4. Adatos</t>
  </si>
  <si>
    <t xml:space="preserve">4 </t>
  </si>
  <si>
    <t>4.1.</t>
  </si>
  <si>
    <r>
      <t xml:space="preserve">Adata anestezijai  G20;G21;G22 ir G24:      </t>
    </r>
    <r>
      <rPr>
        <b/>
        <sz val="11"/>
        <rFont val="Times New Roman"/>
        <family val="1"/>
        <charset val="186"/>
      </rPr>
      <t xml:space="preserve">        </t>
    </r>
    <r>
      <rPr>
        <sz val="11"/>
        <rFont val="Times New Roman"/>
        <family val="1"/>
        <charset val="186"/>
      </rPr>
      <t xml:space="preserve">                                                         -Stimuliacinė adata periferinių nervų blokavimui
-Be DEHP (simbolis ant pakuotės)
-Adatos nuopjovos kampas ne mažesnis kaip 28°
-Adata su gylio gradacija kas 1 cm
-Ypač lygus, nupoliruotas paviršius
-Adata sukomplektuota su prailginimo linija injekcijoms bei el.kabeliu stimuliatoriui</t>
    </r>
  </si>
  <si>
    <t>4.2.</t>
  </si>
  <si>
    <t>Pravedėjai spinalinėms adatoms</t>
  </si>
  <si>
    <t>4.3.</t>
  </si>
  <si>
    <t>Spinalinė adata 88 mm - 130 mm su pravedėju G 22, 23, 24, 25, 26, 27, 29
-visiškai atraumatinė
-idealiai nupoliruotas vidinis ir išorinis kaniulės paviršius
-skaidria, prizmės formos, matoma iš visų pusių jungtimi su likvoro indikatoriumi, greitam ir patogiam likvoro patekimo identifikavimui.
-spalvotas dydžių kodavimas su nurodytu dydžiu 
Pateikti pavyzdžių</t>
  </si>
  <si>
    <t>4.4.</t>
  </si>
  <si>
    <r>
      <rPr>
        <b/>
        <sz val="11"/>
        <rFont val="Times New Roman"/>
        <family val="1"/>
        <charset val="186"/>
      </rPr>
      <t xml:space="preserve">Vienkartinė adata anestezijai (echogeninė):      </t>
    </r>
    <r>
      <rPr>
        <sz val="11"/>
        <rFont val="Times New Roman"/>
        <family val="1"/>
        <charset val="186"/>
      </rPr>
      <t xml:space="preserve">                                                         -stimuliacinė adata periferinių nervų blokavimui
-izoliacine danga padengta adatos ir išorė, ir vidus
-Be DEHP (simbolis ant pakuotės)
-Adatos nuopjovos kampas ne mažesnis kaip 28°
-Adata su gylio gradacija kas 1 cm
-Ypač lygus, nupoliruotas paviršius
-Reflektoriai, išdėstyti trejomis sekcijomis po 20mm; 10mm ir 10mm nuo adatos galiuko, maksimaliai aiškiai vizualizacijai echoskopijos metu, reflektoriai išdėstyti 360° aplink adatą. 
-Adata aiškiai matoma echoskopu nepriklausomai nuo punkcijos kampo
-Adata sukomplektuota su prailginimo linija injekcijoms 
-Individuali pakuotė po 1vnt</t>
    </r>
  </si>
  <si>
    <t>4.5.</t>
  </si>
  <si>
    <r>
      <t>Kamšteliai tirpalų aspiracijai daugkartinio atidarymo su filtru 0,45mk, filtro plotas ne mažiau 2 cm</t>
    </r>
    <r>
      <rPr>
        <sz val="11"/>
        <rFont val="Calibri"/>
        <family val="2"/>
        <charset val="186"/>
      </rPr>
      <t xml:space="preserve">², </t>
    </r>
    <r>
      <rPr>
        <sz val="11"/>
        <rFont val="Times New Roman"/>
        <family val="1"/>
        <charset val="186"/>
      </rPr>
      <t>sterilūs.</t>
    </r>
  </si>
  <si>
    <t>4 grupė iš viso (12 mėn. suma skaičiais ir žodžiais)</t>
  </si>
  <si>
    <t>5. Vienkartinės skysčių perpylimo sistemos</t>
  </si>
  <si>
    <t xml:space="preserve">5 </t>
  </si>
  <si>
    <t>5.1.</t>
  </si>
  <si>
    <t>Vienkartinė skysčių perpylimo sistema su adata  1,5 m -2 m jungtis LUER-LOCK
Pateikti pavyzdžių</t>
  </si>
  <si>
    <t>5.2</t>
  </si>
  <si>
    <t>Vienkartinė skysčių perpylimo sistema su adata  1,5 m -2 m jungtis LUER-SLIP
Pateikti pavyzdžių</t>
  </si>
  <si>
    <t>5.3</t>
  </si>
  <si>
    <t>Vienkartinė kraujo perpylimo sistema su adata, su srauto regiuliatoriumi, jungtis Luer Lock, 1,5 m -2 m.
Pateikti pavyzdžių</t>
  </si>
  <si>
    <t>5.4</t>
  </si>
  <si>
    <t>Prailginimo linija 200 cm. 1,3 mm x 2,7 mm</t>
  </si>
  <si>
    <t>5.5.</t>
  </si>
  <si>
    <t>Kraneliai trišakiai</t>
  </si>
  <si>
    <t>5.6.</t>
  </si>
  <si>
    <t>Infuzinė sistema, skirta darbui infuzomat fms vakuumetrine pompa. Sterili, vienkartinė ne trumpesnė 250 cm su silikoniniu segmentu, lašų kamera, srovės reguliatoriumi, laisvu srovės užraktu ir 15 mikronų filtru</t>
  </si>
  <si>
    <t>5.7.</t>
  </si>
  <si>
    <t>Lašinių sistemų dozatorius - vienkartinis, sterilus lašų dozatorius, kuris leidžia infuzijos greitį keisti nuo 2 iki 400 ml per valandą, be latekso, su Y formos jungtimis</t>
  </si>
  <si>
    <t>5 grupė iš viso (24 mėn. suma skaičiais ir žodžiais)</t>
  </si>
  <si>
    <t xml:space="preserve"> Gaminio pavadinimas, gamintojas, nurodyti katalogo puslpį</t>
  </si>
  <si>
    <t>6. Šlapimo kateteriai</t>
  </si>
  <si>
    <t xml:space="preserve">6 </t>
  </si>
  <si>
    <t>6.1.</t>
  </si>
  <si>
    <t>Silikoninis Kateteris Foley 2-jų spindžių 40 cm.
Ch 14, 16, 18, 20, 22, 24, 26 
( 30/50ml silikoninis balionėlis )</t>
  </si>
  <si>
    <t>6.2.</t>
  </si>
  <si>
    <t>Nelatono kateteris vyr. 40 cm ilgio Ch 10, 12, 14, 16,18, (pagamintas iš PVC su dviem šoninėmis angomis )</t>
  </si>
  <si>
    <t>6.3.</t>
  </si>
  <si>
    <t>Nelatono kateteris mot. 18-20 cm ilgio
Ch 12,14</t>
  </si>
  <si>
    <t>6.4.</t>
  </si>
  <si>
    <t xml:space="preserve">Šlapimo surinkėjas daugkartinis 2 litrų talpos su išleidimo vamzdeliu </t>
  </si>
  <si>
    <t>6.5.</t>
  </si>
  <si>
    <t>Epicystostomos rinkinys (steril) Nr. 14, 16</t>
  </si>
  <si>
    <t>6.6</t>
  </si>
  <si>
    <t>Šlapimo surinkėjas, sterilus, 2-jų litrų talpos su išleidimo vamzdeliu, supakuotas po 1 vnt.</t>
  </si>
  <si>
    <t>6 grupė iš viso (24 mėn. suma skaičiais ir žodžiais)</t>
  </si>
  <si>
    <t>7. Vienkartinės slaugos priemonės</t>
  </si>
  <si>
    <t xml:space="preserve">7 </t>
  </si>
  <si>
    <t>7.1.</t>
  </si>
  <si>
    <t>Vienkartinė veido kaukė trijų sluoksnių su raišteliais, tipas IIR.</t>
  </si>
  <si>
    <t>7.2.</t>
  </si>
  <si>
    <t>Vienkartinė veido kaukė trijų sluoksnių su gumyte, tipas IIR. Kaukės traukiasi po vieną, be maišelio dėžutės viduje. Neturi kvapo.</t>
  </si>
  <si>
    <t>7.3.</t>
  </si>
  <si>
    <t>Kepuraitė medicininė: moteriška (beretė), dydis 50cm ±1cm. Pakuotėje ne daugiau 100vnt.</t>
  </si>
  <si>
    <t>7.4.</t>
  </si>
  <si>
    <t>Vienkartinės polietileninės prijuostės 1,2 m, tankis 20, skaidri.</t>
  </si>
  <si>
    <t>7.5.</t>
  </si>
  <si>
    <t>Vienkartinės polietileninės prijuostės 1,6 m, tankis 20, skaidri.</t>
  </si>
  <si>
    <t>7.6.</t>
  </si>
  <si>
    <t>Prezervatyvai</t>
  </si>
  <si>
    <t>7.7.</t>
  </si>
  <si>
    <t>Apavas iš neaustinės medžiagos, neslystančiu padu, ilgis 39-47 cm.</t>
  </si>
  <si>
    <t>7.8.</t>
  </si>
  <si>
    <t>Kepuraitė su plačia ( 5cm ±0,5cm ) chirurgine juostele prakaitui.</t>
  </si>
  <si>
    <t>7.9.</t>
  </si>
  <si>
    <t>Stomatologinės servetėlės pacientams, ne mažiau 3 sluoksnių</t>
  </si>
  <si>
    <t>7.10.</t>
  </si>
  <si>
    <t>Kaukė sandariai priglundanti su elastiniu kraštu, kad nerasotų akiniai, su raišteliai, tipas IIR</t>
  </si>
  <si>
    <t>7.11.</t>
  </si>
  <si>
    <t>Vienkartiniai rankogaliai su gumyte abiejuose galuose 30-40 cm ilgio</t>
  </si>
  <si>
    <t>7 grupė iš viso (24 mėn. suma skaičiais ir žodžiais)</t>
  </si>
  <si>
    <t>8. Operaciniai apklotai</t>
  </si>
  <si>
    <t xml:space="preserve">8 </t>
  </si>
  <si>
    <t>8.1.</t>
  </si>
  <si>
    <r>
      <t>"</t>
    </r>
    <r>
      <rPr>
        <b/>
        <sz val="11"/>
        <rFont val="Times New Roman"/>
        <family val="1"/>
        <charset val="186"/>
      </rPr>
      <t>Universalus apklotų rinkinys:</t>
    </r>
    <r>
      <rPr>
        <sz val="11"/>
        <rFont val="Times New Roman"/>
        <family val="1"/>
        <charset val="186"/>
      </rPr>
      <t xml:space="preserve">
- sterilus, neaustinio pluošto apklotų rinkinys
- atitinka EN 13795-1:2019
- apklotai iš ne mažiau dviejų sluoksnių; viršutinis absorbuojantis, apatinis
polietilenas
- 100% barjeras skysčiams
- hipoalergiški klijai, puikiai limpa, priklijavus įmanoma perklijuoti
- nelimpa prie chirurginių pirštinių
- sudėtyje nėra latekso
- tvirti, neplyšta, mažai dulka
Rinkinio turinys:
Rankšluostėliai 4-5 vnt, apklotas (150 x 240 cm) limpančiu kraštu su papildoma absorbuojančia dalimi 30x60cm su vamzdelio laikikliu; apklotas (175 x 175 cm) limpančiu kraštu su papildoma absorbuojančia dalimi 30x60cm su vamzdelio laikikliu ; apklotas staliukui (150 x 190 cm); apklotai (90 x 75 cm) limpančiu kraštu 2 vnt. su papildoma absorbuojančia dalimi 30 x 60; Sustiprintas Mayo stalelio apklotas (85 x 140 cm);lipni juosta (10 cm x 55) cm;
± 5 cm apklotų rinkinio sudedamųjų dalių matmenų paklaida.
</t>
    </r>
    <r>
      <rPr>
        <b/>
        <sz val="11"/>
        <rFont val="Times New Roman"/>
        <family val="1"/>
        <charset val="186"/>
      </rPr>
      <t>Pateikti pavyzdžių.</t>
    </r>
    <r>
      <rPr>
        <sz val="11"/>
        <rFont val="Times New Roman"/>
        <family val="1"/>
        <charset val="186"/>
      </rPr>
      <t xml:space="preserve">
</t>
    </r>
  </si>
  <si>
    <t>8.2</t>
  </si>
  <si>
    <t>Operacinis uždangalas 2sl. 75x90cm su lipnia anga 6x8cm 
± 5 cm uždangalų matmenų paklaida. Bendras medžiagos tankis daugiau 65g/m²</t>
  </si>
  <si>
    <t>8.3</t>
  </si>
  <si>
    <t xml:space="preserve">Sterilus vamzdelių apvalkalas: </t>
  </si>
  <si>
    <t>sterilus,</t>
  </si>
  <si>
    <t>skaidrus plastikinis, 50µ (±2µ)</t>
  </si>
  <si>
    <t>originaliai, teleskopiškai sulankstytas leidžiantis patogiai uždėti ant vamzdelių,</t>
  </si>
  <si>
    <t>viename gale yra elastinga 0,5 cm skersmens arba nuplėšiama perforuota skylutė gerai apspaudžianti operacinę įrangą</t>
  </si>
  <si>
    <t>darbo metu apsaugo įrangą nuo rasojimo</t>
  </si>
  <si>
    <t>dydis 15cm (±2cm) x 250 cm (±10cm),</t>
  </si>
  <si>
    <t xml:space="preserve">yra dvi papildomos lipnios juostelės ir dvi gumytės fiksavimui. </t>
  </si>
  <si>
    <t>Pateikti pavyzdžių</t>
  </si>
  <si>
    <t>8.4</t>
  </si>
  <si>
    <r>
      <t>Sterilus, permatomas, apsiklojimas priklijuojamas</t>
    </r>
    <r>
      <rPr>
        <sz val="11"/>
        <rFont val="Times New Roman"/>
        <family val="1"/>
        <charset val="186"/>
      </rPr>
      <t xml:space="preserve">,priklijuojamas operacinio ploto per kurį daromas pjūvis:  50x50 (± 5 cm). </t>
    </r>
    <r>
      <rPr>
        <b/>
        <sz val="11"/>
        <rFont val="Times New Roman"/>
        <family val="1"/>
        <charset val="186"/>
      </rPr>
      <t xml:space="preserve">Pateikti pavyzdžių
</t>
    </r>
  </si>
  <si>
    <t>8.5</t>
  </si>
  <si>
    <t xml:space="preserve">Apklotai artroskopinėms operacijoms </t>
  </si>
  <si>
    <t>Pagamintas iš ne mažiau kaip 2 sluoksnių medžiagos, iš kurių viršutinė medžiaga sugerianti skysčius;</t>
  </si>
  <si>
    <t>-        Rinkinio sudėtis:</t>
  </si>
  <si>
    <t xml:space="preserve"> Maišas Mayo staliukui: 80 (±2 cm) x 145 ÷150cm, sustiprintas. Bendras medžiagos tankis daugiau 115g/m²  – 1 vnt.;</t>
  </si>
  <si>
    <t>-        Rankšluosčiai – 4 vnt.;</t>
  </si>
  <si>
    <t>-        Lipni juosta:  10 (±1 cm) x 50 cm (±1 cm) – 2 vnt;</t>
  </si>
  <si>
    <r>
      <t xml:space="preserve"> Apklotas instrumentiniam staliukui: 150 (±5 cm) x 190</t>
    </r>
    <r>
      <rPr>
        <sz val="11"/>
        <rFont val="Calibri"/>
        <family val="2"/>
        <charset val="186"/>
      </rPr>
      <t>÷</t>
    </r>
    <r>
      <rPr>
        <sz val="11"/>
        <rFont val="Times New Roman"/>
        <family val="1"/>
        <charset val="186"/>
      </rPr>
      <t>200 cm – 2 vnt; Rankovė kamerai, perforuotu galu: 15 (±1cm) x 250cm (±5cm) - 1vnt.</t>
    </r>
  </si>
  <si>
    <t xml:space="preserve"> -        Elastinga chirurginė kojinė: 22 (±1 cm) x 75 cm (±1 cm) – 1 vnt;</t>
  </si>
  <si>
    <r>
      <rPr>
        <sz val="11"/>
        <rFont val="Times New Roman"/>
        <family val="1"/>
        <charset val="186"/>
      </rPr>
      <t xml:space="preserve"> Apklotas kelio artroskopijai su skysčių surinkimo maišu: 230 (±10cm) x 325 (±5 cm) – 1 vnt; </t>
    </r>
    <r>
      <rPr>
        <b/>
        <sz val="11"/>
        <rFont val="Times New Roman"/>
        <family val="1"/>
        <charset val="186"/>
      </rPr>
      <t>Pateikti pavyzdžius</t>
    </r>
  </si>
  <si>
    <t>8.6.</t>
  </si>
  <si>
    <t xml:space="preserve">Apklotai klubo sąnario protezavimo operacijoms </t>
  </si>
  <si>
    <t>-        Pagamintas iš ne mažiau kaip 2 sluoksnių medžiagos, iš kurių viršutinė medžiaga sugerianti skysčius;</t>
  </si>
  <si>
    <t>Maišas Mayo staliukui: 80 (±2 cm) x 145 ÷150cm, sustiprintas. Bendras medžiagos tankis &gt;115g/m² - 2vnt.</t>
  </si>
  <si>
    <t>Rankšluosčiai  4-5 vnt.</t>
  </si>
  <si>
    <t>Apklotas lipniu kraštu: 175 (±3cm) x 175 (±3cm) su papildoma absorbuojančia dalimi 30x60 (±2cm) su vamzdelio laikikliu - 1vnt.</t>
  </si>
  <si>
    <t>-        Elastinga chirurginė kojinė: 30 (±1 cm) x 120 cm (±1 cm) – 1 vnt;</t>
  </si>
  <si>
    <t>Elastinis kompresinis tvarstis  6m (ilgis ±0,5m) x 12cm (plotis ±1cm) - 1vnt.</t>
  </si>
  <si>
    <t>Apklotas lipniu kraštu: 75 (±2cm) x 80 (±5cm) su papildoma absorbuojančia dalimi 30x60 (±2cm) su vamzdelio laikikliu - 2vnt.</t>
  </si>
  <si>
    <t>Lipni juosta: 10 (±1cm) x 50cm (±1cm) - 3vnt.</t>
  </si>
  <si>
    <r>
      <t>Apklotas su U formos lipnia įpjova: 230 (±10cm) x 260 (±5cm), įpjova: 20 (±1 cm) x 100 (±2cm) su papildoma absorbuojančia dalimi</t>
    </r>
    <r>
      <rPr>
        <sz val="11"/>
        <rFont val="Times New Roman"/>
        <family val="1"/>
        <charset val="186"/>
      </rPr>
      <t xml:space="preserve"> 90 x 150 (±5cm) </t>
    </r>
    <r>
      <rPr>
        <sz val="11"/>
        <color rgb="FF000000"/>
        <rFont val="Times New Roman"/>
        <family val="1"/>
        <charset val="186"/>
      </rPr>
      <t>su vamzdelio laikikliu - 1vnt.</t>
    </r>
  </si>
  <si>
    <r>
      <t>Apklotas lipniu kraštu: 150 (±5cm) x 240 (±5cm)</t>
    </r>
    <r>
      <rPr>
        <sz val="11"/>
        <color rgb="FFFF0000"/>
        <rFont val="Times New Roman"/>
        <family val="1"/>
        <charset val="186"/>
      </rPr>
      <t xml:space="preserve"> </t>
    </r>
    <r>
      <rPr>
        <sz val="11"/>
        <rFont val="Times New Roman"/>
        <family val="1"/>
        <charset val="186"/>
      </rPr>
      <t>su papildoma absorbuojančia dalimi 30x60 (±2cm) su vamzdelio laikikliu - 1vnt.</t>
    </r>
  </si>
  <si>
    <r>
      <t xml:space="preserve"> Apklotas instrumentiniam staliukui: 150 (±5 cm) x 190 ÷200cm – 1 vnt. </t>
    </r>
    <r>
      <rPr>
        <b/>
        <sz val="11"/>
        <rFont val="Times New Roman"/>
        <family val="1"/>
        <charset val="186"/>
      </rPr>
      <t>Pateikti pavyzdžius</t>
    </r>
  </si>
  <si>
    <t>8.7</t>
  </si>
  <si>
    <t>Apklotai galūnių operacijoms</t>
  </si>
  <si>
    <t>Rinkinio sudėtis:</t>
  </si>
  <si>
    <t>Maišas Mayo staliukui: 80 (±2 cm) x 145÷150 cm, sustiprintas. Bendras medžiagos tankis &gt;115g/m²  – 1 vnt.;</t>
  </si>
  <si>
    <t>Rankšluosčiai – 4 vnt.;</t>
  </si>
  <si>
    <t>Lipni juosta:  10 (±1 cm) x 50 cm (±1 cm) – 2 vnt;</t>
  </si>
  <si>
    <t>Apklotas instrumentiniam staliukui: 150 (±5 cm) x 190 ÷200cm – 1 vnt;</t>
  </si>
  <si>
    <t>Elastinga chirurginė kojinė: 22 (±1 cm) x 75 cm(±1 cm) – 1 vnt;</t>
  </si>
  <si>
    <t>Apklotas lipniu kraštu: 55 (±5cm) x 70 (+10cm) - 1vnt;</t>
  </si>
  <si>
    <r>
      <t>Apklotas galūnei su elastinga anga: 230 (±10cm) x 300 (+20 cm), angos diametras 7 (±0,5 cm) su papildoma absorbuojančia dalimi ne mažesne 70 (±5cm) x 100 (±5)cm , su vamzdelio laikikliu  – 1 vnt; Apklotas instrumentiniam staliukui 150 (±5 cm) x 190 ÷200cm.</t>
    </r>
    <r>
      <rPr>
        <b/>
        <sz val="11"/>
        <rFont val="Times New Roman"/>
        <family val="1"/>
        <charset val="186"/>
      </rPr>
      <t xml:space="preserve"> Pateikti pavyzdžių</t>
    </r>
  </si>
  <si>
    <t>8.8</t>
  </si>
  <si>
    <t>Apklotas operacinio stalo padengimui</t>
  </si>
  <si>
    <t xml:space="preserve"> - tiesiamas po pacientu operacijos metu, nesterilus;</t>
  </si>
  <si>
    <t xml:space="preserve"> - pakloto apatinis sluoksnis tvirto skysčiams atsparaus polietileno</t>
  </si>
  <si>
    <r>
      <t xml:space="preserve"> - paklotas ne mažiau kaip 100x223 (</t>
    </r>
    <r>
      <rPr>
        <sz val="11"/>
        <rFont val="Calibri"/>
        <family val="2"/>
        <charset val="186"/>
      </rPr>
      <t>±</t>
    </r>
    <r>
      <rPr>
        <sz val="11"/>
        <rFont val="Times New Roman"/>
        <family val="1"/>
        <charset val="186"/>
      </rPr>
      <t xml:space="preserve"> 5) cm su itin gerai (ne mažiau 10 ltr.) sugeriančia medžiaga pakloto viduryje (ne mažiau kaip 50x205 (± 5) cm).</t>
    </r>
  </si>
  <si>
    <t>8.9</t>
  </si>
  <si>
    <r>
      <t xml:space="preserve">Skysčių surinkimo maišas priklijuojamas sterilus, gali būti vienos dalies arba dviejų dalių 42x35 (±5 cm). Pagamintas iš tvirto 80 ( </t>
    </r>
    <r>
      <rPr>
        <u/>
        <sz val="11"/>
        <rFont val="Times New Roman"/>
        <family val="1"/>
        <charset val="186"/>
      </rPr>
      <t>+</t>
    </r>
    <r>
      <rPr>
        <sz val="11"/>
        <rFont val="Times New Roman"/>
        <family val="1"/>
        <charset val="186"/>
      </rPr>
      <t xml:space="preserve"> 2) polietileno. </t>
    </r>
    <r>
      <rPr>
        <b/>
        <sz val="11"/>
        <rFont val="Times New Roman"/>
        <family val="1"/>
        <charset val="186"/>
      </rPr>
      <t>Reikalingas pavyzdys</t>
    </r>
  </si>
  <si>
    <t>8.10</t>
  </si>
  <si>
    <r>
      <t>Sterilūs, skaidrūs rentgeno aparato maišai su gumele kraštuose:
 Ø</t>
    </r>
    <r>
      <rPr>
        <sz val="11.65"/>
        <rFont val="Times New Roman"/>
        <family val="1"/>
        <charset val="186"/>
      </rPr>
      <t xml:space="preserve"> 90 cm (±5cm) </t>
    </r>
    <r>
      <rPr>
        <b/>
        <sz val="11"/>
        <rFont val="Times New Roman"/>
        <family val="1"/>
        <charset val="186"/>
      </rPr>
      <t>Reikalingas pavyzdys</t>
    </r>
  </si>
  <si>
    <r>
      <t xml:space="preserve"> Ø 150 cm (±10 cm) </t>
    </r>
    <r>
      <rPr>
        <b/>
        <sz val="11"/>
        <rFont val="Times New Roman"/>
        <family val="1"/>
        <charset val="186"/>
      </rPr>
      <t>Reikalingas pavyzdys</t>
    </r>
  </si>
  <si>
    <t>8.11</t>
  </si>
  <si>
    <r>
      <t xml:space="preserve">Sterilus apvalkalas echoskopo davikliui -rinkinys
Sterilus, skaidrus, pagamintas iš tvirtos 0,06 (±0,01mm) poliuretano plėvelės,  originaliai teleskopiškai sulankstytas, leidžiantis patogiai uždėti ant echoskopo daviklio. Darbo metu - apsauga nuo rasojimo.
 Dydis 15 (±1cm) x 125(±5cm). 
Yra dvi papildomos lipnios juostelės ir dvi gumytės fiksavimui. Pakuotėje turi būti sterilaus gelio maišelis (20ml). Visos priemonės įvyniotos į papildomą apsauginį 30 x 30 (±5cm) paklotą.
</t>
    </r>
    <r>
      <rPr>
        <b/>
        <sz val="11"/>
        <rFont val="Times New Roman"/>
        <family val="1"/>
        <charset val="186"/>
      </rPr>
      <t>Reikalingas pavyzdys.</t>
    </r>
  </si>
  <si>
    <t>8.12</t>
  </si>
  <si>
    <r>
      <t xml:space="preserve">Sterilus apvalkalas oftalmologijai. Pagamintas  iš hidrofobinės daugiasluoksnės medžiagos, nepermatomas. Dydis 100 x 120 cm ±5cm. Centrinėje dalyje 10x12cm ±1cm anga pilnai padengta pjūvio plėvele. Šalia angos turi būti integruotas 25x25cm (±2cm) skysčių surinkimo maišas su formavimui skirta vieta. </t>
    </r>
    <r>
      <rPr>
        <b/>
        <sz val="11"/>
        <rFont val="Times New Roman"/>
        <family val="1"/>
        <charset val="186"/>
      </rPr>
      <t>Reikalingas pavyzdys.</t>
    </r>
  </si>
  <si>
    <t>8.13</t>
  </si>
  <si>
    <t>8.14</t>
  </si>
  <si>
    <r>
      <t xml:space="preserve">Maišas Mayo staliukui: 80 (±2 cm) x 145 ÷150cm, sustiprintas. Bendras medžiagos tankis &gt;115g/m². </t>
    </r>
    <r>
      <rPr>
        <b/>
        <sz val="11"/>
        <rFont val="Times New Roman"/>
        <family val="1"/>
        <charset val="186"/>
      </rPr>
      <t>Reikalingas pavyzdys.</t>
    </r>
  </si>
  <si>
    <t>8 grupė iš viso (24 mėn. suma skaičiais ir žodžiais)</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</si>
  <si>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t>
    </r>
    <r>
      <rPr>
        <b/>
        <u/>
        <sz val="11"/>
        <rFont val="Times New Roman"/>
        <family val="1"/>
      </rPr>
      <t xml:space="preserve">Kataloge turi būti pabrauktas ir pažymėtas atitikimas reikalaujamiems parametrams t. y. pabraukti kiekvienos pozicijos kiekvieną atitikimą, nurodant pozicijos numerį pagal prašomas specifikacijas. </t>
    </r>
    <r>
      <rPr>
        <b/>
        <sz val="11"/>
        <rFont val="Times New Roman"/>
        <family val="1"/>
        <charset val="186"/>
      </rPr>
      <t xml:space="preserve">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</si>
  <si>
    <r>
      <t xml:space="preserve">Nei prekių grupės, nei prekių gupėse eilučių negalima panaikininti, sukeisti vietomis, papildyti.                                               </t>
    </r>
    <r>
      <rPr>
        <b/>
        <sz val="16"/>
        <rFont val="Times New Roman"/>
        <family val="1"/>
        <charset val="186"/>
      </rPr>
      <t xml:space="preserve">Vertinama tik pilnai pasiūlyta prekių grupė  </t>
    </r>
    <r>
      <rPr>
        <b/>
        <sz val="14"/>
        <rFont val="Times New Roman"/>
        <family val="1"/>
        <charset val="186"/>
      </rPr>
      <t xml:space="preserve">                                                                                                                                       (neturint galimybės pasiūlyti prekių, palikti tuščius, neužpildytus langelius)                                                               </t>
    </r>
    <r>
      <rPr>
        <b/>
        <sz val="14"/>
        <color theme="5"/>
        <rFont val="Times New Roman"/>
        <family val="1"/>
      </rPr>
      <t>Perkančiajai organizacijai paprašius, prekių pavyzdžiai turės būti atvežti į ligoninę per 5 darbo dienas.</t>
    </r>
  </si>
  <si>
    <t>9. Chirurginiai chalatai</t>
  </si>
  <si>
    <t xml:space="preserve">9 </t>
  </si>
  <si>
    <t>9.1.</t>
  </si>
  <si>
    <t>Sterilūs chirurginiai chalatai</t>
  </si>
  <si>
    <t>atitinka EN 13795-1:2019</t>
  </si>
  <si>
    <r>
      <t xml:space="preserve">pagaminti iš atsparios skysčiams, mikroorganizmams, kraujui bei alkoholiui </t>
    </r>
    <r>
      <rPr>
        <sz val="12"/>
        <color rgb="FF000000"/>
        <rFont val="Times New Roman"/>
        <family val="1"/>
        <charset val="186"/>
      </rPr>
      <t>&gt;5 sluoksnių hidrofobinės medžiagos. Pakuotėje turi būti 2 rakšluosčiai rankoms.</t>
    </r>
  </si>
  <si>
    <t>Voko tipo įpakavimas papildomame paklote.</t>
  </si>
  <si>
    <t>nugarinėje dalyje atlapai susikeičia, viršutinėje dalyje tvirtinasi lipduku, ties juosmeniu susiriša raišteliais</t>
  </si>
  <si>
    <t>stiprus, geras barjeras skysčiams, lengvi,</t>
  </si>
  <si>
    <t>medžiaginiai &gt;7cm  rankogaliai gerai priglunda.</t>
  </si>
  <si>
    <r>
      <t xml:space="preserve">Trijų pakopų pakuotė:  pirminė- sterili produkto pakuotė, antrinė - kartoninė skirta prekių gabenimui į operacinę, tretinė - skirta prekių transportavimui.  </t>
    </r>
    <r>
      <rPr>
        <b/>
        <sz val="11"/>
        <color rgb="FF000000"/>
        <rFont val="Times New Roman"/>
        <family val="1"/>
        <charset val="186"/>
      </rPr>
      <t>Pateikti visų dydžių pavyzdžius.</t>
    </r>
  </si>
  <si>
    <t>dydis L (priekio ilgis ne &lt; 140 cm, plotis ne &lt;160cm)</t>
  </si>
  <si>
    <t>dydis XL (priekio ilgis ne &lt; 150 cm, plotis ne &lt; 160cm)</t>
  </si>
  <si>
    <t>dydis XXL (priekio ilgis ne &lt; 160 cm, plotis ne &lt;160cm)</t>
  </si>
  <si>
    <t>9 grupė iš viso (24 mėn. suma skaičiais ir žodžiais)</t>
  </si>
  <si>
    <t xml:space="preserve">10. Paviršių, įrangos, slaugos priemonių valymo ir dezinfekcijos priemonės </t>
  </si>
  <si>
    <t>10</t>
  </si>
  <si>
    <t>10.1</t>
  </si>
  <si>
    <t xml:space="preserve">Priemonė dideliems paviršiams, įrangai  valyti ir dezinfekuoti (koncentratas) </t>
  </si>
  <si>
    <t>litr.</t>
  </si>
  <si>
    <t xml:space="preserve">Sudėtyje benzylalkilamonio chloridai, diaminai, tenzidai, arba glikoprotamino inovatyvios veikliosios medžiagos arba kt. </t>
  </si>
  <si>
    <r>
      <rPr>
        <b/>
        <u/>
        <sz val="11"/>
        <rFont val="Times New Roman"/>
        <family val="1"/>
        <charset val="186"/>
      </rPr>
      <t xml:space="preserve">2-o  ir 4-to tipo </t>
    </r>
    <r>
      <rPr>
        <b/>
        <sz val="11"/>
        <rFont val="Times New Roman"/>
        <family val="1"/>
        <charset val="186"/>
      </rPr>
      <t>visuomenės sveikatos priežiūros ir maisto  biocidas.</t>
    </r>
  </si>
  <si>
    <t>- turi atitikti MDD 93/42/EEC direktyvai;</t>
  </si>
  <si>
    <t>be aldehidų, naikina bakterijas, įsk.TBC, MRSA, grybelius, apvalkalėlius turinčius virusus (HBV, HCV, ŽIV, Nora, Roto, polio ir kt.);</t>
  </si>
  <si>
    <t xml:space="preserve"> - tiktų šaldytuvų bei vonių dezinfekcijai, tinka naudoti rizikos skyriuose  laboratorijose, operacinėse ir  kt.;</t>
  </si>
  <si>
    <t>- negadina baldų, medicinos įrengimų, aparatūros su organiniu stiklu  ir kt.,</t>
  </si>
  <si>
    <r>
      <rPr>
        <sz val="11"/>
        <rFont val="Times New Roman"/>
        <family val="1"/>
        <charset val="186"/>
      </rPr>
      <t xml:space="preserve">- </t>
    </r>
    <r>
      <rPr>
        <b/>
        <sz val="11"/>
        <rFont val="Times New Roman"/>
        <family val="1"/>
        <charset val="186"/>
      </rPr>
      <t>trumpas ekspozicijos laikas - iki 15 min.</t>
    </r>
  </si>
  <si>
    <r>
      <rPr>
        <b/>
        <u/>
        <sz val="11"/>
        <rFont val="Times New Roman"/>
        <family val="1"/>
        <charset val="186"/>
      </rPr>
      <t xml:space="preserve">Vertinama pagal preparato ekonomiškumą: </t>
    </r>
    <r>
      <rPr>
        <sz val="11"/>
        <rFont val="Times New Roman"/>
        <family val="1"/>
        <charset val="186"/>
      </rPr>
      <t>koncentraciją,  trumpiausią  ekspoziciją bei darbinio tirpalo kiekį.</t>
    </r>
  </si>
  <si>
    <r>
      <t>Pateikti nemokamai: pagalbinius priedus:</t>
    </r>
    <r>
      <rPr>
        <sz val="11"/>
        <rFont val="Times New Roman"/>
        <family val="1"/>
        <charset val="186"/>
      </rPr>
      <t xml:space="preserve"> nedrėkstančias darbo instrukcijas, lipdukus tarai, dozatorius – pagal poreikį.</t>
    </r>
  </si>
  <si>
    <t>Nurodyti:</t>
  </si>
  <si>
    <t>1l darb. tirpalo  kainą ...........</t>
  </si>
  <si>
    <t>Koncentracija........</t>
  </si>
  <si>
    <t>Ekspozicija 15 min.</t>
  </si>
  <si>
    <t>10.2.</t>
  </si>
  <si>
    <t>Greito veikimo paruošta - alkoholinė dezinfekcijos priemonė</t>
  </si>
  <si>
    <t>Biocidas 2-o tipo Visuomenės sveikatos priežiūros biocidas;</t>
  </si>
  <si>
    <t>turi atitikti MDD 93/42/EEC direktyvai.</t>
  </si>
  <si>
    <t xml:space="preserve">nedidelių, alkoholiui atsparių paviršių, įrangos, aplinkos daiktų, kušečių, stalelių greitai dezinfekcijai atlikti. </t>
  </si>
  <si>
    <t>Alkoholio  60-70%, priemonė pasižyminti plačiu dezinfekuojančiu poveikiu;</t>
  </si>
  <si>
    <t xml:space="preserve">  po panaudojimo nepalieka likutinių medžiagų; </t>
  </si>
  <si>
    <t xml:space="preserve"> be fenolių, aldehidų ir papildomų kvapų;</t>
  </si>
  <si>
    <r>
      <t xml:space="preserve"> baktericidinis, virucidinis, fungicidinis  poveikis per </t>
    </r>
    <r>
      <rPr>
        <u/>
        <sz val="11"/>
        <rFont val="Times New Roman"/>
        <family val="1"/>
        <charset val="186"/>
      </rPr>
      <t>1 -3 min., (įskaitant Mycobacterium terrae - per 5 min.), pateikti įrodančius  tyrimų dokumentus;</t>
    </r>
  </si>
  <si>
    <t>Pakuotės ne didesnėse 1 ltr. talpose  su purkštuku.</t>
  </si>
  <si>
    <t>Pakuotė  5 ltr</t>
  </si>
  <si>
    <t>10.3</t>
  </si>
  <si>
    <r>
      <t xml:space="preserve">Dez. priemonė avalynės dezinfekcijai, </t>
    </r>
    <r>
      <rPr>
        <sz val="11"/>
        <rFont val="Times New Roman"/>
        <family val="1"/>
        <charset val="186"/>
      </rPr>
      <t xml:space="preserve">alkoholio pagrindu, 1-o tipo Visuomenės sveikatos priežiūros biocidas g.b. ketvirtiniai amonio junginiai ar kt. veiklumą aktyvinančios medžiagos; skirta avalynės dezinfekcijai (grybelį naikinti) su purkštuku ne mažiau 250 ml. </t>
    </r>
    <r>
      <rPr>
        <b/>
        <sz val="11"/>
        <rFont val="Times New Roman"/>
        <family val="1"/>
        <charset val="186"/>
      </rPr>
      <t>Vertinama pagal pakuotės dydį ir kainą.</t>
    </r>
  </si>
  <si>
    <t>fl.</t>
  </si>
  <si>
    <t>10.4</t>
  </si>
  <si>
    <r>
      <t xml:space="preserve">Dezinfekuojanti valymo priemonė- putos. </t>
    </r>
    <r>
      <rPr>
        <sz val="11"/>
        <rFont val="Times New Roman"/>
        <family val="1"/>
        <charset val="186"/>
      </rPr>
      <t>2-o tipo visuomenės sveikatos priežiūros biocidas, pasižyminti plataus veikimo spektru:   baktericidiniu, fungicidiniu, virucidiniu veikimu;</t>
    </r>
  </si>
  <si>
    <t>atitiktų MDD 93/42/EEC direktyvai</t>
  </si>
  <si>
    <r>
      <t xml:space="preserve"> ketvirtiniai amonio junginiai su alkoholiu  arba gliukoprotamino junginiai, tinkanti akriliniams, dirbtinės odos ir kt. jautriems įrangos ir aplinkos paviršiams valyti. Ne mažiau kaip  0,5 iki 1 litr. fl. </t>
    </r>
    <r>
      <rPr>
        <b/>
        <sz val="11"/>
        <rFont val="Times New Roman"/>
        <family val="1"/>
        <charset val="186"/>
      </rPr>
      <t>Vertinama pagal pakuotės dydį ir kainą.</t>
    </r>
  </si>
  <si>
    <t>10.5</t>
  </si>
  <si>
    <r>
      <t>Dezinfekcinė ir valanti  priemonė jautrių neinvazinių medicinos prietaisų paviršių valymui ir dezinfekcijai.</t>
    </r>
    <r>
      <rPr>
        <b/>
        <sz val="11"/>
        <rFont val="Times New Roman"/>
        <family val="1"/>
        <charset val="186"/>
      </rPr>
      <t xml:space="preserve"> atitiktų MDD 93/42/EEC  direktyvai</t>
    </r>
    <r>
      <rPr>
        <sz val="11"/>
        <rFont val="Times New Roman"/>
        <family val="1"/>
        <charset val="186"/>
      </rPr>
      <t>;sudėtyje nėra alkoholio                          pasižymi fungicidiniu ir baktericidiniu efektu, dezaktyvuoja virusus. Tinka odontologų kėdžių, kušečių ir kitų odinių paviršių valymui ir dezinfekcijai, ne mažiau po 350 ml</t>
    </r>
  </si>
  <si>
    <t>10 grupė iš viso (24 mėn. suma skaičiais ir žodžiais)</t>
  </si>
  <si>
    <t>11. Alkoholinė dezinfekcinė priemonė rankų 
higienai putų pavidale</t>
  </si>
  <si>
    <t>11</t>
  </si>
  <si>
    <t>11.1</t>
  </si>
  <si>
    <r>
      <rPr>
        <b/>
        <sz val="11"/>
        <color rgb="FF000000"/>
        <rFont val="Times New Roman"/>
        <family val="1"/>
        <charset val="186"/>
      </rPr>
      <t>Alkoholinė dezinfekcinė priemonė rankų 
higienai putų pavidale</t>
    </r>
    <r>
      <rPr>
        <sz val="11"/>
        <color rgb="FF000000"/>
        <rFont val="Times New Roman"/>
        <family val="1"/>
        <charset val="186"/>
      </rPr>
      <t xml:space="preserve"> - 1 tipo biocidsas- asmens sveikatos dezinfektantas.
Higieno srankų dezinfekcijai atlikti sveikatos priežiūros įstaigose; veiklioji medžiaga etanolis, sudėtyje yra propanolio; tinkantis į bekontaktės termo kameros su stovu dezinfekavimo įrenginį - papildymui. Pakuotės po 1 ltr.</t>
    </r>
  </si>
  <si>
    <t>11grupė iš viso (24 mėn. suma skaičiais ir žodžiais)</t>
  </si>
  <si>
    <t>12. Operacinio lauko apruošimo priemonės</t>
  </si>
  <si>
    <t>12.1</t>
  </si>
  <si>
    <r>
      <rPr>
        <sz val="11"/>
        <rFont val="Times New Roman"/>
        <family val="1"/>
        <charset val="186"/>
      </rPr>
      <t xml:space="preserve">Operacinio lauko kirpimo mašinėlės vienkartinės galvutės (suderinamos su mašinėle). Galvutė gali būti pasukama 45 laipsnių kampu. Peiliukų galvutėje yra fiksatorius galvutės nuėmimui, kad nesusižeisti į ašmenis (turi tikti turimai Įstaigoje MEMedical operacinio lauko kirpimo mašinėlei)
</t>
    </r>
    <r>
      <rPr>
        <b/>
        <sz val="11"/>
        <rFont val="Times New Roman"/>
        <family val="1"/>
        <charset val="186"/>
      </rPr>
      <t>Būtinas pavyzdys</t>
    </r>
  </si>
  <si>
    <t>12 grupė iš viso (24 mėn. suma skaičiais ir žodžiais)</t>
  </si>
  <si>
    <t>10100.00</t>
  </si>
  <si>
    <t>13.Oksiliuojantys peiliukai jėgos instrumentams</t>
  </si>
  <si>
    <t>13</t>
  </si>
  <si>
    <t>13.1.</t>
  </si>
  <si>
    <t xml:space="preserve">vnt. </t>
  </si>
  <si>
    <t>Geležtės osciliuojančiam pjūklui Acculan 3Ti, GA673: 
steriliai įpakuotos po 1 vnt.,
ne mažiau 10 apvalios formos skylių darbiniame paviršiuje,
danteliai dvejose plokštumose,
dantelių aukštis dviejų dydžių, kurie išdėstyti pakaitomis:
1. darbinis ilgis 90 ± 2 mm, plotis 23 ± 1 mm, storis 1,27 mm. 
2. darbinis ilgis 90 ± 2 mm, plotis 13 ± 1 mm, storis 1,27 mm.</t>
  </si>
  <si>
    <t>13.2</t>
  </si>
  <si>
    <t xml:space="preserve">   Tiesiaeigio pjūklo geležtė osciliuojančiam pjūklui   Acculan 3Ti, GA674: 
steriliai įpakuotos po 1 vnt.,
darbinis ilgis 60 ± 2mm,   
plotis proksimalinėje dalyje 9 ± 1mm, 
storis 0,7 mm, 
galiukas užapvalintos formos. </t>
  </si>
  <si>
    <t>13 grupė iš viso (24 mėn. suma skaičiais ir žodžiais)</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</si>
  <si>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 xml:space="preserve">
Perkančiajai organizacijai paprašius, prekių pavyzdžiai turės būti atvežti į ligoninę per 5 darbo dienas.</t>
    </r>
  </si>
  <si>
    <t>14. Anestezijos priemonės</t>
  </si>
  <si>
    <t>14</t>
  </si>
  <si>
    <t>14.1.</t>
  </si>
  <si>
    <r>
      <rPr>
        <b/>
        <sz val="11"/>
        <rFont val="Times New Roman"/>
        <family val="1"/>
        <charset val="186"/>
      </rPr>
      <t>Intubacinis vamzdelis su balionėliu</t>
    </r>
    <r>
      <rPr>
        <sz val="11"/>
        <rFont val="Times New Roman"/>
        <family val="1"/>
        <charset val="186"/>
      </rPr>
      <t xml:space="preserve">, pagamintas iš minkšto PVC, permatomas, termolabilus, su žemo slėgio manžete,  atraumatiniu, užapvalintu galu, per visą vamzdelio ilgį esančia rentgeno kontrastine juostele, vamzdelis graduotas cm, ilgis bei dydis nurodytas ant vamzdelio išorės. Dydžiai nuo I.D. 3.0- I.D.10.0. Patvirtinti pagal ES 93/94/EEC 1993 birželio 14 d. direktyvą. Atitinkantys ISO, EN ir CE sertifikatų reikalavimus. </t>
    </r>
    <r>
      <rPr>
        <b/>
        <sz val="11"/>
        <rFont val="Times New Roman"/>
        <family val="1"/>
        <charset val="186"/>
      </rPr>
      <t>Būtina pateikti pavyzdžius</t>
    </r>
  </si>
  <si>
    <t>14.2.</t>
  </si>
  <si>
    <r>
      <rPr>
        <b/>
        <sz val="11"/>
        <rFont val="Times New Roman"/>
        <family val="1"/>
        <charset val="186"/>
      </rPr>
      <t>Intubacinio vamzdelio pravedėjas vamzdeliams</t>
    </r>
    <r>
      <rPr>
        <sz val="11"/>
        <rFont val="Times New Roman"/>
        <family val="1"/>
        <charset val="186"/>
      </rPr>
      <t xml:space="preserve"> nuo I.D.5.0-10.00. Pagamintas iš aliuminio, kuris yra padengtas plastiku, minkštas distalinis galiukas sumažina galimybę pažeisti  trachėjos sienelę, pravedėjo paviršius yra padengtas danga, kuri lengvina stileto įvedimą bei išėmimą. Ilgis iki 45 cm.</t>
    </r>
  </si>
  <si>
    <t>14.3.</t>
  </si>
  <si>
    <r>
      <rPr>
        <b/>
        <sz val="11"/>
        <rFont val="Times New Roman"/>
        <family val="1"/>
        <charset val="186"/>
      </rPr>
      <t xml:space="preserve">Epidūriniai rinkiniai (anestezijai). </t>
    </r>
    <r>
      <rPr>
        <sz val="11"/>
        <rFont val="Times New Roman"/>
        <family val="1"/>
        <charset val="186"/>
      </rPr>
      <t>Sterilūs, be latekso. Komplektą sudaro: 
-	18Gx 90mm lenkta, Tuohy tipo epidūrinė adata su ilgio atžymomis;
-	20G rentgenokontrastinis epidūrinis kateteris su 3 šoninėm angom ir minkštu galiuku, su ilgio žymomis;
-	kateterio fiksatorius;
-	10 ml švirkštas;
-	0,2 µ epidūrinis filtras su fiksatoriumi;
-	tuohy borst adapteris.</t>
    </r>
  </si>
  <si>
    <t>14.4.</t>
  </si>
  <si>
    <t>Vamzdelis silikoninis, diametras: 0,3; 0,4; 0,5; 0,6; 0,7; 0,8 cm</t>
  </si>
  <si>
    <t>m</t>
  </si>
  <si>
    <t>14.5.</t>
  </si>
  <si>
    <r>
      <t xml:space="preserve">Atsiurbimo rinkinys – sterilus (Yankauer BVLB iš pilvo organų) - 8 mm kaniulė; sujungimo vamzdelis Ch24, 1.80m-2 m. </t>
    </r>
    <r>
      <rPr>
        <b/>
        <sz val="11"/>
        <rFont val="Times New Roman"/>
        <family val="1"/>
        <charset val="186"/>
      </rPr>
      <t>Reikalingas pavyzdys.</t>
    </r>
  </si>
  <si>
    <t>14.6.</t>
  </si>
  <si>
    <r>
      <t xml:space="preserve">Atsiurbimo rinkinys – sterilus (Yankauer BULB arba standartinio antgalio iš pilvo organų). Ilgis 2m ir 3mm  (±10cm ), lankstus su prijungiama tvirta, tiesia  rankena/antgaliu, skirta traumatinėms operacijoms, gale dvi skylutės kad neužsivakuumuotu, diametras 8mm  ( + 2 mm ). </t>
    </r>
    <r>
      <rPr>
        <b/>
        <sz val="11"/>
        <color rgb="FF000000"/>
        <rFont val="Times New Roman"/>
        <family val="1"/>
        <charset val="186"/>
      </rPr>
      <t>Reikalingi pavyzdžiai</t>
    </r>
  </si>
  <si>
    <t>14.7.</t>
  </si>
  <si>
    <t>Uždara atsiurbimo sistema Ch 14, 16  48 h-72 h, 50-60cm</t>
  </si>
  <si>
    <t>14.8.</t>
  </si>
  <si>
    <r>
      <t xml:space="preserve">Atsiurbimo kateteris Ch 6-26 (su piršto kontrole), ilgis 50-60 cm,  šoninės antgos skirtingame aukštyje, ovalios, didelės, galas užapvalintas. </t>
    </r>
    <r>
      <rPr>
        <b/>
        <sz val="11"/>
        <rFont val="Times New Roman"/>
        <family val="1"/>
        <charset val="186"/>
      </rPr>
      <t>Reikalingi pavyzdžiai</t>
    </r>
  </si>
  <si>
    <t>14.9.</t>
  </si>
  <si>
    <t>Trachejos atsiurbimo rinkinys (uždaras)</t>
  </si>
  <si>
    <t>14 grupė iš viso (24 mėn. suma skaičiais ir žodžiais)</t>
  </si>
  <si>
    <t>15. Chirurginės siuvimo medžiagos adatos naudojamos žaizdoms siūti</t>
  </si>
  <si>
    <t>Pateikiami sertifikatai. Chirurginių adatų ir siūlų storis atitinka EUP ir/ arba USP standartus.
 Pateikti chirurginių siūlų vartotojų instrukciją su vertimu į lietuvių kalbą. 
Grupė neskaidoma dalimis. 
Chirurginiai siūlai 
(besirezorbuojantys,sintetiniai, pinti. Stiprumo išlaikymas 65-70% po 14 dienų, 50-55% po 21 dienos. Pilna rezorbcija 60--90 dienų).
Gali būti prašoma pateikti bet kurios pozicijos prekių pavyzdžius. Siūlo ilgio paklaida ± 5 cm, adatos paklaida ± 1 mm</t>
  </si>
  <si>
    <t xml:space="preserve">15.1. </t>
  </si>
  <si>
    <t>Siūlo storis USP 4/0</t>
  </si>
  <si>
    <t>31000.01</t>
  </si>
  <si>
    <t>Adatos lenktumas 1/2</t>
  </si>
  <si>
    <t>31000.02</t>
  </si>
  <si>
    <t>Adatos ilgis mm 22</t>
  </si>
  <si>
    <t>31000.03</t>
  </si>
  <si>
    <t>Adatos forma-apvali</t>
  </si>
  <si>
    <t>31000.04</t>
  </si>
  <si>
    <t>Adatų skaičius 1</t>
  </si>
  <si>
    <t>31000.05</t>
  </si>
  <si>
    <t>Siūlo ilgis cm 75</t>
  </si>
  <si>
    <t>31000.06</t>
  </si>
  <si>
    <t>15.2.</t>
  </si>
  <si>
    <t>Siūlo storis USP 3/0</t>
  </si>
  <si>
    <t>31000.07</t>
  </si>
  <si>
    <t>31000.08</t>
  </si>
  <si>
    <t>31000.09</t>
  </si>
  <si>
    <t>Adatos forma-pjaunanti</t>
  </si>
  <si>
    <t>31000.10</t>
  </si>
  <si>
    <t>31000.11</t>
  </si>
  <si>
    <t>31000.12</t>
  </si>
  <si>
    <t>15.3. </t>
  </si>
  <si>
    <t>31000.13</t>
  </si>
  <si>
    <t>31000.14</t>
  </si>
  <si>
    <t>Adatos ilgis mm 26</t>
  </si>
  <si>
    <t>31000.15</t>
  </si>
  <si>
    <t>31000.16</t>
  </si>
  <si>
    <t>31000.17</t>
  </si>
  <si>
    <t>31000.18</t>
  </si>
  <si>
    <t>15.4.</t>
  </si>
  <si>
    <t>31000.19</t>
  </si>
  <si>
    <t>31000.20</t>
  </si>
  <si>
    <t>Adatos ilgis mm 30</t>
  </si>
  <si>
    <t>31000.21</t>
  </si>
  <si>
    <t>31000.22</t>
  </si>
  <si>
    <t>31000.23</t>
  </si>
  <si>
    <t>31000.24</t>
  </si>
  <si>
    <t>15.5.</t>
  </si>
  <si>
    <t>Siūlo storis USP 2/0</t>
  </si>
  <si>
    <t>31000.25</t>
  </si>
  <si>
    <t>31000.26</t>
  </si>
  <si>
    <t>31000.27</t>
  </si>
  <si>
    <t>31000.28</t>
  </si>
  <si>
    <t>31000.29</t>
  </si>
  <si>
    <t>31000.30</t>
  </si>
  <si>
    <t>15.6.</t>
  </si>
  <si>
    <t>31000.31</t>
  </si>
  <si>
    <t>31000.32</t>
  </si>
  <si>
    <t>31000.33</t>
  </si>
  <si>
    <t>31000.34</t>
  </si>
  <si>
    <t>31000.35</t>
  </si>
  <si>
    <t>31000.36</t>
  </si>
  <si>
    <t>15.7.</t>
  </si>
  <si>
    <t>31000.37</t>
  </si>
  <si>
    <t>31000.38</t>
  </si>
  <si>
    <t>Adatos ilgis mm 37</t>
  </si>
  <si>
    <t>31000.39</t>
  </si>
  <si>
    <t>Adatos forma-apvali sustiprinta</t>
  </si>
  <si>
    <t>31000.40</t>
  </si>
  <si>
    <t>31000.41</t>
  </si>
  <si>
    <t>31000.42</t>
  </si>
  <si>
    <t>15.8.</t>
  </si>
  <si>
    <t>31000.43</t>
  </si>
  <si>
    <t>31000.44</t>
  </si>
  <si>
    <t>31000.45</t>
  </si>
  <si>
    <t>31000.46</t>
  </si>
  <si>
    <t>31000.47</t>
  </si>
  <si>
    <t>31000.48</t>
  </si>
  <si>
    <t>15.9.</t>
  </si>
  <si>
    <t>31000.49</t>
  </si>
  <si>
    <t>31000.50</t>
  </si>
  <si>
    <t>31000.51</t>
  </si>
  <si>
    <t>31000.52</t>
  </si>
  <si>
    <t>31000.53</t>
  </si>
  <si>
    <t>31000.54</t>
  </si>
  <si>
    <t xml:space="preserve">15.10. </t>
  </si>
  <si>
    <t>Siūlo storis USP 1</t>
  </si>
  <si>
    <t>31000.55</t>
  </si>
  <si>
    <t>31000.56</t>
  </si>
  <si>
    <t>Adatos ilgis mm 40</t>
  </si>
  <si>
    <t>31000.57</t>
  </si>
  <si>
    <t>31000.58</t>
  </si>
  <si>
    <t>31000.59</t>
  </si>
  <si>
    <t>31000.60</t>
  </si>
  <si>
    <t>15.11</t>
  </si>
  <si>
    <t>Siūlo storis USP 0</t>
  </si>
  <si>
    <t>31000.61</t>
  </si>
  <si>
    <t>31000.62</t>
  </si>
  <si>
    <t>31000.63</t>
  </si>
  <si>
    <t>31000.64</t>
  </si>
  <si>
    <t>31000.65</t>
  </si>
  <si>
    <t>31000.66</t>
  </si>
  <si>
    <t>15.12</t>
  </si>
  <si>
    <t>31000.67</t>
  </si>
  <si>
    <t>31000.68</t>
  </si>
  <si>
    <t>Adatos ilgis mm 48</t>
  </si>
  <si>
    <t>31000.69</t>
  </si>
  <si>
    <t>31000.70</t>
  </si>
  <si>
    <t>31000.71</t>
  </si>
  <si>
    <t>31000.72</t>
  </si>
  <si>
    <t>15.13</t>
  </si>
  <si>
    <t>31000.73</t>
  </si>
  <si>
    <t>31000.74</t>
  </si>
  <si>
    <t>31000.75</t>
  </si>
  <si>
    <t>31000.76</t>
  </si>
  <si>
    <t>31000.77</t>
  </si>
  <si>
    <t>31000.78</t>
  </si>
  <si>
    <t>31000.79</t>
  </si>
  <si>
    <t>15.14</t>
  </si>
  <si>
    <t>31000.80</t>
  </si>
  <si>
    <t>Adatos lenktumas 3/8</t>
  </si>
  <si>
    <t>31000.81</t>
  </si>
  <si>
    <t>Adatos ilgis mm 24</t>
  </si>
  <si>
    <t>31000.82</t>
  </si>
  <si>
    <t>31000.83</t>
  </si>
  <si>
    <t>31000.84</t>
  </si>
  <si>
    <t>31000.85</t>
  </si>
  <si>
    <t>31000.86</t>
  </si>
  <si>
    <t>15.15</t>
  </si>
  <si>
    <t>31000.87</t>
  </si>
  <si>
    <t>31000.88</t>
  </si>
  <si>
    <t>31000.89</t>
  </si>
  <si>
    <t>Adatos forma pjaunanti</t>
  </si>
  <si>
    <t>31000.90</t>
  </si>
  <si>
    <t>31000.91</t>
  </si>
  <si>
    <t>Siūlo ilgis cm 90</t>
  </si>
  <si>
    <t>31000.92</t>
  </si>
  <si>
    <t>15.16</t>
  </si>
  <si>
    <t>31000.93</t>
  </si>
  <si>
    <t>31000.94</t>
  </si>
  <si>
    <t>31000.95</t>
  </si>
  <si>
    <t>31000.96</t>
  </si>
  <si>
    <t>31000.97</t>
  </si>
  <si>
    <t>31000.98</t>
  </si>
  <si>
    <t>15.17.</t>
  </si>
  <si>
    <t>31000.99</t>
  </si>
  <si>
    <t>31000.100</t>
  </si>
  <si>
    <t>Adatos ilgis mm 50</t>
  </si>
  <si>
    <t>31000.101</t>
  </si>
  <si>
    <t xml:space="preserve">Adatos forma-apvali </t>
  </si>
  <si>
    <t>31000.102</t>
  </si>
  <si>
    <t>31000.103</t>
  </si>
  <si>
    <t>Siūlo ilgis cm 150, kilpa</t>
  </si>
  <si>
    <t>31000.104</t>
  </si>
  <si>
    <t>15.18.</t>
  </si>
  <si>
    <t>31000.105</t>
  </si>
  <si>
    <t>31000.106</t>
  </si>
  <si>
    <t>31000.107</t>
  </si>
  <si>
    <t>31000.108</t>
  </si>
  <si>
    <t>31000.109</t>
  </si>
  <si>
    <t>31000.110</t>
  </si>
  <si>
    <t>15.19.</t>
  </si>
  <si>
    <t>31000.111</t>
  </si>
  <si>
    <t>31000.112</t>
  </si>
  <si>
    <t>31000.113</t>
  </si>
  <si>
    <t>31000.114</t>
  </si>
  <si>
    <t>31000.115</t>
  </si>
  <si>
    <t>31000.116</t>
  </si>
  <si>
    <t>15.20.</t>
  </si>
  <si>
    <t>31000.117</t>
  </si>
  <si>
    <t>31000.118</t>
  </si>
  <si>
    <t>31000.119</t>
  </si>
  <si>
    <t>31000.120</t>
  </si>
  <si>
    <t>31000.121</t>
  </si>
  <si>
    <t>31000.122</t>
  </si>
  <si>
    <t>15.21</t>
  </si>
  <si>
    <t>31000.123</t>
  </si>
  <si>
    <t>31000.124</t>
  </si>
  <si>
    <t>31000.125</t>
  </si>
  <si>
    <t>31000.126</t>
  </si>
  <si>
    <t>31000.127</t>
  </si>
  <si>
    <t xml:space="preserve"> Siūlo ilgis cm 75</t>
  </si>
  <si>
    <t>31000.128</t>
  </si>
  <si>
    <t>15.22</t>
  </si>
  <si>
    <t>31000.129</t>
  </si>
  <si>
    <t>31000.130</t>
  </si>
  <si>
    <t>31000.131</t>
  </si>
  <si>
    <t>31000.132</t>
  </si>
  <si>
    <t>31000.133</t>
  </si>
  <si>
    <t>31000.134</t>
  </si>
  <si>
    <t>15.23</t>
  </si>
  <si>
    <t>31000.135</t>
  </si>
  <si>
    <t>31000.136</t>
  </si>
  <si>
    <t>31000.137</t>
  </si>
  <si>
    <t>31000.138</t>
  </si>
  <si>
    <t>31000.139</t>
  </si>
  <si>
    <t>Siūlo ilgis cm 70</t>
  </si>
  <si>
    <t>31000.140</t>
  </si>
  <si>
    <t>15.24</t>
  </si>
  <si>
    <t xml:space="preserve">Siūlo storis USP 1 </t>
  </si>
  <si>
    <t>31000.153</t>
  </si>
  <si>
    <t>31000.154</t>
  </si>
  <si>
    <t>31000.155</t>
  </si>
  <si>
    <t>Adatos forma apvali</t>
  </si>
  <si>
    <t>31000.156</t>
  </si>
  <si>
    <t>31000.157</t>
  </si>
  <si>
    <t>31000.158</t>
  </si>
  <si>
    <t>15.25.</t>
  </si>
  <si>
    <t>31000.159</t>
  </si>
  <si>
    <t>31000.160</t>
  </si>
  <si>
    <t>31000.161</t>
  </si>
  <si>
    <t>31000.162</t>
  </si>
  <si>
    <t>31000.163</t>
  </si>
  <si>
    <t>31000.164</t>
  </si>
  <si>
    <t>15.26</t>
  </si>
  <si>
    <t>Siūlo storis USP 2</t>
  </si>
  <si>
    <t>31000.165</t>
  </si>
  <si>
    <t>31000.166</t>
  </si>
  <si>
    <t>31000.167</t>
  </si>
  <si>
    <t>31000.168</t>
  </si>
  <si>
    <t>31000.169</t>
  </si>
  <si>
    <t>31000.170</t>
  </si>
  <si>
    <t>15.27.</t>
  </si>
  <si>
    <t>31000.171</t>
  </si>
  <si>
    <t>31000.172</t>
  </si>
  <si>
    <t>31000.173</t>
  </si>
  <si>
    <t>31000.174</t>
  </si>
  <si>
    <t>31000.175</t>
  </si>
  <si>
    <t>31000.176</t>
  </si>
  <si>
    <t>15.28.</t>
  </si>
  <si>
    <t>31000.177</t>
  </si>
  <si>
    <t>31000.178</t>
  </si>
  <si>
    <t>31000.179</t>
  </si>
  <si>
    <t>31000.180</t>
  </si>
  <si>
    <t>31000.181</t>
  </si>
  <si>
    <t>31000.182</t>
  </si>
  <si>
    <t>15.29.</t>
  </si>
  <si>
    <t>31000.183</t>
  </si>
  <si>
    <t>31000.184</t>
  </si>
  <si>
    <t>31000.185</t>
  </si>
  <si>
    <t>31000.186</t>
  </si>
  <si>
    <t>31000.187</t>
  </si>
  <si>
    <t>31000.188</t>
  </si>
  <si>
    <t>15.30.</t>
  </si>
  <si>
    <t>31000.189</t>
  </si>
  <si>
    <t>31000.190</t>
  </si>
  <si>
    <t>31000.191</t>
  </si>
  <si>
    <t>31000.192</t>
  </si>
  <si>
    <t>31000.193</t>
  </si>
  <si>
    <t>31000.194</t>
  </si>
  <si>
    <t>15.31.</t>
  </si>
  <si>
    <t>31000.195</t>
  </si>
  <si>
    <t>31000.196</t>
  </si>
  <si>
    <t>Adatos ilgis mm 19</t>
  </si>
  <si>
    <t>31000.197</t>
  </si>
  <si>
    <t>31000.198</t>
  </si>
  <si>
    <t>31000.199</t>
  </si>
  <si>
    <t>31000.200</t>
  </si>
  <si>
    <t>15.32.</t>
  </si>
  <si>
    <t>31000.201</t>
  </si>
  <si>
    <t>31000.202</t>
  </si>
  <si>
    <t>31000.203</t>
  </si>
  <si>
    <t>31000.204</t>
  </si>
  <si>
    <t>31000.205</t>
  </si>
  <si>
    <t>31000.206</t>
  </si>
  <si>
    <t>15.33.</t>
  </si>
  <si>
    <t>Siūlo storis USP 5/0</t>
  </si>
  <si>
    <t>31000.207</t>
  </si>
  <si>
    <t>31000.208</t>
  </si>
  <si>
    <t>Adatos ilgis mm 17</t>
  </si>
  <si>
    <t>31000.209</t>
  </si>
  <si>
    <t>31000.210</t>
  </si>
  <si>
    <t>31000.211</t>
  </si>
  <si>
    <t>31000.212</t>
  </si>
  <si>
    <t>15.34.</t>
  </si>
  <si>
    <t>31000.213</t>
  </si>
  <si>
    <t>31000.214</t>
  </si>
  <si>
    <t>Adatos ilgis mm 16</t>
  </si>
  <si>
    <t>31000.215</t>
  </si>
  <si>
    <t>31000.216</t>
  </si>
  <si>
    <t>31000.217</t>
  </si>
  <si>
    <t>31000.218</t>
  </si>
  <si>
    <t xml:space="preserve">Chirurginiai siūlai (besirezorbuojantys, sintetiniai monofilamentiniai. Išlaiko stiprumą intervale 45-55% po 42-55 dienų, pilna rezorbcija intervale 180-240 dienų. Išlaiko stiprumą: 70-75% po 28 dienų, 50-55% po 42 dienų, pilna rezorbcija 180-210 ± 10 dienų. Adatos paklaida ± 1 mm																				</t>
  </si>
  <si>
    <t>15.35.</t>
  </si>
  <si>
    <t>15.36.</t>
  </si>
  <si>
    <t>15.37</t>
  </si>
  <si>
    <t xml:space="preserve">Adatos lenktumas 1/2 </t>
  </si>
  <si>
    <t>Adatos ilgis mm 36</t>
  </si>
  <si>
    <t>15.38</t>
  </si>
  <si>
    <t>Adatos forma - apvali</t>
  </si>
  <si>
    <t>Siūlo ilgis 75</t>
  </si>
  <si>
    <t>15.39</t>
  </si>
  <si>
    <t>Adatos ilgis mm 48-50</t>
  </si>
  <si>
    <t>Siūlo ilgis cm 150 su kilpa</t>
  </si>
  <si>
    <t>15.40</t>
  </si>
  <si>
    <t>Adatos ilgis mm 20</t>
  </si>
  <si>
    <t>Adatos forma – apvali</t>
  </si>
  <si>
    <t>Adatų  skaičius 1</t>
  </si>
  <si>
    <t>15.41</t>
  </si>
  <si>
    <t>15.42</t>
  </si>
  <si>
    <t>15.43</t>
  </si>
  <si>
    <t>15.44</t>
  </si>
  <si>
    <t>15.45</t>
  </si>
  <si>
    <t>15.46</t>
  </si>
  <si>
    <t>15.47</t>
  </si>
  <si>
    <t>Siūlo ilgis cm 70-90 cm</t>
  </si>
  <si>
    <t>15.48</t>
  </si>
  <si>
    <r>
      <t xml:space="preserve">Siūlo storis </t>
    </r>
    <r>
      <rPr>
        <sz val="12"/>
        <rFont val="Times New Roman"/>
        <family val="1"/>
        <charset val="186"/>
      </rPr>
      <t>USP 0</t>
    </r>
  </si>
  <si>
    <t>15.49</t>
  </si>
  <si>
    <t>15.50</t>
  </si>
  <si>
    <t>15.51</t>
  </si>
  <si>
    <t>15.52</t>
  </si>
  <si>
    <t>Chirurginiai siūlai (nesirezorbuojantys, sintetiniai, multifilamentiniai - poliesteris)</t>
  </si>
  <si>
    <t>15.53</t>
  </si>
  <si>
    <t>Siūlo storis USP 3+4
Siūlo ilgis cm 150</t>
  </si>
  <si>
    <t>15 grupė iš viso (24 mėn. suma skaičiais ir žodžiais)</t>
  </si>
  <si>
    <t>31000.00</t>
  </si>
  <si>
    <t>16. Videolaparaskopinis tinklelis išvaržoms</t>
  </si>
  <si>
    <t>16.1</t>
  </si>
  <si>
    <t>Tinklelis laparoskopinėms kirkšnies išvaržų rekonstrukcijoms. Pagamintas iš lengvo svorio didelių porų monofilamentinio polipropileno, lęšio formos, išgaubtas, atitinkantis natūralią kirkšnies anatomiją. Tinklelio kraštas standus per visą tinklelio perimetrą, turi išlaikyti formą, turėti medialinės pusės markerį. Tinklelio svoris- 42,2 g/m², porų dydis 6,5 mm2. Tinklelis nefiksuojamas. Dešinės ir kairės pusės. Dydžiai: M- 7,9 x 13,4 cm ± 0,1 cm</t>
  </si>
  <si>
    <t>16</t>
  </si>
  <si>
    <t xml:space="preserve">    kairinis</t>
  </si>
  <si>
    <t>16.2</t>
  </si>
  <si>
    <t>dešininis</t>
  </si>
  <si>
    <t>16 grupė iš viso (24 mėn. suma skaičiais ir žodžiais)</t>
  </si>
  <si>
    <t>17000.00</t>
  </si>
  <si>
    <t>17. Vakuuminės kraujo paėmimo sistemos, kraujo paėmimo sistemos</t>
  </si>
  <si>
    <t>17</t>
  </si>
  <si>
    <t>17.1.</t>
  </si>
  <si>
    <t>Vakuuminė kraujo paėmimo sistema 3 ml (hematologijai su K3EDTA,  violetiniu  spalvos  kamšteliu)</t>
  </si>
  <si>
    <t>17.2.</t>
  </si>
  <si>
    <t>Vakuuminė kraujo paėmimo sistema    biochemijai su raudonos  spalvos dangteliu 4 ml</t>
  </si>
  <si>
    <t>17.3.</t>
  </si>
  <si>
    <t xml:space="preserve">Vakuuminė kraujo paėmimo sistema 3,5 - 4,0 ml krešumui nustatyti (su 3,8 %  natrio citratu, mėlynos  spalvos kamštelis). </t>
  </si>
  <si>
    <t>17.4.</t>
  </si>
  <si>
    <t>Vakuuminės kraujo paėmimo sistemos adatos  (žalios spalvos)</t>
  </si>
  <si>
    <t>17.5.</t>
  </si>
  <si>
    <t>Adapteris</t>
  </si>
  <si>
    <t>17.6.</t>
  </si>
  <si>
    <t>Vakuuminė kraujo paėmimo sistema 5-6 ml (su natrio floridu+ kalio oksalatu) alkoholio nustatymui pilkos spalvos kamšteliu</t>
  </si>
  <si>
    <t>17.7.</t>
  </si>
  <si>
    <t xml:space="preserve">Vakuuminė kraujo paėmimo sistema 4 ml gliukozės kiekiui nustatyti (pilku kamšteliu ) Na fluoridu + kalio oksalatu </t>
  </si>
  <si>
    <t>17.8.</t>
  </si>
  <si>
    <t>Adatų laikikliai, įsukami</t>
  </si>
  <si>
    <t>17.9.</t>
  </si>
  <si>
    <r>
      <rPr>
        <sz val="11"/>
        <rFont val="Times New Roman"/>
        <family val="1"/>
        <charset val="186"/>
      </rPr>
      <t>Kapiliarinė kraujo paėmimo sistema hematologijai 150-200 mikro litrai (su reagentu), su kapiliaru. Turi tikti įstaigoje turimam hematologiniam analizatoriui ABX Pentra XL 80 (</t>
    </r>
    <r>
      <rPr>
        <b/>
        <sz val="11"/>
        <rFont val="Times New Roman"/>
        <family val="1"/>
        <charset val="186"/>
      </rPr>
      <t>būtina pateikti pavyzdžius</t>
    </r>
    <r>
      <rPr>
        <sz val="11"/>
        <rFont val="Times New Roman"/>
        <family val="1"/>
        <charset val="186"/>
      </rPr>
      <t>)</t>
    </r>
  </si>
  <si>
    <t>17.10</t>
  </si>
  <si>
    <r>
      <rPr>
        <sz val="11"/>
        <rFont val="Times New Roman"/>
        <family val="1"/>
        <charset val="186"/>
      </rPr>
      <t xml:space="preserve">Vakuuminė kraujo paėmimo sistema ENG nustatyti; 1,28 ml talpos (su Sodium citrate 3,2%) juodu kamšteliu. Turi tikti įstaigoje turimam Hematologiniam analizatoriui ABX Pentra XL 80 </t>
    </r>
    <r>
      <rPr>
        <b/>
        <sz val="11"/>
        <rFont val="Times New Roman"/>
        <family val="1"/>
        <charset val="186"/>
      </rPr>
      <t>(butina pateikti pavyzdžius)</t>
    </r>
  </si>
  <si>
    <t>17 grupė iš viso (24 mėn. suma skaičiais ir žodžiais)</t>
  </si>
  <si>
    <t>18. Medicininė tvarsliava</t>
  </si>
  <si>
    <t>18</t>
  </si>
  <si>
    <t>18.1.</t>
  </si>
  <si>
    <t>Medicininė marlė 40'S 28x24 po 1000 m 90 cm pločio</t>
  </si>
  <si>
    <t>rul</t>
  </si>
  <si>
    <t>18.2.</t>
  </si>
  <si>
    <t>Medicininė marlė 40'S 25x17 po 10 m 90 cm pločio (10x90)</t>
  </si>
  <si>
    <t>pak.</t>
  </si>
  <si>
    <t>18.3.</t>
  </si>
  <si>
    <t>Aligninas medicininis (po 5 kg fasuotas)</t>
  </si>
  <si>
    <t>18.4.</t>
  </si>
  <si>
    <t>Elastinis tinklelis Nr.8 - 25m</t>
  </si>
  <si>
    <t>18.5</t>
  </si>
  <si>
    <t>Elastinis tinklelis kepuraitė galvai, su prispaudžiama dalimi po smakru</t>
  </si>
  <si>
    <t>18 grupė iš viso (24 mėn. suma skaičiais ir žodžiais)</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</si>
  <si>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
    </r>
    <r>
      <rPr>
        <b/>
        <sz val="11"/>
        <rFont val="Times New Roman"/>
        <family val="1"/>
      </rPr>
      <t>tą.
c) su etiketėmis ir instrukcija lietuvių kalba</t>
    </r>
    <r>
      <rPr>
        <b/>
        <sz val="11"/>
        <color theme="5"/>
        <rFont val="Times New Roman"/>
        <family val="1"/>
      </rPr>
      <t xml:space="preserve">
Perkančiajai organizacijai paprašius, prekių pavyzdžiai turės būti atvežti į ligoninę per 5 darbo dienas.</t>
    </r>
    <r>
      <rPr>
        <b/>
        <sz val="11"/>
        <rFont val="Times New Roman"/>
        <family val="1"/>
        <charset val="186"/>
      </rPr>
      <t xml:space="preserve">
</t>
    </r>
  </si>
  <si>
    <t>19. Implantai ilgųjų kaulų osteosintezei  (Perkančioji organizacija, sutarties vykdymo metu,  pasilieka teisę vienus dydžius keisti į kitus dydžius mainų keliu)</t>
  </si>
  <si>
    <t>19.1.</t>
  </si>
  <si>
    <t>19.1 - 19.10 pozicijos turi tikti įstaigoje turimai
 Medgal sistemai</t>
  </si>
  <si>
    <t>19</t>
  </si>
  <si>
    <r>
      <rPr>
        <b/>
        <sz val="11"/>
        <rFont val="Times New Roman"/>
        <family val="1"/>
        <charset val="186"/>
      </rPr>
      <t>Šlaunikaulio intramedulinė vinis.</t>
    </r>
    <r>
      <rPr>
        <sz val="11"/>
        <rFont val="Times New Roman"/>
        <family val="1"/>
        <charset val="186"/>
      </rPr>
      <t xml:space="preserve"> Turi būti: dešinės ir kairės pusės, taikoma retrogradinio, rekonstrukcinio ir kompresinio gydymo metodams. Distalinėje vinies dalyje 3 kiaurymės ne mažiau dviejose plokštumose (tame tarpe ne mažiau viena kompresinė). Proksimalinėje vinies dalyje 4 kiaurymės, tame tarpe 1 kombinuota, skirta antirotacinei arba skersinei fiksacijai. Taikant rekonstrukcinį metodą, vinis fiksuojama proksimalinėje dalyje 2 rakinamais sraigtais, kurių diametras 6,5mm. Distalinėje vinies dalyje fiksacijai naudojami 4,5mm sraigtai. Aklė turi būti ne mažiau kaip 7 dydžių, nuo 0 iki 30 mm (kas 5mm). Implantai pagaminti iš medicininio plieno. </t>
    </r>
  </si>
  <si>
    <t>Vinies ilgis 200-500 mm (kas 10 mm ), vinies Ø 8-19 mm (kas 1 mm )</t>
  </si>
  <si>
    <t>Su šia vinimi naudojama aklė. Nuo 0 iki +30 mm (kas 5 mm)</t>
  </si>
  <si>
    <t>19.2.</t>
  </si>
  <si>
    <r>
      <rPr>
        <b/>
        <sz val="11"/>
        <rFont val="Times New Roman"/>
        <family val="1"/>
        <charset val="186"/>
      </rPr>
      <t>Universali šlaunikaulio intramedulinė vinis</t>
    </r>
    <r>
      <rPr>
        <sz val="11"/>
        <rFont val="Times New Roman"/>
        <family val="1"/>
        <charset val="186"/>
      </rPr>
      <t>, tinkanti tiek dešinei, tiek kairei pusei. Distalinėje vinies dalyje 3 kiaurymės ne mažiau kaip 2 plokštumose (tame tarpe ne mažiau kaip 1 kompresinė). Proksimalinėje vinies dalyje 2 kiaurymės (tame tarpe bent 1 kompresinei fiksacijai). Taikant rekonstrukcinį metodą, vinis fiksuojama proksimalinėje dalyje dviem savisriegiais rakinamais sraigtais, kurių diametras 4,5mm. Distalinėje strypo dalyje fiksacijai naudojami 4,5mm savisriegiai rakinami sraigtai. Aklės turi būti ne mažiau kaip 7 dydžių, nuo 0 iki 30 mm (kas 5mm). Implantai pagaminti iš medicininio plieno.</t>
    </r>
  </si>
  <si>
    <t>Vinies ilgis 260-600 mm (kas 5 mm ), vinies Ø 8-19 mm (kas 1 mm )</t>
  </si>
  <si>
    <t xml:space="preserve">Su šia vinimi naudojamas kompresinis sraigtas </t>
  </si>
  <si>
    <t>19.3.</t>
  </si>
  <si>
    <r>
      <rPr>
        <b/>
        <sz val="11"/>
        <rFont val="Times New Roman"/>
        <family val="1"/>
        <charset val="186"/>
      </rPr>
      <t>Blauzdikaulio intramedulinė vinis</t>
    </r>
    <r>
      <rPr>
        <sz val="11"/>
        <rFont val="Times New Roman"/>
        <family val="1"/>
        <charset val="186"/>
      </rPr>
      <t xml:space="preserve">: Kompresija tiek distalinėje, tiek proksimalinėje vinies dalyje. Vinis universali, kanuliuota. Distalinėje vinies dalyje 3 kiaurymės ne mažiau kaip 2 plokštumose (tame tarpe ne mažiau kaip 1 kompresinė), tvirtinamos 3 (trejais) Ø4,5 mm savasriegiais sraigtais, vidurinis statmenai įsisukantis kitų dviejų atžvilgiu. Proksimalinėje vinies dalyje 2 kiaurymės vienoje plokštumoje (tame tarpe ne mažiau kaip 1 kompresinė), tvirtinamos 2 (dvejais) savasriegiais Ø 4,5 mm sraigtais. Implantai pagaminti iš medicininio plieno. Apatinė kiaurymė distaliniame vinies gale turi būti nutolusi nuo vinies galo ne daugiau kaip 5 mm. </t>
    </r>
  </si>
  <si>
    <t>Vinies ilgis 180-600 mm (kas 5 mm ), vinies Ø 8-15 mm (kas 1 mm )</t>
  </si>
  <si>
    <t>19.4.</t>
  </si>
  <si>
    <r>
      <rPr>
        <b/>
        <sz val="11"/>
        <rFont val="Times New Roman"/>
        <family val="1"/>
        <charset val="186"/>
      </rPr>
      <t>Blauzdikaulio rekonstrukcinė intramedulinė vinis</t>
    </r>
    <r>
      <rPr>
        <sz val="11"/>
        <rFont val="Times New Roman"/>
        <family val="1"/>
        <charset val="186"/>
      </rPr>
      <t>: Kompresija tiek distalinėje, tiek proksimalinėje vinies dalyje. Vinis universali, rekonstrukcinė, kanuliuota. Proksimalinio galo palinkimo kampas 10°, distalinio 4°. Distalinėje vinies dalyje 3 kiaurymės ne mažiau kaip 2 plokštumose (tame tarpe ne mažiau kaip 1 kompresinė), tvirtinamos 3 (trejais) Ø4,5 mm savasriegiais sraigtais, vidurinis statmenai įsisukantis kitų dviejų atžvilgiu. Proksimalinėje vinies dalyje 4 kiaurymės (tame tarpe ne mažiau kaip 1 kompresinė). Tvirtinama 4 (keturiais) savasriegiais sraigtais, iš kurių 2 (du) Ø 4,5 mm sraigtai vienoje tiesieje, 2 (du) Ø 5,0 mm arba Ø 4,5 mm (turėti galimybę pasirinkti) sraigtai tvirtinami kryžmiškai tarpusavyje ir kryžmiškai kitų 2 sraigtų atžvilgiu. Implantai pagaminti iš medicininio plieno. Apatinė kiaurymė distaliniame vinies gale turi būti nutolusi nuo vinies galo ne daugiau kaip 5 mm.</t>
    </r>
  </si>
  <si>
    <t>Vinies ilgis 180-600 mm (kas 5 mm ), vinies Ø 8-19 mm (kas 1 mm )</t>
  </si>
  <si>
    <t>19.5.</t>
  </si>
  <si>
    <r>
      <rPr>
        <b/>
        <sz val="11"/>
        <rFont val="Times New Roman"/>
        <family val="1"/>
        <charset val="186"/>
      </rPr>
      <t xml:space="preserve">Rekonstrukcinė žastikaulio intramedulinė vinis. </t>
    </r>
    <r>
      <rPr>
        <sz val="11"/>
        <rFont val="Times New Roman"/>
        <family val="1"/>
        <charset val="186"/>
      </rPr>
      <t xml:space="preserve">Turi būti: dešinės ir kairės pusės, taikoma rekonstrukcinio ir kompresinio gydymo metodams. Fiksuojama proksimalinėje  ir distalinėje arba diafizinėje vinies dalyje. Proksimalinėje vinies dalyje fiksuojama 4-turiais Ø4,5mm arba Ø5,0mm sraigtais, Kiaurymės išsidėsčiusios ne mažiau kaip 3 plokštumose. Vinies diafizinėje dalyje fiksuojama 2-iem Ø3,5mm sraigtais vienoje plokštumoje. Vinies distalinėje dalyje fiksuojama 4-turiais Ø3,5mm sraigtais (jei vinies Ø 6 arba Ø 7mm) arba Ø4,5mm sraigtais (jei vinies ≥Ø 8mm). Kiaurymės išdėstytos ne mažiau kaip 2 plokštumose. Implantai pagaminti iš medicininio plieno. </t>
    </r>
  </si>
  <si>
    <t>Vinies ilgis 150-280 mm (kas 10 mm ), vinies Ø 6 -9 mm (kas 1 mm )</t>
  </si>
  <si>
    <t>19.6.</t>
  </si>
  <si>
    <r>
      <rPr>
        <b/>
        <sz val="11"/>
        <rFont val="Times New Roman"/>
        <family val="1"/>
        <charset val="186"/>
      </rPr>
      <t>Universali žastikaulio intramedulinė vinis</t>
    </r>
    <r>
      <rPr>
        <sz val="11"/>
        <rFont val="Times New Roman"/>
        <family val="1"/>
        <charset val="186"/>
      </rPr>
      <t>, taikoma kompresinio gydymo metodams. Proksimalinėje vinies dalyje fiksuojama 2-iem Ø4,5mm sraigtais, distalinėje dalyje 4-turiais Ø3,5mm sraigtais (jei vinies Ø 6 arba Ø 7mm) arba Ø4,5mm sraigtais (jei vinies ≥Ø 8mm). Kiaurymės išdėstytos ne mažiau kaip 2 plokštumose. Implantai pagaminti iš medicininio plieno.</t>
    </r>
  </si>
  <si>
    <t>Vinies ilgis 180-600 mm (kas 5 mm ), vinies Ø 6-13 mm (kas 1 mm )</t>
  </si>
  <si>
    <t>19.7.</t>
  </si>
  <si>
    <r>
      <t xml:space="preserve">Ø 6,5 mm rakinamas </t>
    </r>
    <r>
      <rPr>
        <sz val="11"/>
        <rFont val="Times New Roman"/>
        <family val="1"/>
        <charset val="186"/>
      </rPr>
      <t>trochanterinis sraigtas.</t>
    </r>
  </si>
  <si>
    <t>40 ÷ 140 mm (kas 5 mm)</t>
  </si>
  <si>
    <t>19.8.</t>
  </si>
  <si>
    <r>
      <rPr>
        <b/>
        <sz val="11"/>
        <rFont val="Times New Roman"/>
        <family val="1"/>
        <charset val="186"/>
      </rPr>
      <t xml:space="preserve">Ø 5,0 mm </t>
    </r>
    <r>
      <rPr>
        <sz val="11"/>
        <rFont val="Times New Roman"/>
        <family val="1"/>
        <charset val="186"/>
      </rPr>
      <t>savisriegis, pilno sriegio, rakinamas sraigtas, skirtas intramedulinės vinies fiksavimui.</t>
    </r>
  </si>
  <si>
    <t>26 ÷ 100 mm (kas 2 mm)</t>
  </si>
  <si>
    <t>19.9.</t>
  </si>
  <si>
    <r>
      <rPr>
        <b/>
        <sz val="11"/>
        <rFont val="Times New Roman"/>
        <family val="1"/>
        <charset val="186"/>
      </rPr>
      <t xml:space="preserve">Ø 4,5 mm </t>
    </r>
    <r>
      <rPr>
        <sz val="11"/>
        <rFont val="Times New Roman"/>
        <family val="1"/>
        <charset val="186"/>
      </rPr>
      <t>savisriegis, pilno sriegio, rakinamas sraigtas, skirtas intramedulinės vinies fiksavimui.</t>
    </r>
  </si>
  <si>
    <t>19.10.</t>
  </si>
  <si>
    <r>
      <rPr>
        <b/>
        <sz val="11"/>
        <rFont val="Times New Roman"/>
        <family val="1"/>
        <charset val="186"/>
      </rPr>
      <t xml:space="preserve">Ø 3,5 mm </t>
    </r>
    <r>
      <rPr>
        <sz val="11"/>
        <rFont val="Times New Roman"/>
        <family val="1"/>
        <charset val="186"/>
      </rPr>
      <t>savisriegis, pilno sriegio, rakinamas sraigtas, skirtas intramedulinės vinies fiksavimui.</t>
    </r>
  </si>
  <si>
    <t>10 ÷ 34 mm (kas 2 mm)</t>
  </si>
  <si>
    <t>19 grupė iš viso (12 mėn. suma skaičiais ir žodžiais)</t>
  </si>
  <si>
    <t>38000.00</t>
  </si>
  <si>
    <t>20. Aukšto lygio dezinfekcinė priemonė skirta rankiniam medicinos prietaisų apruošimui</t>
  </si>
  <si>
    <t>20.1</t>
  </si>
  <si>
    <r>
      <t>Aukšto lygio dezinfekcinė priemonė - koncentratas su aktyvatoriumi  (veikliosios medžiagos peracto rūgštis su aktyvatoriumi)</t>
    </r>
    <r>
      <rPr>
        <sz val="11"/>
        <rFont val="Times New Roman"/>
        <family val="1"/>
        <charset val="186"/>
      </rPr>
      <t xml:space="preserve"> lanksčių</t>
    </r>
    <r>
      <rPr>
        <b/>
        <sz val="11"/>
        <rFont val="Times New Roman"/>
        <family val="1"/>
        <charset val="186"/>
      </rPr>
      <t xml:space="preserve"> </t>
    </r>
    <r>
      <rPr>
        <sz val="11"/>
        <rFont val="Times New Roman"/>
        <family val="1"/>
        <charset val="186"/>
      </rPr>
      <t>endoskopų, optinių dalių ir kitų medicinos prietaisų dezinfekcijai atlikti; skirta  chirurginių instrumentų, visų tipų endoskopams ar anesteziologinei įrangai dezinfekuoti.  Be aldehidų, plataus veikimo spektro. Veikia fungicidiškai, sporacidiškai, bakteriocidiškai (įskaitant TBC) ir virucidiškai (įskaitant Polio). Ženklintas CE,atitiktų MDD 93/42 EEC direktyvai; Sporocidinio veikimo trukmė ne ilgiau 15 min. Tirpalas keičiamas kas 24 valandas.</t>
    </r>
    <r>
      <rPr>
        <b/>
        <sz val="11"/>
        <rFont val="Times New Roman"/>
        <family val="1"/>
        <charset val="186"/>
      </rPr>
      <t xml:space="preserve"> Pakuotė: vienkartiniam tirpalo paruošimui - 2 buteliukai rinkinyje su indikatorinėmis juostelėmis tirpalo efektyvumui nustatyti.</t>
    </r>
  </si>
  <si>
    <t>fl</t>
  </si>
  <si>
    <t>Vertinama pagal preparato ekonomiškumą.</t>
  </si>
  <si>
    <t>Pateikti indikatorines juosteles prie kiekvienos pakuotės ir įskaičiuoti į kainą.</t>
  </si>
  <si>
    <t>Darbinio tirpalo  kainą 1 dienai ( pagal darbo instrukciją)</t>
  </si>
  <si>
    <t xml:space="preserve">Ekspoziciją                                                        </t>
  </si>
  <si>
    <t>Pateikti bendrą kainą su indikatorinėmis juostelėmis</t>
  </si>
  <si>
    <t>20 grupė iš viso (24 mėn. suma skaičiais ir žodžiais)</t>
  </si>
  <si>
    <r>
      <t>Apklotas akių operacijoms. Pagamintas iš hidrofobinės daugiasluoksnės medžiagos, nepermatomas. Rinkinio sudėtis: Apklotas su pjūvio plėvele 140x150cm (±5cm). Centrinėje dalyje 8x10cm (±2cm) anga pilnai padengta pjūvio plėvele. Šalia angos turi būti integruotas 35x25cm (±5cm)</t>
    </r>
    <r>
      <rPr>
        <b/>
        <sz val="11"/>
        <color theme="9" tint="-0.249977111117893"/>
        <rFont val="Times New Roman"/>
        <family val="1"/>
        <charset val="186"/>
      </rPr>
      <t xml:space="preserve"> </t>
    </r>
    <r>
      <rPr>
        <sz val="11"/>
        <rFont val="Times New Roman"/>
        <family val="1"/>
        <charset val="186"/>
      </rPr>
      <t>skysčių surinkimo maišas su formavimui skirta viela. Apklotas instrumentiniam staliukui: 150 (±5cm) x 140 (+10cm) - 1vnt.</t>
    </r>
    <r>
      <rPr>
        <b/>
        <sz val="11"/>
        <rFont val="Times New Roman"/>
        <family val="1"/>
        <charset val="186"/>
      </rPr>
      <t xml:space="preserve"> Patekti pavyzdžius.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</si>
</sst>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427]dd\.mmm"/>
  </numFmts>
  <fonts count="28" x14ac:knownFonts="1">
    <font>
      <sz val="11"/>
      <color rgb="FF000000"/>
      <name val="Times New Roman"/>
      <family val="2"/>
      <charset val="186"/>
    </font>
    <font>
      <sz val="11"/>
      <color rgb="FF000000"/>
      <name val="Times New Roman"/>
      <family val="2"/>
      <charset val="186"/>
    </font>
    <font>
      <b/>
      <sz val="11"/>
      <name val="Times New Roman"/>
      <family val="1"/>
      <charset val="186"/>
    </font>
    <font>
      <b/>
      <sz val="9"/>
      <name val="Times New Roman"/>
      <family val="1"/>
      <charset val="186"/>
    </font>
    <font>
      <b/>
      <sz val="9"/>
      <color rgb="FFFF0000"/>
      <name val="Times New Roman"/>
      <family val="1"/>
      <charset val="186"/>
    </font>
    <font>
      <sz val="11"/>
      <name val="Times New Roman"/>
      <family val="2"/>
      <charset val="186"/>
    </font>
    <font>
      <b/>
      <sz val="16"/>
      <name val="Times New Roman"/>
      <family val="1"/>
      <charset val="186"/>
    </font>
    <font>
      <b/>
      <sz val="14"/>
      <name val="Times New Roman"/>
      <family val="1"/>
      <charset val="186"/>
    </font>
    <font>
      <sz val="11"/>
      <name val="Times New Roman"/>
      <family val="1"/>
      <charset val="186"/>
    </font>
    <font>
      <b/>
      <i/>
      <u/>
      <sz val="11"/>
      <name val="Times New Roman"/>
      <family val="1"/>
      <charset val="186"/>
    </font>
    <font>
      <b/>
      <sz val="11"/>
      <color rgb="FFFF0000"/>
      <name val="Times New Roman"/>
      <family val="1"/>
      <charset val="186"/>
    </font>
    <font>
      <b/>
      <sz val="11"/>
      <color theme="5"/>
      <name val="Times New Roman"/>
      <family val="1"/>
    </font>
    <font>
      <sz val="12"/>
      <name val="Times New Roman"/>
      <family val="1"/>
      <charset val="186"/>
    </font>
    <font>
      <b/>
      <sz val="11"/>
      <name val="Times New Roman"/>
      <family val="1"/>
    </font>
    <font>
      <sz val="11"/>
      <color rgb="FFFF0000"/>
      <name val="Times New Roman"/>
      <family val="1"/>
      <charset val="186"/>
    </font>
    <font>
      <sz val="11"/>
      <name val="Calibri"/>
      <family val="2"/>
      <charset val="186"/>
    </font>
    <font>
      <sz val="11"/>
      <color rgb="FF000000"/>
      <name val="Times New Roman"/>
      <family val="1"/>
      <charset val="186"/>
    </font>
    <font>
      <u/>
      <sz val="11"/>
      <name val="Times New Roman"/>
      <family val="1"/>
      <charset val="186"/>
    </font>
    <font>
      <sz val="11.65"/>
      <name val="Times New Roman"/>
      <family val="1"/>
      <charset val="186"/>
    </font>
    <font>
      <b/>
      <u/>
      <sz val="11"/>
      <name val="Times New Roman"/>
      <family val="1"/>
    </font>
    <font>
      <b/>
      <sz val="14"/>
      <color theme="5"/>
      <name val="Times New Roman"/>
      <family val="1"/>
    </font>
    <font>
      <sz val="12"/>
      <color rgb="FF000000"/>
      <name val="Times New Roman"/>
      <family val="1"/>
      <charset val="186"/>
    </font>
    <font>
      <b/>
      <sz val="11"/>
      <color rgb="FF000000"/>
      <name val="Times New Roman"/>
      <family val="1"/>
      <charset val="186"/>
    </font>
    <font>
      <b/>
      <u/>
      <sz val="11"/>
      <name val="Times New Roman"/>
      <family val="1"/>
      <charset val="186"/>
    </font>
    <font>
      <sz val="11"/>
      <name val="Cambria"/>
      <family val="1"/>
      <charset val="186"/>
    </font>
    <font>
      <i/>
      <sz val="11"/>
      <name val="Times New Roman"/>
      <family val="1"/>
      <charset val="186"/>
    </font>
    <font>
      <b/>
      <i/>
      <u/>
      <sz val="11"/>
      <name val="Times New Roman"/>
      <family val="2"/>
      <charset val="186"/>
    </font>
    <font>
      <b/>
      <sz val="11"/>
      <color theme="9" tint="-0.249977111117893"/>
      <name val="Times New Roman"/>
      <family val="1"/>
      <charset val="186"/>
    </font>
  </fonts>
  <fills count="12">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rgb="FFFFC000"/>
        <bgColor rgb="FFFFFF00"/>
      </patternFill>
    </fill>
    <fill>
      <patternFill patternType="solid">
        <fgColor rgb="FFFFFF00"/>
        <bgColor rgb="FFFFFFCC"/>
      </patternFill>
    </fill>
    <fill>
      <patternFill patternType="solid">
        <fgColor rgb="FFFFC000"/>
        <bgColor rgb="FFFFFFCC"/>
      </patternFill>
    </fill>
    <fill>
      <patternFill patternType="solid">
        <fgColor theme="0"/>
        <bgColor rgb="FFFFFFCC"/>
      </patternFill>
    </fill>
    <fill>
      <patternFill patternType="solid">
        <fgColor theme="0"/>
        <bgColor rgb="FFFFFF00"/>
      </patternFill>
    </fill>
    <fill>
      <patternFill patternType="solid">
        <fgColor rgb="FFFFC000"/>
        <bgColor indexed="64"/>
      </patternFill>
    </fill>
    <fill>
      <patternFill patternType="solid">
        <fgColor theme="0"/>
        <bgColor indexed="64"/>
      </patternFill>
    </fill>
    <fill>
      <patternFill patternType="solid">
        <fgColor theme="9" tint="0.5999938962981048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rgb="FF000000"/>
      </right>
      <top style="thin">
        <color auto="1"/>
      </top>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diagonal/>
    </border>
    <border>
      <left style="thin">
        <color auto="1"/>
      </left>
      <right style="thin">
        <color rgb="FF000000"/>
      </right>
      <top/>
      <bottom/>
      <diagonal/>
    </border>
    <border>
      <left style="thin">
        <color rgb="FF000000"/>
      </left>
      <right style="thin">
        <color rgb="FF000000"/>
      </right>
      <top/>
      <bottom/>
      <diagonal/>
    </border>
    <border>
      <left style="thin">
        <color rgb="FF000000"/>
      </left>
      <right style="thin">
        <color auto="1"/>
      </right>
      <top/>
      <bottom/>
      <diagonal/>
    </border>
    <border>
      <left style="thin">
        <color auto="1"/>
      </left>
      <right style="thin">
        <color rgb="FF000000"/>
      </right>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bottom style="thin">
        <color auto="1"/>
      </bottom>
      <diagonal/>
    </border>
    <border>
      <left style="thin">
        <color indexed="64"/>
      </left>
      <right style="thin">
        <color indexed="64"/>
      </right>
      <top/>
      <bottom style="thin">
        <color rgb="FF000000"/>
      </bottom>
      <diagonal/>
    </border>
    <border>
      <left style="hair">
        <color auto="1"/>
      </left>
      <right style="hair">
        <color auto="1"/>
      </right>
      <top/>
      <bottom/>
      <diagonal/>
    </border>
    <border>
      <left style="hair">
        <color indexed="64"/>
      </left>
      <right style="hair">
        <color indexed="64"/>
      </right>
      <top/>
      <bottom style="thin">
        <color rgb="FF000000"/>
      </bottom>
      <diagonal/>
    </border>
    <border>
      <left style="hair">
        <color auto="1"/>
      </left>
      <right style="hair">
        <color auto="1"/>
      </right>
      <top/>
      <bottom style="hair">
        <color auto="1"/>
      </bottom>
      <diagonal/>
    </border>
  </borders>
  <cellStyleXfs count="2">
    <xf numFmtId="0" fontId="0" fillId="0" borderId="0"/>
    <xf numFmtId="164" fontId="1" fillId="0" borderId="0" applyFont="0" applyFill="0" applyBorder="0" applyAlignment="0" applyProtection="0"/>
  </cellStyleXfs>
  <cellXfs count="249">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inden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 xfId="0" applyFont="1" applyFill="1" applyBorder="1"/>
    <xf numFmtId="0" fontId="5" fillId="2" borderId="1" xfId="0" applyFont="1" applyFill="1" applyBorder="1" applyAlignment="1">
      <alignment horizontal="left"/>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wrapText="1" indent="1"/>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2" fontId="8" fillId="5"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5" fillId="2" borderId="0" xfId="0" applyFont="1" applyFill="1"/>
    <xf numFmtId="0" fontId="9" fillId="2" borderId="1" xfId="0" applyFont="1" applyFill="1" applyBorder="1" applyAlignment="1">
      <alignment horizontal="left" vertical="center" wrapText="1" indent="1"/>
    </xf>
    <xf numFmtId="0" fontId="5"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2" fontId="2" fillId="5"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2" fontId="10" fillId="6" borderId="1" xfId="0" applyNumberFormat="1" applyFont="1" applyFill="1" applyBorder="1" applyAlignment="1">
      <alignment horizontal="center" vertical="center"/>
    </xf>
    <xf numFmtId="0" fontId="5" fillId="7" borderId="0" xfId="0" applyFont="1" applyFill="1"/>
    <xf numFmtId="0" fontId="5" fillId="7" borderId="0" xfId="0" applyFont="1" applyFill="1" applyAlignment="1">
      <alignment horizontal="left" wrapText="1" indent="1"/>
    </xf>
    <xf numFmtId="0" fontId="5" fillId="7" borderId="0" xfId="0" applyFont="1" applyFill="1" applyAlignment="1">
      <alignment horizontal="center" vertical="center"/>
    </xf>
    <xf numFmtId="0" fontId="5" fillId="8" borderId="0" xfId="0" applyFont="1" applyFill="1" applyAlignment="1">
      <alignment horizontal="center" vertical="center"/>
    </xf>
    <xf numFmtId="0" fontId="8" fillId="7" borderId="0" xfId="0" applyFont="1" applyFill="1" applyAlignment="1">
      <alignment horizontal="center" vertical="center"/>
    </xf>
    <xf numFmtId="0" fontId="5" fillId="2" borderId="0" xfId="0" applyFont="1" applyFill="1" applyAlignment="1">
      <alignment horizontal="left" wrapText="1" indent="1"/>
    </xf>
    <xf numFmtId="0" fontId="5" fillId="2" borderId="0" xfId="0" applyFont="1" applyFill="1" applyAlignment="1">
      <alignment horizontal="center" vertical="center"/>
    </xf>
    <xf numFmtId="0" fontId="5" fillId="3" borderId="0" xfId="0" applyFont="1" applyFill="1" applyAlignment="1">
      <alignment horizontal="center" vertical="center"/>
    </xf>
    <xf numFmtId="0" fontId="5" fillId="4" borderId="0" xfId="0" applyFont="1" applyFill="1" applyAlignment="1">
      <alignment horizontal="center" vertical="center"/>
    </xf>
    <xf numFmtId="0" fontId="5" fillId="5" borderId="0" xfId="0" applyFont="1" applyFill="1" applyAlignment="1">
      <alignment horizontal="center" vertical="center"/>
    </xf>
    <xf numFmtId="0" fontId="5" fillId="6" borderId="0" xfId="0" applyFont="1" applyFill="1" applyAlignment="1">
      <alignment horizontal="center" vertical="center"/>
    </xf>
    <xf numFmtId="0" fontId="8" fillId="2" borderId="0" xfId="0" applyFont="1" applyFill="1" applyAlignment="1">
      <alignment horizontal="center" vertical="center"/>
    </xf>
    <xf numFmtId="0" fontId="3" fillId="9"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2" borderId="1" xfId="0" applyFont="1" applyFill="1" applyBorder="1" applyAlignment="1">
      <alignment vertical="center" wrapText="1"/>
    </xf>
    <xf numFmtId="0" fontId="12" fillId="2" borderId="1" xfId="0" applyFont="1" applyFill="1" applyBorder="1" applyAlignment="1">
      <alignment horizontal="left" vertical="center" wrapText="1" indent="1"/>
    </xf>
    <xf numFmtId="0" fontId="5" fillId="9" borderId="1" xfId="0" applyFont="1" applyFill="1" applyBorder="1" applyAlignment="1">
      <alignment horizontal="center" vertical="center"/>
    </xf>
    <xf numFmtId="0" fontId="8" fillId="0" borderId="1" xfId="0" applyFont="1" applyBorder="1" applyAlignment="1">
      <alignment horizontal="center" vertical="center"/>
    </xf>
    <xf numFmtId="0" fontId="8" fillId="7" borderId="1" xfId="0" applyFont="1" applyFill="1" applyBorder="1" applyAlignment="1">
      <alignment horizontal="left" vertical="center" wrapText="1" indent="1"/>
    </xf>
    <xf numFmtId="0" fontId="5" fillId="9" borderId="1" xfId="0" applyFont="1" applyFill="1" applyBorder="1" applyAlignment="1">
      <alignment horizontal="center" vertical="center" wrapText="1"/>
    </xf>
    <xf numFmtId="2" fontId="2" fillId="6" borderId="1" xfId="0" applyNumberFormat="1" applyFont="1" applyFill="1" applyBorder="1" applyAlignment="1">
      <alignment horizontal="center" vertical="center"/>
    </xf>
    <xf numFmtId="2" fontId="2" fillId="0" borderId="1" xfId="0" applyNumberFormat="1" applyFont="1" applyBorder="1" applyAlignment="1">
      <alignment horizontal="center" vertical="center"/>
    </xf>
    <xf numFmtId="0" fontId="5" fillId="0" borderId="0" xfId="0" applyFont="1" applyAlignment="1">
      <alignment horizontal="center" vertical="center"/>
    </xf>
    <xf numFmtId="0" fontId="8" fillId="2" borderId="1" xfId="0" applyFont="1" applyFill="1" applyBorder="1" applyAlignment="1">
      <alignment horizontal="left" vertical="top" wrapText="1"/>
    </xf>
    <xf numFmtId="0" fontId="8" fillId="3" borderId="1" xfId="0" applyFont="1" applyFill="1" applyBorder="1" applyAlignment="1">
      <alignment horizontal="center" vertical="center"/>
    </xf>
    <xf numFmtId="0" fontId="8" fillId="4" borderId="1" xfId="0" applyFont="1" applyFill="1" applyBorder="1" applyAlignment="1">
      <alignment horizontal="center" vertical="center"/>
    </xf>
    <xf numFmtId="0" fontId="14" fillId="2" borderId="1" xfId="0" applyFont="1" applyFill="1" applyBorder="1"/>
    <xf numFmtId="0" fontId="14" fillId="2" borderId="1" xfId="0" applyFont="1" applyFill="1" applyBorder="1" applyAlignment="1">
      <alignment horizontal="left"/>
    </xf>
    <xf numFmtId="0" fontId="14" fillId="2" borderId="1" xfId="0" applyFont="1" applyFill="1" applyBorder="1" applyAlignment="1">
      <alignment horizontal="center" vertical="center"/>
    </xf>
    <xf numFmtId="2" fontId="14" fillId="5" borderId="1" xfId="0" applyNumberFormat="1" applyFont="1" applyFill="1" applyBorder="1" applyAlignment="1">
      <alignment horizontal="center" vertical="center"/>
    </xf>
    <xf numFmtId="0" fontId="14" fillId="6" borderId="1" xfId="0" applyFont="1" applyFill="1" applyBorder="1" applyAlignment="1">
      <alignment horizontal="center" vertical="center"/>
    </xf>
    <xf numFmtId="0" fontId="14" fillId="2" borderId="0" xfId="0" applyFont="1" applyFill="1"/>
    <xf numFmtId="0" fontId="14" fillId="0" borderId="0" xfId="0" applyFont="1"/>
    <xf numFmtId="0" fontId="8" fillId="2" borderId="1" xfId="0" applyFont="1" applyFill="1" applyBorder="1" applyAlignment="1">
      <alignment vertical="center"/>
    </xf>
    <xf numFmtId="0" fontId="8" fillId="10" borderId="1" xfId="0" applyFont="1" applyFill="1" applyBorder="1" applyAlignment="1">
      <alignment horizontal="left" vertical="center" wrapText="1"/>
    </xf>
    <xf numFmtId="2" fontId="8" fillId="2" borderId="1" xfId="0" applyNumberFormat="1" applyFont="1" applyFill="1" applyBorder="1" applyAlignment="1">
      <alignment horizontal="center" vertical="center"/>
    </xf>
    <xf numFmtId="2" fontId="8" fillId="6" borderId="1" xfId="0" applyNumberFormat="1" applyFont="1" applyFill="1" applyBorder="1" applyAlignment="1">
      <alignment horizontal="center" vertical="center"/>
    </xf>
    <xf numFmtId="0" fontId="8" fillId="2" borderId="1" xfId="0" applyFont="1" applyFill="1" applyBorder="1" applyAlignment="1">
      <alignment horizontal="left" wrapText="1" indent="1"/>
    </xf>
    <xf numFmtId="0" fontId="14" fillId="3" borderId="1" xfId="0" applyFont="1" applyFill="1" applyBorder="1" applyAlignment="1">
      <alignment horizontal="center" vertical="center"/>
    </xf>
    <xf numFmtId="0" fontId="14" fillId="5" borderId="1" xfId="0" applyFont="1" applyFill="1" applyBorder="1" applyAlignment="1">
      <alignment horizontal="center" vertical="center"/>
    </xf>
    <xf numFmtId="0" fontId="8" fillId="2" borderId="1" xfId="0" applyFont="1" applyFill="1" applyBorder="1"/>
    <xf numFmtId="0" fontId="8" fillId="2" borderId="1" xfId="0" applyFont="1" applyFill="1" applyBorder="1" applyAlignment="1">
      <alignment horizontal="left"/>
    </xf>
    <xf numFmtId="0" fontId="8" fillId="2" borderId="0" xfId="0" applyFont="1" applyFill="1"/>
    <xf numFmtId="0" fontId="8" fillId="2" borderId="2"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8" fillId="2" borderId="9" xfId="0" applyFont="1" applyFill="1" applyBorder="1" applyAlignment="1">
      <alignment horizontal="left" vertical="center" wrapText="1" indent="1"/>
    </xf>
    <xf numFmtId="0" fontId="2" fillId="2" borderId="3" xfId="0" applyFont="1" applyFill="1" applyBorder="1" applyAlignment="1">
      <alignment horizontal="left" vertical="center" wrapText="1" indent="1"/>
    </xf>
    <xf numFmtId="0" fontId="8" fillId="6" borderId="2"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8" fillId="2" borderId="0" xfId="0" applyFont="1" applyFill="1" applyAlignment="1">
      <alignment horizontal="left" vertical="center" wrapText="1" indent="1"/>
    </xf>
    <xf numFmtId="0" fontId="16" fillId="2" borderId="9" xfId="0" applyFont="1" applyFill="1" applyBorder="1" applyAlignment="1">
      <alignment horizontal="left" vertical="center" wrapText="1" indent="1"/>
    </xf>
    <xf numFmtId="0" fontId="5" fillId="3" borderId="2" xfId="0" applyFont="1" applyFill="1" applyBorder="1" applyAlignment="1">
      <alignment horizontal="center" vertical="center"/>
    </xf>
    <xf numFmtId="0" fontId="5" fillId="4" borderId="2" xfId="0" applyFont="1" applyFill="1" applyBorder="1" applyAlignment="1">
      <alignment horizontal="center" vertical="center"/>
    </xf>
    <xf numFmtId="2" fontId="8" fillId="5" borderId="2" xfId="0" applyNumberFormat="1" applyFont="1" applyFill="1" applyBorder="1" applyAlignment="1">
      <alignment horizontal="center" vertical="center"/>
    </xf>
    <xf numFmtId="0" fontId="5" fillId="3" borderId="9" xfId="0" applyFont="1" applyFill="1" applyBorder="1" applyAlignment="1">
      <alignment horizontal="center" vertical="center"/>
    </xf>
    <xf numFmtId="0" fontId="5" fillId="4" borderId="9" xfId="0" applyFont="1" applyFill="1" applyBorder="1" applyAlignment="1">
      <alignment horizontal="center" vertical="center"/>
    </xf>
    <xf numFmtId="0" fontId="8" fillId="2" borderId="9" xfId="0" applyFont="1" applyFill="1" applyBorder="1" applyAlignment="1">
      <alignment horizontal="center" vertical="center"/>
    </xf>
    <xf numFmtId="2" fontId="8" fillId="5" borderId="9" xfId="0" applyNumberFormat="1" applyFont="1" applyFill="1" applyBorder="1" applyAlignment="1">
      <alignment horizontal="center" vertical="center"/>
    </xf>
    <xf numFmtId="0" fontId="8" fillId="6" borderId="9" xfId="0" applyFont="1" applyFill="1" applyBorder="1" applyAlignment="1">
      <alignment horizontal="center" vertical="center"/>
    </xf>
    <xf numFmtId="0" fontId="16" fillId="2" borderId="0" xfId="0" applyFont="1" applyFill="1" applyAlignment="1">
      <alignment horizontal="left" vertical="center" wrapText="1" indent="1"/>
    </xf>
    <xf numFmtId="0" fontId="5" fillId="3" borderId="3" xfId="0" applyFont="1" applyFill="1" applyBorder="1" applyAlignment="1">
      <alignment horizontal="center" vertical="center"/>
    </xf>
    <xf numFmtId="2" fontId="8" fillId="5" borderId="3" xfId="0" applyNumberFormat="1" applyFont="1" applyFill="1" applyBorder="1" applyAlignment="1">
      <alignment horizontal="center" vertic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8" fillId="2" borderId="3" xfId="0" applyFont="1" applyFill="1" applyBorder="1" applyAlignment="1">
      <alignment horizontal="center" vertical="center"/>
    </xf>
    <xf numFmtId="0" fontId="5" fillId="4" borderId="3" xfId="0" applyFont="1" applyFill="1" applyBorder="1" applyAlignment="1">
      <alignment horizontal="center" vertical="center"/>
    </xf>
    <xf numFmtId="0" fontId="8" fillId="6" borderId="3" xfId="0" applyFont="1" applyFill="1" applyBorder="1" applyAlignment="1">
      <alignment horizontal="center" vertical="center"/>
    </xf>
    <xf numFmtId="0" fontId="8" fillId="2" borderId="3" xfId="0" applyFont="1" applyFill="1" applyBorder="1" applyAlignment="1">
      <alignment horizontal="center"/>
    </xf>
    <xf numFmtId="0" fontId="8" fillId="4" borderId="3" xfId="0" applyFont="1" applyFill="1" applyBorder="1" applyAlignment="1">
      <alignment horizontal="center" vertical="center"/>
    </xf>
    <xf numFmtId="0" fontId="16" fillId="2" borderId="3" xfId="0" applyFont="1" applyFill="1" applyBorder="1" applyAlignment="1">
      <alignment horizontal="left" vertical="center" wrapText="1" indent="1"/>
    </xf>
    <xf numFmtId="0" fontId="8" fillId="2" borderId="10" xfId="0" applyFont="1" applyFill="1" applyBorder="1" applyAlignment="1">
      <alignment horizontal="center" vertical="center"/>
    </xf>
    <xf numFmtId="0" fontId="8" fillId="5" borderId="1" xfId="0" applyFont="1" applyFill="1" applyBorder="1" applyAlignment="1">
      <alignment horizontal="center" vertical="center"/>
    </xf>
    <xf numFmtId="0" fontId="5" fillId="2" borderId="3" xfId="0" applyFont="1" applyFill="1" applyBorder="1"/>
    <xf numFmtId="0" fontId="5" fillId="2" borderId="3" xfId="0" applyFont="1" applyFill="1" applyBorder="1" applyAlignment="1">
      <alignment horizontal="left"/>
    </xf>
    <xf numFmtId="0" fontId="23" fillId="2" borderId="0" xfId="0" applyFont="1" applyFill="1" applyAlignment="1">
      <alignment horizontal="left" vertical="center" wrapText="1" indent="1"/>
    </xf>
    <xf numFmtId="49" fontId="8" fillId="2" borderId="0" xfId="0" applyNumberFormat="1" applyFont="1" applyFill="1" applyAlignment="1">
      <alignment horizontal="left" vertical="center" wrapText="1" indent="1"/>
    </xf>
    <xf numFmtId="0" fontId="17" fillId="2" borderId="0" xfId="0" applyFont="1" applyFill="1" applyAlignment="1">
      <alignment horizontal="left" vertical="center" wrapText="1" indent="1"/>
    </xf>
    <xf numFmtId="0" fontId="2" fillId="6" borderId="1" xfId="0" applyFont="1" applyFill="1" applyBorder="1" applyAlignment="1">
      <alignment horizontal="center" vertical="center"/>
    </xf>
    <xf numFmtId="0" fontId="2" fillId="2" borderId="11" xfId="0" applyFont="1" applyFill="1" applyBorder="1" applyAlignment="1">
      <alignment vertical="center" wrapText="1"/>
    </xf>
    <xf numFmtId="0" fontId="8" fillId="2" borderId="0" xfId="0" applyFont="1" applyFill="1" applyAlignment="1">
      <alignment vertical="center" wrapText="1"/>
    </xf>
    <xf numFmtId="165" fontId="8" fillId="2" borderId="1" xfId="0" applyNumberFormat="1" applyFont="1" applyFill="1" applyBorder="1" applyAlignment="1">
      <alignment horizontal="center" vertical="center"/>
    </xf>
    <xf numFmtId="0" fontId="2" fillId="10" borderId="2" xfId="0" applyFont="1" applyFill="1" applyBorder="1" applyAlignment="1">
      <alignment horizontal="left" vertical="center" wrapText="1"/>
    </xf>
    <xf numFmtId="0" fontId="8" fillId="10" borderId="9" xfId="0" applyFont="1" applyFill="1" applyBorder="1" applyAlignment="1">
      <alignment horizontal="left" vertical="center" wrapText="1"/>
    </xf>
    <xf numFmtId="165" fontId="8" fillId="2" borderId="3" xfId="0" applyNumberFormat="1" applyFont="1" applyFill="1" applyBorder="1" applyAlignment="1">
      <alignment horizontal="center" vertical="center"/>
    </xf>
    <xf numFmtId="0" fontId="8" fillId="5" borderId="3" xfId="0" applyFont="1" applyFill="1" applyBorder="1" applyAlignment="1">
      <alignment horizontal="center" vertical="center"/>
    </xf>
    <xf numFmtId="0" fontId="5" fillId="2" borderId="1" xfId="0" applyFont="1" applyFill="1" applyBorder="1" applyAlignment="1">
      <alignment horizontal="center"/>
    </xf>
    <xf numFmtId="0" fontId="9" fillId="7" borderId="1" xfId="0" applyFont="1" applyFill="1" applyBorder="1" applyAlignment="1">
      <alignment horizontal="left" vertical="center" wrapText="1" indent="1"/>
    </xf>
    <xf numFmtId="0" fontId="16" fillId="0" borderId="0" xfId="0" applyFont="1" applyAlignment="1">
      <alignment vertical="center" wrapText="1"/>
    </xf>
    <xf numFmtId="2" fontId="5" fillId="5" borderId="1" xfId="0" applyNumberFormat="1" applyFont="1" applyFill="1" applyBorder="1" applyAlignment="1">
      <alignment horizontal="center" vertical="center"/>
    </xf>
    <xf numFmtId="0" fontId="5" fillId="6" borderId="1" xfId="0" applyFont="1" applyFill="1" applyBorder="1" applyAlignment="1">
      <alignment horizontal="center" vertical="center"/>
    </xf>
    <xf numFmtId="0" fontId="5" fillId="2" borderId="9" xfId="0" applyFont="1" applyFill="1" applyBorder="1" applyAlignment="1">
      <alignment horizontal="center"/>
    </xf>
    <xf numFmtId="0" fontId="5" fillId="2" borderId="1" xfId="0" applyFont="1" applyFill="1" applyBorder="1" applyAlignment="1">
      <alignment vertical="center"/>
    </xf>
    <xf numFmtId="0" fontId="2" fillId="5" borderId="1" xfId="0" applyFont="1" applyFill="1" applyBorder="1" applyAlignment="1">
      <alignment horizontal="center" vertical="center"/>
    </xf>
    <xf numFmtId="0" fontId="2" fillId="2" borderId="4" xfId="0" applyFont="1" applyFill="1" applyBorder="1" applyAlignment="1">
      <alignment horizontal="center"/>
    </xf>
    <xf numFmtId="0" fontId="8" fillId="2" borderId="9" xfId="0" applyFont="1" applyFill="1" applyBorder="1" applyAlignment="1">
      <alignment horizontal="left" vertical="top" wrapText="1" indent="1"/>
    </xf>
    <xf numFmtId="0" fontId="2" fillId="2" borderId="9" xfId="0" applyFont="1" applyFill="1" applyBorder="1" applyAlignment="1">
      <alignment horizontal="left" vertical="center" wrapText="1" indent="1"/>
    </xf>
    <xf numFmtId="0" fontId="8" fillId="0" borderId="1" xfId="0" applyFont="1" applyBorder="1" applyAlignment="1">
      <alignment vertical="top" wrapText="1"/>
    </xf>
    <xf numFmtId="0" fontId="5" fillId="2" borderId="7" xfId="0" applyFont="1" applyFill="1" applyBorder="1" applyAlignment="1">
      <alignment horizontal="center"/>
    </xf>
    <xf numFmtId="0" fontId="16" fillId="2" borderId="1" xfId="0" applyFont="1" applyFill="1" applyBorder="1" applyAlignment="1">
      <alignment horizontal="left" vertical="center" wrapText="1" indent="1"/>
    </xf>
    <xf numFmtId="0" fontId="2" fillId="2" borderId="5" xfId="0" applyFont="1" applyFill="1" applyBorder="1" applyAlignment="1">
      <alignment horizontal="center"/>
    </xf>
    <xf numFmtId="0" fontId="2" fillId="2" borderId="11" xfId="0" applyFont="1" applyFill="1" applyBorder="1" applyAlignment="1">
      <alignment horizontal="center"/>
    </xf>
    <xf numFmtId="0" fontId="5" fillId="4" borderId="2" xfId="0" applyFont="1" applyFill="1" applyBorder="1" applyAlignment="1">
      <alignment vertical="center"/>
    </xf>
    <xf numFmtId="0" fontId="5" fillId="0" borderId="2" xfId="0" applyFont="1" applyBorder="1" applyAlignment="1">
      <alignment vertical="center"/>
    </xf>
    <xf numFmtId="0" fontId="5" fillId="4" borderId="9" xfId="0" applyFont="1" applyFill="1" applyBorder="1" applyAlignment="1">
      <alignment vertical="center"/>
    </xf>
    <xf numFmtId="0" fontId="5" fillId="0" borderId="9" xfId="0" applyFont="1" applyBorder="1" applyAlignment="1">
      <alignment vertical="center"/>
    </xf>
    <xf numFmtId="0" fontId="5" fillId="4" borderId="3" xfId="0" applyFont="1" applyFill="1" applyBorder="1" applyAlignment="1">
      <alignment vertical="center"/>
    </xf>
    <xf numFmtId="0" fontId="5" fillId="0" borderId="3" xfId="0" applyFont="1" applyBorder="1" applyAlignment="1">
      <alignment vertical="center"/>
    </xf>
    <xf numFmtId="0" fontId="8" fillId="0" borderId="3" xfId="0" applyFont="1" applyBorder="1" applyAlignment="1">
      <alignment horizontal="left" vertical="center" wrapText="1" indent="1"/>
    </xf>
    <xf numFmtId="0" fontId="16" fillId="2" borderId="2" xfId="0" applyFont="1" applyFill="1" applyBorder="1" applyAlignment="1">
      <alignment horizontal="left" vertical="center" wrapText="1" indent="1"/>
    </xf>
    <xf numFmtId="0" fontId="16" fillId="0" borderId="3" xfId="0" applyFont="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7" xfId="0" applyFont="1" applyFill="1" applyBorder="1" applyAlignment="1">
      <alignment horizontal="left" vertical="center" wrapText="1" indent="1"/>
    </xf>
    <xf numFmtId="0" fontId="8" fillId="2" borderId="20"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8" fillId="2" borderId="24" xfId="0" applyFont="1" applyFill="1" applyBorder="1" applyAlignment="1">
      <alignment horizontal="left" vertical="center" wrapText="1" indent="1"/>
    </xf>
    <xf numFmtId="0" fontId="8" fillId="2" borderId="25" xfId="0" applyFont="1" applyFill="1" applyBorder="1" applyAlignment="1">
      <alignment horizontal="left" vertical="center" wrapText="1" indent="1"/>
    </xf>
    <xf numFmtId="0" fontId="8" fillId="2" borderId="2" xfId="0" applyFont="1" applyFill="1" applyBorder="1" applyAlignment="1">
      <alignment horizontal="left" wrapText="1" indent="1"/>
    </xf>
    <xf numFmtId="0" fontId="8" fillId="2" borderId="9" xfId="0" applyFont="1" applyFill="1" applyBorder="1" applyAlignment="1">
      <alignment horizontal="left" wrapText="1" indent="1"/>
    </xf>
    <xf numFmtId="0" fontId="8" fillId="2" borderId="3" xfId="0" applyFont="1" applyFill="1" applyBorder="1" applyAlignment="1">
      <alignment horizontal="left" wrapText="1" indent="1"/>
    </xf>
    <xf numFmtId="0" fontId="12" fillId="2" borderId="9" xfId="0" applyFont="1" applyFill="1" applyBorder="1" applyAlignment="1">
      <alignment horizontal="left" vertical="center" wrapText="1" indent="1"/>
    </xf>
    <xf numFmtId="0" fontId="12" fillId="2" borderId="3" xfId="0" applyFont="1" applyFill="1" applyBorder="1" applyAlignment="1">
      <alignment horizontal="left" vertical="center" wrapText="1" indent="1"/>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5" fillId="2" borderId="0" xfId="0" applyFont="1" applyFill="1" applyAlignment="1">
      <alignment wrapText="1"/>
    </xf>
    <xf numFmtId="0" fontId="0" fillId="0" borderId="1" xfId="0" applyBorder="1" applyAlignment="1">
      <alignment horizontal="left"/>
    </xf>
    <xf numFmtId="0" fontId="5" fillId="2" borderId="4" xfId="0" applyFont="1" applyFill="1" applyBorder="1" applyAlignment="1">
      <alignment horizontal="left"/>
    </xf>
    <xf numFmtId="0" fontId="2" fillId="2" borderId="1" xfId="0" applyFont="1" applyFill="1" applyBorder="1" applyAlignment="1">
      <alignment horizontal="left" vertical="top" wrapText="1"/>
    </xf>
    <xf numFmtId="0" fontId="2" fillId="2" borderId="1" xfId="0" applyFont="1" applyFill="1" applyBorder="1" applyAlignment="1">
      <alignment horizontal="center"/>
    </xf>
    <xf numFmtId="0" fontId="2" fillId="3" borderId="1" xfId="0" applyFont="1" applyFill="1" applyBorder="1" applyAlignment="1">
      <alignment horizontal="center"/>
    </xf>
    <xf numFmtId="0" fontId="2" fillId="4" borderId="1" xfId="0" applyFont="1" applyFill="1" applyBorder="1" applyAlignment="1">
      <alignment horizontal="center"/>
    </xf>
    <xf numFmtId="0" fontId="2" fillId="5" borderId="1" xfId="0" applyFont="1" applyFill="1" applyBorder="1" applyAlignment="1">
      <alignment horizontal="center"/>
    </xf>
    <xf numFmtId="0" fontId="2" fillId="6" borderId="1" xfId="0" applyFont="1" applyFill="1" applyBorder="1" applyAlignment="1">
      <alignment horizontal="center"/>
    </xf>
    <xf numFmtId="0" fontId="8" fillId="2" borderId="9" xfId="0" applyFont="1" applyFill="1" applyBorder="1" applyAlignment="1">
      <alignment horizontal="left" vertical="center" wrapText="1"/>
    </xf>
    <xf numFmtId="0" fontId="2" fillId="2" borderId="2" xfId="0" applyFont="1" applyFill="1" applyBorder="1" applyAlignment="1">
      <alignment vertical="center" wrapText="1"/>
    </xf>
    <xf numFmtId="0" fontId="8" fillId="2" borderId="9" xfId="0" applyFont="1" applyFill="1" applyBorder="1" applyAlignment="1">
      <alignment vertical="center" wrapText="1"/>
    </xf>
    <xf numFmtId="0" fontId="8" fillId="2" borderId="9" xfId="0" applyFont="1" applyFill="1" applyBorder="1" applyAlignment="1">
      <alignment vertical="center"/>
    </xf>
    <xf numFmtId="0" fontId="8" fillId="2" borderId="3" xfId="0" applyFont="1" applyFill="1" applyBorder="1" applyAlignment="1">
      <alignment horizontal="left" vertical="center" wrapText="1"/>
    </xf>
    <xf numFmtId="0" fontId="8" fillId="2" borderId="9" xfId="0" applyFont="1" applyFill="1" applyBorder="1" applyAlignment="1">
      <alignment horizontal="left" vertical="center"/>
    </xf>
    <xf numFmtId="0" fontId="17" fillId="2" borderId="9" xfId="0" applyFont="1" applyFill="1" applyBorder="1" applyAlignment="1">
      <alignment horizontal="left" vertical="center" wrapText="1" indent="1"/>
    </xf>
    <xf numFmtId="0" fontId="26" fillId="2" borderId="1" xfId="0" applyFont="1" applyFill="1" applyBorder="1" applyAlignment="1">
      <alignment horizontal="left" vertical="center" wrapText="1" indent="1"/>
    </xf>
    <xf numFmtId="0" fontId="6"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xf>
    <xf numFmtId="0" fontId="5" fillId="2" borderId="1" xfId="0" applyFont="1" applyFill="1" applyBorder="1" applyAlignment="1">
      <alignment horizont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3" xfId="0" applyFont="1" applyFill="1" applyBorder="1" applyAlignment="1">
      <alignment horizontal="center" vertical="center"/>
    </xf>
    <xf numFmtId="0" fontId="8" fillId="2" borderId="9" xfId="0" applyFont="1" applyFill="1" applyBorder="1" applyAlignment="1">
      <alignment horizontal="center" vertical="center"/>
    </xf>
    <xf numFmtId="0" fontId="5" fillId="3"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3" xfId="0" applyFont="1" applyFill="1" applyBorder="1" applyAlignment="1">
      <alignment horizontal="center" vertical="center"/>
    </xf>
    <xf numFmtId="2" fontId="8" fillId="5" borderId="1" xfId="0" applyNumberFormat="1" applyFont="1" applyFill="1" applyBorder="1" applyAlignment="1">
      <alignment horizontal="center" vertical="center"/>
    </xf>
    <xf numFmtId="0" fontId="5" fillId="2" borderId="2" xfId="0" applyFont="1" applyFill="1" applyBorder="1" applyAlignment="1">
      <alignment horizontal="center"/>
    </xf>
    <xf numFmtId="0" fontId="8" fillId="3"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5" fillId="2" borderId="1" xfId="0" applyFont="1" applyFill="1" applyBorder="1" applyAlignment="1">
      <alignment horizontal="center" wrapText="1"/>
    </xf>
    <xf numFmtId="0" fontId="8" fillId="2" borderId="4" xfId="0" applyFont="1" applyFill="1" applyBorder="1" applyAlignment="1">
      <alignment horizontal="center" vertical="center"/>
    </xf>
    <xf numFmtId="164" fontId="8" fillId="5" borderId="2" xfId="1" applyFont="1" applyFill="1" applyBorder="1" applyAlignment="1">
      <alignment vertical="center"/>
    </xf>
    <xf numFmtId="164" fontId="8" fillId="5" borderId="3" xfId="1" applyFont="1" applyFill="1" applyBorder="1" applyAlignment="1">
      <alignment vertical="center"/>
    </xf>
    <xf numFmtId="0" fontId="5" fillId="2" borderId="3" xfId="0" applyFont="1" applyFill="1" applyBorder="1" applyAlignment="1">
      <alignment horizontal="center"/>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8" fillId="5" borderId="1" xfId="0" applyFont="1" applyFill="1" applyBorder="1" applyAlignment="1">
      <alignment horizontal="center" vertical="center"/>
    </xf>
    <xf numFmtId="0" fontId="8" fillId="2" borderId="10" xfId="0" applyFont="1" applyFill="1" applyBorder="1" applyAlignment="1">
      <alignment horizontal="center" vertical="center"/>
    </xf>
    <xf numFmtId="0" fontId="2" fillId="2" borderId="1" xfId="0" applyFont="1" applyFill="1" applyBorder="1" applyAlignment="1">
      <alignment horizontal="center" vertical="center"/>
    </xf>
    <xf numFmtId="165" fontId="8" fillId="2" borderId="2" xfId="0" applyNumberFormat="1" applyFont="1" applyFill="1" applyBorder="1" applyAlignment="1">
      <alignment horizontal="center" vertical="center"/>
    </xf>
    <xf numFmtId="165" fontId="8" fillId="2" borderId="9" xfId="0" applyNumberFormat="1" applyFont="1" applyFill="1" applyBorder="1" applyAlignment="1">
      <alignment horizontal="center" vertical="center"/>
    </xf>
    <xf numFmtId="165" fontId="8" fillId="2" borderId="3"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3" xfId="0" applyFont="1" applyFill="1" applyBorder="1" applyAlignment="1">
      <alignment horizontal="center" vertical="center"/>
    </xf>
    <xf numFmtId="2" fontId="8" fillId="5" borderId="2" xfId="0" applyNumberFormat="1" applyFont="1" applyFill="1" applyBorder="1" applyAlignment="1">
      <alignment horizontal="center" vertical="center"/>
    </xf>
    <xf numFmtId="2" fontId="8" fillId="5" borderId="9" xfId="0" applyNumberFormat="1" applyFont="1" applyFill="1" applyBorder="1" applyAlignment="1">
      <alignment horizontal="center" vertical="center"/>
    </xf>
    <xf numFmtId="2" fontId="8" fillId="5" borderId="3"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3" xfId="0" applyFont="1" applyFill="1" applyBorder="1" applyAlignment="1">
      <alignment horizontal="center" vertical="center"/>
    </xf>
    <xf numFmtId="0" fontId="24" fillId="2" borderId="1" xfId="0" applyFont="1" applyFill="1" applyBorder="1" applyAlignment="1">
      <alignment horizontal="center" vertical="center"/>
    </xf>
    <xf numFmtId="0" fontId="2" fillId="2" borderId="4" xfId="0" applyFont="1" applyFill="1" applyBorder="1" applyAlignment="1">
      <alignment horizontal="center" wrapText="1"/>
    </xf>
    <xf numFmtId="165" fontId="2" fillId="2" borderId="4" xfId="0" applyNumberFormat="1" applyFont="1" applyFill="1" applyBorder="1" applyAlignment="1">
      <alignment horizontal="center" vertical="center"/>
    </xf>
    <xf numFmtId="165" fontId="8" fillId="2" borderId="12" xfId="0" applyNumberFormat="1" applyFont="1" applyFill="1" applyBorder="1" applyAlignment="1">
      <alignment horizontal="center" vertical="center"/>
    </xf>
    <xf numFmtId="165" fontId="8" fillId="2" borderId="10" xfId="0" applyNumberFormat="1" applyFont="1" applyFill="1" applyBorder="1" applyAlignment="1">
      <alignment horizontal="center" vertical="center"/>
    </xf>
    <xf numFmtId="165" fontId="8" fillId="2" borderId="1"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25" fillId="2" borderId="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 xfId="0" applyFont="1" applyFill="1" applyBorder="1" applyAlignment="1">
      <alignment vertical="center"/>
    </xf>
    <xf numFmtId="0" fontId="8" fillId="2" borderId="9" xfId="0" applyFont="1" applyFill="1" applyBorder="1" applyAlignment="1">
      <alignment vertical="center"/>
    </xf>
    <xf numFmtId="0" fontId="8" fillId="2" borderId="3" xfId="0" applyFont="1" applyFill="1" applyBorder="1" applyAlignment="1">
      <alignment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2" fillId="2" borderId="1" xfId="0" applyFont="1" applyFill="1" applyBorder="1" applyAlignment="1">
      <alignment horizontal="left" wrapText="1"/>
    </xf>
    <xf numFmtId="0" fontId="5" fillId="2"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9" xfId="0" applyFont="1" applyFill="1" applyBorder="1" applyAlignment="1">
      <alignment horizontal="center" vertical="center"/>
    </xf>
    <xf numFmtId="0" fontId="2" fillId="2" borderId="1" xfId="0" applyFont="1" applyFill="1" applyBorder="1" applyAlignment="1">
      <alignment horizontal="center"/>
    </xf>
    <xf numFmtId="0" fontId="8" fillId="11" borderId="1" xfId="0" applyFont="1" applyFill="1" applyBorder="1" applyAlignment="1">
      <alignment horizontal="left" vertical="center" wrapText="1" indent="1"/>
    </xf>
  </cellXfs>
  <cellStyles count="2">
    <cellStyle name="Įprastas" xfId="0" builtinId="0"/>
    <cellStyle name="Kablelis"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3"/>
  <sheetViews>
    <sheetView topLeftCell="D1" zoomScaleNormal="100" workbookViewId="0">
      <pane ySplit="1" topLeftCell="A2" activePane="bottomLeft" state="frozen"/>
      <selection activeCell="I5" sqref="I5:I12"/>
      <selection pane="bottomLeft" activeCell="E5" sqref="E5:AE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55.2"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31</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15" customHeight="1" x14ac:dyDescent="0.25">
      <c r="A3" s="1"/>
      <c r="B3" s="1"/>
      <c r="C3" s="2"/>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row>
    <row r="4" spans="1:31" s="9" customFormat="1" ht="60.75" customHeight="1" x14ac:dyDescent="0.25">
      <c r="A4" s="1"/>
      <c r="B4" s="1"/>
      <c r="C4" s="2"/>
      <c r="D4" s="170" t="s">
        <v>32</v>
      </c>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row>
    <row r="5" spans="1:31" s="9" customFormat="1" ht="33.75" customHeight="1" x14ac:dyDescent="0.25">
      <c r="A5" s="1"/>
      <c r="B5" s="1"/>
      <c r="C5" s="2"/>
      <c r="D5" s="1"/>
      <c r="E5" s="171" t="s">
        <v>33</v>
      </c>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row>
    <row r="6" spans="1:31" x14ac:dyDescent="0.25">
      <c r="A6" s="10">
        <v>12</v>
      </c>
      <c r="B6" s="11" t="s">
        <v>34</v>
      </c>
      <c r="C6" s="11"/>
      <c r="D6" s="12" t="s">
        <v>35</v>
      </c>
      <c r="E6" s="13" t="s">
        <v>36</v>
      </c>
      <c r="F6" s="12" t="s">
        <v>37</v>
      </c>
      <c r="G6" s="14">
        <f>+SUM(P6:AE6)</f>
        <v>4100</v>
      </c>
      <c r="H6" s="15">
        <v>4200</v>
      </c>
      <c r="I6" s="12"/>
      <c r="J6" s="12"/>
      <c r="K6" s="12"/>
      <c r="L6" s="16"/>
      <c r="M6" s="12"/>
      <c r="N6" s="17"/>
      <c r="O6" s="12"/>
      <c r="P6" s="12"/>
      <c r="Q6" s="12"/>
      <c r="R6" s="12">
        <v>1200</v>
      </c>
      <c r="S6" s="12"/>
      <c r="T6" s="12"/>
      <c r="U6" s="12">
        <v>500</v>
      </c>
      <c r="V6" s="12"/>
      <c r="W6" s="12"/>
      <c r="X6" s="12"/>
      <c r="Y6" s="12">
        <v>2400</v>
      </c>
      <c r="Z6" s="12"/>
      <c r="AA6" s="12"/>
      <c r="AB6" s="12"/>
      <c r="AC6" s="12"/>
      <c r="AD6" s="12"/>
      <c r="AE6" s="12"/>
    </row>
    <row r="7" spans="1:31" x14ac:dyDescent="0.25">
      <c r="A7" s="10">
        <v>13</v>
      </c>
      <c r="B7" s="11" t="s">
        <v>34</v>
      </c>
      <c r="C7" s="11"/>
      <c r="D7" s="12" t="s">
        <v>38</v>
      </c>
      <c r="E7" s="13" t="s">
        <v>39</v>
      </c>
      <c r="F7" s="12" t="s">
        <v>37</v>
      </c>
      <c r="G7" s="14">
        <f>+SUM(P7:AE7)</f>
        <v>300</v>
      </c>
      <c r="H7" s="15">
        <v>2700</v>
      </c>
      <c r="I7" s="12"/>
      <c r="J7" s="12"/>
      <c r="K7" s="12"/>
      <c r="L7" s="16"/>
      <c r="M7" s="12"/>
      <c r="N7" s="17"/>
      <c r="O7" s="12"/>
      <c r="P7" s="12"/>
      <c r="Q7" s="12"/>
      <c r="R7" s="12"/>
      <c r="S7" s="12"/>
      <c r="T7" s="12"/>
      <c r="U7" s="12">
        <v>300</v>
      </c>
      <c r="V7" s="12"/>
      <c r="W7" s="12"/>
      <c r="X7" s="12"/>
      <c r="Y7" s="12"/>
      <c r="Z7" s="12"/>
      <c r="AA7" s="12"/>
      <c r="AB7" s="12"/>
      <c r="AC7" s="12"/>
      <c r="AD7" s="12"/>
      <c r="AE7" s="12"/>
    </row>
    <row r="8" spans="1:31" x14ac:dyDescent="0.25">
      <c r="A8" s="10"/>
      <c r="B8" s="11"/>
      <c r="C8" s="11"/>
      <c r="D8" s="12" t="s">
        <v>40</v>
      </c>
      <c r="E8" s="13" t="s">
        <v>41</v>
      </c>
      <c r="F8" s="12" t="s">
        <v>37</v>
      </c>
      <c r="G8" s="14">
        <f>+SUM(P8:AE8)</f>
        <v>8500</v>
      </c>
      <c r="H8" s="15">
        <v>9200</v>
      </c>
      <c r="I8" s="12"/>
      <c r="J8" s="12"/>
      <c r="K8" s="12"/>
      <c r="L8" s="16"/>
      <c r="M8" s="12"/>
      <c r="N8" s="17"/>
      <c r="O8" s="12"/>
      <c r="P8" s="12"/>
      <c r="Q8" s="12"/>
      <c r="R8" s="12">
        <v>1200</v>
      </c>
      <c r="S8" s="12"/>
      <c r="T8" s="12"/>
      <c r="U8" s="12">
        <v>500</v>
      </c>
      <c r="V8" s="12">
        <v>600</v>
      </c>
      <c r="W8" s="12">
        <v>1000</v>
      </c>
      <c r="X8" s="12">
        <v>2400</v>
      </c>
      <c r="Y8" s="12">
        <v>1200</v>
      </c>
      <c r="Z8" s="12">
        <v>1000</v>
      </c>
      <c r="AA8" s="12">
        <v>600</v>
      </c>
      <c r="AB8" s="12"/>
      <c r="AC8" s="12"/>
      <c r="AD8" s="12"/>
      <c r="AE8" s="12"/>
    </row>
    <row r="9" spans="1:31" ht="28.8" x14ac:dyDescent="0.25">
      <c r="A9" s="10">
        <v>14</v>
      </c>
      <c r="B9" s="11" t="s">
        <v>34</v>
      </c>
      <c r="C9" s="11"/>
      <c r="D9" s="10"/>
      <c r="E9" s="19" t="s">
        <v>42</v>
      </c>
      <c r="F9" s="12" t="s">
        <v>43</v>
      </c>
      <c r="G9" s="14" t="s">
        <v>43</v>
      </c>
      <c r="H9" s="20">
        <v>16100</v>
      </c>
      <c r="I9" s="21" t="s">
        <v>43</v>
      </c>
      <c r="J9" s="21" t="s">
        <v>43</v>
      </c>
      <c r="K9" s="21" t="s">
        <v>43</v>
      </c>
      <c r="L9" s="22">
        <v>190</v>
      </c>
      <c r="M9" s="23"/>
      <c r="N9" s="24"/>
      <c r="O9" s="21" t="s">
        <v>43</v>
      </c>
      <c r="P9" s="21"/>
      <c r="Q9" s="21"/>
      <c r="R9" s="21"/>
      <c r="S9" s="21"/>
      <c r="T9" s="21"/>
      <c r="U9" s="21"/>
      <c r="V9" s="21"/>
      <c r="W9" s="21"/>
      <c r="X9" s="21"/>
      <c r="Y9" s="21"/>
      <c r="Z9" s="21"/>
      <c r="AA9" s="21"/>
      <c r="AB9" s="21"/>
      <c r="AC9" s="12"/>
      <c r="AD9" s="12"/>
      <c r="AE9" s="21" t="s">
        <v>43</v>
      </c>
    </row>
    <row r="10" spans="1:31" x14ac:dyDescent="0.25">
      <c r="D10" s="25"/>
      <c r="E10" s="26"/>
      <c r="F10" s="27"/>
      <c r="G10" s="28"/>
      <c r="H10" s="28"/>
      <c r="I10" s="27"/>
      <c r="J10" s="27"/>
      <c r="K10" s="27"/>
      <c r="L10" s="27"/>
      <c r="M10" s="27"/>
      <c r="N10" s="27"/>
      <c r="O10" s="27"/>
      <c r="P10" s="27"/>
      <c r="Q10" s="27"/>
      <c r="R10" s="27"/>
      <c r="S10" s="27"/>
      <c r="T10" s="27"/>
      <c r="U10" s="27"/>
      <c r="V10" s="27"/>
      <c r="W10" s="27"/>
      <c r="X10" s="27"/>
      <c r="Y10" s="27"/>
      <c r="Z10" s="27"/>
      <c r="AA10" s="27"/>
      <c r="AB10" s="27"/>
      <c r="AC10" s="29"/>
      <c r="AD10" s="29"/>
      <c r="AE10" s="27"/>
    </row>
    <row r="11" spans="1:31" x14ac:dyDescent="0.25">
      <c r="D11" s="25"/>
      <c r="E11" s="26"/>
      <c r="F11" s="27"/>
      <c r="G11" s="28"/>
      <c r="H11" s="28"/>
      <c r="I11" s="27"/>
      <c r="J11" s="27"/>
      <c r="K11" s="27"/>
      <c r="L11" s="27"/>
      <c r="M11" s="27"/>
      <c r="N11" s="27"/>
      <c r="O11" s="27"/>
      <c r="P11" s="27"/>
      <c r="Q11" s="27"/>
      <c r="R11" s="27"/>
      <c r="S11" s="27"/>
      <c r="T11" s="27"/>
      <c r="U11" s="27"/>
      <c r="V11" s="27"/>
      <c r="W11" s="27"/>
      <c r="X11" s="27"/>
      <c r="Y11" s="27"/>
      <c r="Z11" s="27"/>
      <c r="AA11" s="27"/>
      <c r="AB11" s="27"/>
      <c r="AC11" s="29"/>
      <c r="AD11" s="29"/>
      <c r="AE11" s="27"/>
    </row>
    <row r="12" spans="1:31" x14ac:dyDescent="0.25">
      <c r="D12" s="25"/>
      <c r="E12" s="26"/>
      <c r="F12" s="27"/>
      <c r="G12" s="28"/>
      <c r="H12" s="28"/>
      <c r="I12" s="27"/>
      <c r="J12" s="27"/>
      <c r="K12" s="27"/>
      <c r="L12" s="27"/>
      <c r="M12" s="27"/>
      <c r="N12" s="27"/>
      <c r="O12" s="27"/>
      <c r="P12" s="27"/>
      <c r="Q12" s="27"/>
      <c r="R12" s="27"/>
      <c r="S12" s="27"/>
      <c r="T12" s="27"/>
      <c r="U12" s="27"/>
      <c r="V12" s="27"/>
      <c r="W12" s="27"/>
      <c r="X12" s="27"/>
      <c r="Y12" s="27"/>
      <c r="Z12" s="27"/>
      <c r="AA12" s="27"/>
      <c r="AB12" s="27"/>
      <c r="AC12" s="29"/>
      <c r="AD12" s="29"/>
      <c r="AE12" s="27"/>
    </row>
    <row r="13" spans="1:31" x14ac:dyDescent="0.25">
      <c r="D13" s="25"/>
      <c r="E13" s="26"/>
      <c r="F13" s="27"/>
      <c r="G13" s="28"/>
      <c r="H13" s="28"/>
      <c r="I13" s="27"/>
      <c r="J13" s="27"/>
      <c r="K13" s="27"/>
      <c r="L13" s="27"/>
      <c r="M13" s="27"/>
      <c r="N13" s="27"/>
      <c r="O13" s="27"/>
      <c r="P13" s="27"/>
      <c r="Q13" s="27"/>
      <c r="R13" s="27"/>
      <c r="S13" s="27"/>
      <c r="T13" s="27"/>
      <c r="U13" s="27"/>
      <c r="V13" s="27"/>
      <c r="W13" s="27"/>
      <c r="X13" s="27"/>
      <c r="Y13" s="27"/>
      <c r="Z13" s="27"/>
      <c r="AA13" s="27"/>
      <c r="AB13" s="27"/>
      <c r="AC13" s="29"/>
      <c r="AD13" s="29"/>
      <c r="AE13" s="27"/>
    </row>
    <row r="14" spans="1:31" x14ac:dyDescent="0.25">
      <c r="D14" s="25"/>
      <c r="E14" s="26"/>
      <c r="F14" s="27"/>
      <c r="G14" s="28"/>
      <c r="H14" s="28"/>
      <c r="I14" s="27"/>
      <c r="J14" s="27"/>
      <c r="K14" s="27"/>
      <c r="L14" s="27"/>
      <c r="M14" s="27"/>
      <c r="N14" s="27"/>
      <c r="O14" s="27"/>
      <c r="P14" s="27"/>
      <c r="Q14" s="27"/>
      <c r="R14" s="27"/>
      <c r="S14" s="27"/>
      <c r="T14" s="27"/>
      <c r="U14" s="27"/>
      <c r="V14" s="27"/>
      <c r="W14" s="27"/>
      <c r="X14" s="27"/>
      <c r="Y14" s="27"/>
      <c r="Z14" s="27"/>
      <c r="AA14" s="27"/>
      <c r="AB14" s="27"/>
      <c r="AC14" s="29"/>
      <c r="AD14" s="29"/>
      <c r="AE14" s="27"/>
    </row>
    <row r="15" spans="1:31" x14ac:dyDescent="0.25">
      <c r="D15" s="25"/>
      <c r="E15" s="26"/>
      <c r="F15" s="27"/>
      <c r="G15" s="28"/>
      <c r="H15" s="28"/>
      <c r="I15" s="27"/>
      <c r="J15" s="27"/>
      <c r="K15" s="27"/>
      <c r="L15" s="27"/>
      <c r="M15" s="27"/>
      <c r="N15" s="27"/>
      <c r="O15" s="27"/>
      <c r="P15" s="27"/>
      <c r="Q15" s="27"/>
      <c r="R15" s="27"/>
      <c r="S15" s="27"/>
      <c r="T15" s="27"/>
      <c r="U15" s="27"/>
      <c r="V15" s="27"/>
      <c r="W15" s="27"/>
      <c r="X15" s="27"/>
      <c r="Y15" s="27"/>
      <c r="Z15" s="27"/>
      <c r="AA15" s="27"/>
      <c r="AB15" s="27"/>
      <c r="AC15" s="29"/>
      <c r="AD15" s="29"/>
      <c r="AE15" s="27"/>
    </row>
    <row r="16" spans="1:31" x14ac:dyDescent="0.25">
      <c r="D16" s="25"/>
      <c r="E16" s="26"/>
      <c r="F16" s="27"/>
      <c r="G16" s="28"/>
      <c r="H16" s="28"/>
      <c r="I16" s="27"/>
      <c r="J16" s="27"/>
      <c r="K16" s="27"/>
      <c r="L16" s="27"/>
      <c r="M16" s="27"/>
      <c r="N16" s="27"/>
      <c r="O16" s="27"/>
      <c r="P16" s="27"/>
      <c r="Q16" s="27"/>
      <c r="R16" s="27"/>
      <c r="S16" s="27"/>
      <c r="T16" s="27"/>
      <c r="U16" s="27"/>
      <c r="V16" s="27"/>
      <c r="W16" s="27"/>
      <c r="X16" s="27"/>
      <c r="Y16" s="27"/>
      <c r="Z16" s="27"/>
      <c r="AA16" s="27"/>
      <c r="AB16" s="27"/>
      <c r="AC16" s="29"/>
      <c r="AD16" s="29"/>
      <c r="AE16" s="27"/>
    </row>
    <row r="17" spans="4:31" x14ac:dyDescent="0.25">
      <c r="D17" s="25"/>
      <c r="E17" s="26"/>
      <c r="F17" s="27"/>
      <c r="G17" s="28"/>
      <c r="H17" s="28"/>
      <c r="I17" s="27"/>
      <c r="J17" s="27"/>
      <c r="K17" s="27"/>
      <c r="L17" s="27"/>
      <c r="M17" s="27"/>
      <c r="N17" s="27"/>
      <c r="O17" s="27"/>
      <c r="P17" s="27"/>
      <c r="Q17" s="27"/>
      <c r="R17" s="27"/>
      <c r="S17" s="27"/>
      <c r="T17" s="27"/>
      <c r="U17" s="27"/>
      <c r="V17" s="27"/>
      <c r="W17" s="27"/>
      <c r="X17" s="27"/>
      <c r="Y17" s="27"/>
      <c r="Z17" s="27"/>
      <c r="AA17" s="27"/>
      <c r="AB17" s="27"/>
      <c r="AC17" s="29"/>
      <c r="AD17" s="29"/>
      <c r="AE17" s="27"/>
    </row>
    <row r="18" spans="4:31" x14ac:dyDescent="0.25">
      <c r="D18" s="25"/>
      <c r="E18" s="26"/>
      <c r="F18" s="27"/>
      <c r="G18" s="28"/>
      <c r="H18" s="28"/>
      <c r="I18" s="27"/>
      <c r="J18" s="27"/>
      <c r="K18" s="27"/>
      <c r="L18" s="27"/>
      <c r="M18" s="27"/>
      <c r="N18" s="27"/>
      <c r="O18" s="27"/>
      <c r="P18" s="27"/>
      <c r="Q18" s="27"/>
      <c r="R18" s="27"/>
      <c r="S18" s="27"/>
      <c r="T18" s="27"/>
      <c r="U18" s="27"/>
      <c r="V18" s="27"/>
      <c r="W18" s="27"/>
      <c r="X18" s="27"/>
      <c r="Y18" s="27"/>
      <c r="Z18" s="27"/>
      <c r="AA18" s="27"/>
      <c r="AB18" s="27"/>
      <c r="AC18" s="29"/>
      <c r="AD18" s="29"/>
      <c r="AE18" s="27"/>
    </row>
    <row r="19" spans="4:31" x14ac:dyDescent="0.25">
      <c r="D19" s="25"/>
      <c r="E19" s="26"/>
      <c r="F19" s="27"/>
      <c r="G19" s="28"/>
      <c r="H19" s="28"/>
      <c r="I19" s="27"/>
      <c r="J19" s="27"/>
      <c r="K19" s="27"/>
      <c r="L19" s="27"/>
      <c r="M19" s="27"/>
      <c r="N19" s="27"/>
      <c r="O19" s="27"/>
      <c r="P19" s="27"/>
      <c r="Q19" s="27"/>
      <c r="R19" s="27"/>
      <c r="S19" s="27"/>
      <c r="T19" s="27"/>
      <c r="U19" s="27"/>
      <c r="V19" s="27"/>
      <c r="W19" s="27"/>
      <c r="X19" s="27"/>
      <c r="Y19" s="27"/>
      <c r="Z19" s="27"/>
      <c r="AA19" s="27"/>
      <c r="AB19" s="27"/>
      <c r="AC19" s="29"/>
      <c r="AD19" s="29"/>
      <c r="AE19" s="27"/>
    </row>
    <row r="20" spans="4:31" x14ac:dyDescent="0.25">
      <c r="D20" s="25"/>
      <c r="E20" s="26"/>
      <c r="F20" s="27"/>
      <c r="G20" s="28"/>
      <c r="H20" s="28"/>
      <c r="I20" s="27"/>
      <c r="J20" s="27"/>
      <c r="K20" s="27"/>
      <c r="L20" s="27"/>
      <c r="M20" s="27"/>
      <c r="N20" s="27"/>
      <c r="O20" s="27"/>
      <c r="P20" s="27"/>
      <c r="Q20" s="27"/>
      <c r="R20" s="27"/>
      <c r="S20" s="27"/>
      <c r="T20" s="27"/>
      <c r="U20" s="27"/>
      <c r="V20" s="27"/>
      <c r="W20" s="27"/>
      <c r="X20" s="27"/>
      <c r="Y20" s="27"/>
      <c r="Z20" s="27"/>
      <c r="AA20" s="27"/>
      <c r="AB20" s="27"/>
      <c r="AC20" s="29"/>
      <c r="AD20" s="29"/>
      <c r="AE20" s="27"/>
    </row>
    <row r="21" spans="4:31" x14ac:dyDescent="0.25">
      <c r="D21" s="25"/>
      <c r="E21" s="26"/>
      <c r="F21" s="27"/>
      <c r="G21" s="28"/>
      <c r="H21" s="28"/>
      <c r="I21" s="27"/>
      <c r="J21" s="27"/>
      <c r="K21" s="27"/>
      <c r="L21" s="27"/>
      <c r="M21" s="27"/>
      <c r="N21" s="27"/>
      <c r="O21" s="27"/>
      <c r="P21" s="27"/>
      <c r="Q21" s="27"/>
      <c r="R21" s="27"/>
      <c r="S21" s="27"/>
      <c r="T21" s="27"/>
      <c r="U21" s="27"/>
      <c r="V21" s="27"/>
      <c r="W21" s="27"/>
      <c r="X21" s="27"/>
      <c r="Y21" s="27"/>
      <c r="Z21" s="27"/>
      <c r="AA21" s="27"/>
      <c r="AB21" s="27"/>
      <c r="AC21" s="29"/>
      <c r="AD21" s="29"/>
      <c r="AE21" s="27"/>
    </row>
    <row r="22" spans="4:31" x14ac:dyDescent="0.25">
      <c r="D22" s="25"/>
      <c r="E22" s="26"/>
      <c r="F22" s="27"/>
      <c r="G22" s="28"/>
      <c r="H22" s="28"/>
      <c r="I22" s="27"/>
      <c r="J22" s="27"/>
      <c r="K22" s="27"/>
      <c r="L22" s="27"/>
      <c r="M22" s="27"/>
      <c r="N22" s="27"/>
      <c r="O22" s="27"/>
      <c r="P22" s="27"/>
      <c r="Q22" s="27"/>
      <c r="R22" s="27"/>
      <c r="S22" s="27"/>
      <c r="T22" s="27"/>
      <c r="U22" s="27"/>
      <c r="V22" s="27"/>
      <c r="W22" s="27"/>
      <c r="X22" s="27"/>
      <c r="Y22" s="27"/>
      <c r="Z22" s="27"/>
      <c r="AA22" s="27"/>
      <c r="AB22" s="27"/>
      <c r="AC22" s="29"/>
      <c r="AD22" s="29"/>
      <c r="AE22" s="27"/>
    </row>
    <row r="23" spans="4:31" x14ac:dyDescent="0.25">
      <c r="D23" s="25"/>
      <c r="E23" s="26"/>
      <c r="F23" s="27"/>
      <c r="G23" s="28"/>
      <c r="H23" s="28"/>
      <c r="I23" s="27"/>
      <c r="J23" s="27"/>
      <c r="K23" s="27"/>
      <c r="L23" s="27"/>
      <c r="M23" s="27"/>
      <c r="N23" s="27"/>
      <c r="O23" s="27"/>
      <c r="P23" s="27"/>
      <c r="Q23" s="27"/>
      <c r="R23" s="27"/>
      <c r="S23" s="27"/>
      <c r="T23" s="27"/>
      <c r="U23" s="27"/>
      <c r="V23" s="27"/>
      <c r="W23" s="27"/>
      <c r="X23" s="27"/>
      <c r="Y23" s="27"/>
      <c r="Z23" s="27"/>
      <c r="AA23" s="27"/>
      <c r="AB23" s="27"/>
      <c r="AC23" s="29"/>
      <c r="AD23" s="29"/>
      <c r="AE23" s="27"/>
    </row>
    <row r="24" spans="4:31" x14ac:dyDescent="0.25">
      <c r="D24" s="25"/>
      <c r="E24" s="26"/>
      <c r="F24" s="27"/>
      <c r="G24" s="28"/>
      <c r="H24" s="28"/>
      <c r="I24" s="27"/>
      <c r="J24" s="27"/>
      <c r="K24" s="27"/>
      <c r="L24" s="27"/>
      <c r="M24" s="27"/>
      <c r="N24" s="27"/>
      <c r="O24" s="27"/>
      <c r="P24" s="27"/>
      <c r="Q24" s="27"/>
      <c r="R24" s="27"/>
      <c r="S24" s="27"/>
      <c r="T24" s="27"/>
      <c r="U24" s="27"/>
      <c r="V24" s="27"/>
      <c r="W24" s="27"/>
      <c r="X24" s="27"/>
      <c r="Y24" s="27"/>
      <c r="Z24" s="27"/>
      <c r="AA24" s="27"/>
      <c r="AB24" s="27"/>
      <c r="AC24" s="29"/>
      <c r="AD24" s="29"/>
      <c r="AE24" s="27"/>
    </row>
    <row r="25" spans="4:31" x14ac:dyDescent="0.25">
      <c r="D25" s="25"/>
      <c r="E25" s="26"/>
      <c r="F25" s="27"/>
      <c r="G25" s="28"/>
      <c r="H25" s="28"/>
      <c r="I25" s="27"/>
      <c r="J25" s="27"/>
      <c r="K25" s="27"/>
      <c r="L25" s="27"/>
      <c r="M25" s="27"/>
      <c r="N25" s="27"/>
      <c r="O25" s="27"/>
      <c r="P25" s="27"/>
      <c r="Q25" s="27"/>
      <c r="R25" s="27"/>
      <c r="S25" s="27"/>
      <c r="T25" s="27"/>
      <c r="U25" s="27"/>
      <c r="V25" s="27"/>
      <c r="W25" s="27"/>
      <c r="X25" s="27"/>
      <c r="Y25" s="27"/>
      <c r="Z25" s="27"/>
      <c r="AA25" s="27"/>
      <c r="AB25" s="27"/>
      <c r="AC25" s="29"/>
      <c r="AD25" s="29"/>
      <c r="AE25" s="27"/>
    </row>
    <row r="26" spans="4:31" x14ac:dyDescent="0.25">
      <c r="D26" s="25"/>
      <c r="E26" s="26"/>
      <c r="F26" s="27"/>
      <c r="G26" s="28"/>
      <c r="H26" s="28"/>
      <c r="I26" s="27"/>
      <c r="J26" s="27"/>
      <c r="K26" s="27"/>
      <c r="L26" s="27"/>
      <c r="M26" s="27"/>
      <c r="N26" s="27"/>
      <c r="O26" s="27"/>
      <c r="P26" s="27"/>
      <c r="Q26" s="27"/>
      <c r="R26" s="27"/>
      <c r="S26" s="27"/>
      <c r="T26" s="27"/>
      <c r="U26" s="27"/>
      <c r="V26" s="27"/>
      <c r="W26" s="27"/>
      <c r="X26" s="27"/>
      <c r="Y26" s="27"/>
      <c r="Z26" s="27"/>
      <c r="AA26" s="27"/>
      <c r="AB26" s="27"/>
      <c r="AC26" s="29"/>
      <c r="AD26" s="29"/>
      <c r="AE26" s="27"/>
    </row>
    <row r="27" spans="4:31" x14ac:dyDescent="0.25">
      <c r="D27" s="25"/>
      <c r="E27" s="26"/>
      <c r="F27" s="27"/>
      <c r="G27" s="28"/>
      <c r="H27" s="28"/>
      <c r="I27" s="27"/>
      <c r="J27" s="27"/>
      <c r="K27" s="27"/>
      <c r="L27" s="27"/>
      <c r="M27" s="27"/>
      <c r="N27" s="27"/>
      <c r="O27" s="27"/>
      <c r="P27" s="27"/>
      <c r="Q27" s="27"/>
      <c r="R27" s="27"/>
      <c r="S27" s="27"/>
      <c r="T27" s="27"/>
      <c r="U27" s="27"/>
      <c r="V27" s="27"/>
      <c r="W27" s="27"/>
      <c r="X27" s="27"/>
      <c r="Y27" s="27"/>
      <c r="Z27" s="27"/>
      <c r="AA27" s="27"/>
      <c r="AB27" s="27"/>
      <c r="AC27" s="29"/>
      <c r="AD27" s="29"/>
      <c r="AE27" s="27"/>
    </row>
    <row r="28" spans="4:31" x14ac:dyDescent="0.25">
      <c r="D28" s="25"/>
      <c r="E28" s="26"/>
      <c r="F28" s="27"/>
      <c r="G28" s="28"/>
      <c r="H28" s="28"/>
      <c r="I28" s="27"/>
      <c r="J28" s="27"/>
      <c r="K28" s="27"/>
      <c r="L28" s="27"/>
      <c r="M28" s="27"/>
      <c r="N28" s="27"/>
      <c r="O28" s="27"/>
      <c r="P28" s="27"/>
      <c r="Q28" s="27"/>
      <c r="R28" s="27"/>
      <c r="S28" s="27"/>
      <c r="T28" s="27"/>
      <c r="U28" s="27"/>
      <c r="V28" s="27"/>
      <c r="W28" s="27"/>
      <c r="X28" s="27"/>
      <c r="Y28" s="27"/>
      <c r="Z28" s="27"/>
      <c r="AA28" s="27"/>
      <c r="AB28" s="27"/>
      <c r="AC28" s="29"/>
      <c r="AD28" s="29"/>
      <c r="AE28" s="27"/>
    </row>
    <row r="29" spans="4:31" x14ac:dyDescent="0.25">
      <c r="D29" s="25"/>
      <c r="E29" s="26"/>
      <c r="F29" s="27"/>
      <c r="G29" s="28"/>
      <c r="H29" s="28"/>
      <c r="I29" s="27"/>
      <c r="J29" s="27"/>
      <c r="K29" s="27"/>
      <c r="L29" s="27"/>
      <c r="M29" s="27"/>
      <c r="N29" s="27"/>
      <c r="O29" s="27"/>
      <c r="P29" s="27"/>
      <c r="Q29" s="27"/>
      <c r="R29" s="27"/>
      <c r="S29" s="27"/>
      <c r="T29" s="27"/>
      <c r="U29" s="27"/>
      <c r="V29" s="27"/>
      <c r="W29" s="27"/>
      <c r="X29" s="27"/>
      <c r="Y29" s="27"/>
      <c r="Z29" s="27"/>
      <c r="AA29" s="27"/>
      <c r="AB29" s="27"/>
      <c r="AC29" s="29"/>
      <c r="AD29" s="29"/>
      <c r="AE29" s="27"/>
    </row>
    <row r="30" spans="4:31" x14ac:dyDescent="0.25">
      <c r="D30" s="25"/>
      <c r="E30" s="26"/>
      <c r="F30" s="27"/>
      <c r="G30" s="28"/>
      <c r="H30" s="28"/>
      <c r="I30" s="27"/>
      <c r="J30" s="27"/>
      <c r="K30" s="27"/>
      <c r="L30" s="27"/>
      <c r="M30" s="27"/>
      <c r="N30" s="27"/>
      <c r="O30" s="27"/>
      <c r="P30" s="27"/>
      <c r="Q30" s="27"/>
      <c r="R30" s="27"/>
      <c r="S30" s="27"/>
      <c r="T30" s="27"/>
      <c r="U30" s="27"/>
      <c r="V30" s="27"/>
      <c r="W30" s="27"/>
      <c r="X30" s="27"/>
      <c r="Y30" s="27"/>
      <c r="Z30" s="27"/>
      <c r="AA30" s="27"/>
      <c r="AB30" s="27"/>
      <c r="AC30" s="29"/>
      <c r="AD30" s="29"/>
      <c r="AE30" s="27"/>
    </row>
    <row r="31" spans="4:31" x14ac:dyDescent="0.25">
      <c r="D31" s="25"/>
      <c r="E31" s="26"/>
      <c r="F31" s="27"/>
      <c r="G31" s="28"/>
      <c r="H31" s="28"/>
      <c r="I31" s="27"/>
      <c r="J31" s="27"/>
      <c r="K31" s="27"/>
      <c r="L31" s="27"/>
      <c r="M31" s="27"/>
      <c r="N31" s="27"/>
      <c r="O31" s="27"/>
      <c r="P31" s="27"/>
      <c r="Q31" s="27"/>
      <c r="R31" s="27"/>
      <c r="S31" s="27"/>
      <c r="T31" s="27"/>
      <c r="U31" s="27"/>
      <c r="V31" s="27"/>
      <c r="W31" s="27"/>
      <c r="X31" s="27"/>
      <c r="Y31" s="27"/>
      <c r="Z31" s="27"/>
      <c r="AA31" s="27"/>
      <c r="AB31" s="27"/>
      <c r="AC31" s="29"/>
      <c r="AD31" s="29"/>
      <c r="AE31" s="27"/>
    </row>
    <row r="32" spans="4:31" x14ac:dyDescent="0.25">
      <c r="D32" s="25"/>
      <c r="E32" s="26"/>
      <c r="F32" s="27"/>
      <c r="G32" s="28"/>
      <c r="H32" s="28"/>
      <c r="I32" s="27"/>
      <c r="J32" s="27"/>
      <c r="K32" s="27"/>
      <c r="L32" s="27"/>
      <c r="M32" s="27"/>
      <c r="N32" s="27"/>
      <c r="O32" s="27"/>
      <c r="P32" s="27"/>
      <c r="Q32" s="27"/>
      <c r="R32" s="27"/>
      <c r="S32" s="27"/>
      <c r="T32" s="27"/>
      <c r="U32" s="27"/>
      <c r="V32" s="27"/>
      <c r="W32" s="27"/>
      <c r="X32" s="27"/>
      <c r="Y32" s="27"/>
      <c r="Z32" s="27"/>
      <c r="AA32" s="27"/>
      <c r="AB32" s="27"/>
      <c r="AC32" s="29"/>
      <c r="AD32" s="29"/>
      <c r="AE32" s="27"/>
    </row>
    <row r="33" spans="4:31" x14ac:dyDescent="0.25">
      <c r="D33" s="25"/>
      <c r="E33" s="26"/>
      <c r="F33" s="27"/>
      <c r="G33" s="28"/>
      <c r="H33" s="28"/>
      <c r="I33" s="27"/>
      <c r="J33" s="27"/>
      <c r="K33" s="27"/>
      <c r="L33" s="27"/>
      <c r="M33" s="27"/>
      <c r="N33" s="27"/>
      <c r="O33" s="27"/>
      <c r="P33" s="27"/>
      <c r="Q33" s="27"/>
      <c r="R33" s="27"/>
      <c r="S33" s="27"/>
      <c r="T33" s="27"/>
      <c r="U33" s="27"/>
      <c r="V33" s="27"/>
      <c r="W33" s="27"/>
      <c r="X33" s="27"/>
      <c r="Y33" s="27"/>
      <c r="Z33" s="27"/>
      <c r="AA33" s="27"/>
      <c r="AB33" s="27"/>
      <c r="AC33" s="29"/>
      <c r="AD33" s="29"/>
      <c r="AE33" s="27"/>
    </row>
    <row r="34" spans="4:31" x14ac:dyDescent="0.25">
      <c r="D34" s="25"/>
      <c r="E34" s="26"/>
      <c r="F34" s="27"/>
      <c r="G34" s="28"/>
      <c r="H34" s="28"/>
      <c r="I34" s="27"/>
      <c r="J34" s="27"/>
      <c r="K34" s="27"/>
      <c r="L34" s="27"/>
      <c r="M34" s="27"/>
      <c r="N34" s="27"/>
      <c r="O34" s="27"/>
      <c r="P34" s="27"/>
      <c r="Q34" s="27"/>
      <c r="R34" s="27"/>
      <c r="S34" s="27"/>
      <c r="T34" s="27"/>
      <c r="U34" s="27"/>
      <c r="V34" s="27"/>
      <c r="W34" s="27"/>
      <c r="X34" s="27"/>
      <c r="Y34" s="27"/>
      <c r="Z34" s="27"/>
      <c r="AA34" s="27"/>
      <c r="AB34" s="27"/>
      <c r="AC34" s="29"/>
      <c r="AD34" s="29"/>
      <c r="AE34" s="27"/>
    </row>
    <row r="35" spans="4:31" x14ac:dyDescent="0.25">
      <c r="D35" s="25"/>
      <c r="E35" s="26"/>
      <c r="F35" s="27"/>
      <c r="G35" s="28"/>
      <c r="H35" s="28"/>
      <c r="I35" s="27"/>
      <c r="J35" s="27"/>
      <c r="K35" s="27"/>
      <c r="L35" s="27"/>
      <c r="M35" s="27"/>
      <c r="N35" s="27"/>
      <c r="O35" s="27"/>
      <c r="P35" s="27"/>
      <c r="Q35" s="27"/>
      <c r="R35" s="27"/>
      <c r="S35" s="27"/>
      <c r="T35" s="27"/>
      <c r="U35" s="27"/>
      <c r="V35" s="27"/>
      <c r="W35" s="27"/>
      <c r="X35" s="27"/>
      <c r="Y35" s="27"/>
      <c r="Z35" s="27"/>
      <c r="AA35" s="27"/>
      <c r="AB35" s="27"/>
      <c r="AC35" s="29"/>
      <c r="AD35" s="29"/>
      <c r="AE35" s="27"/>
    </row>
    <row r="36" spans="4:31" x14ac:dyDescent="0.25">
      <c r="D36" s="25"/>
      <c r="E36" s="26"/>
      <c r="F36" s="27"/>
      <c r="G36" s="28"/>
      <c r="H36" s="28"/>
      <c r="I36" s="27"/>
      <c r="J36" s="27"/>
      <c r="K36" s="27"/>
      <c r="L36" s="27"/>
      <c r="M36" s="27"/>
      <c r="N36" s="27"/>
      <c r="O36" s="27"/>
      <c r="P36" s="27"/>
      <c r="Q36" s="27"/>
      <c r="R36" s="27"/>
      <c r="S36" s="27"/>
      <c r="T36" s="27"/>
      <c r="U36" s="27"/>
      <c r="V36" s="27"/>
      <c r="W36" s="27"/>
      <c r="X36" s="27"/>
      <c r="Y36" s="27"/>
      <c r="Z36" s="27"/>
      <c r="AA36" s="27"/>
      <c r="AB36" s="27"/>
      <c r="AC36" s="29"/>
      <c r="AD36" s="29"/>
      <c r="AE36" s="27"/>
    </row>
    <row r="37" spans="4:31" x14ac:dyDescent="0.25">
      <c r="D37" s="25"/>
      <c r="E37" s="26"/>
      <c r="F37" s="27"/>
      <c r="G37" s="28"/>
      <c r="H37" s="28"/>
      <c r="I37" s="27"/>
      <c r="J37" s="27"/>
      <c r="K37" s="27"/>
      <c r="L37" s="27"/>
      <c r="M37" s="27"/>
      <c r="N37" s="27"/>
      <c r="O37" s="27"/>
      <c r="P37" s="27"/>
      <c r="Q37" s="27"/>
      <c r="R37" s="27"/>
      <c r="S37" s="27"/>
      <c r="T37" s="27"/>
      <c r="U37" s="27"/>
      <c r="V37" s="27"/>
      <c r="W37" s="27"/>
      <c r="X37" s="27"/>
      <c r="Y37" s="27"/>
      <c r="Z37" s="27"/>
      <c r="AA37" s="27"/>
      <c r="AB37" s="27"/>
      <c r="AC37" s="29"/>
      <c r="AD37" s="29"/>
      <c r="AE37" s="27"/>
    </row>
    <row r="38" spans="4:31" x14ac:dyDescent="0.25">
      <c r="D38" s="25"/>
      <c r="E38" s="26"/>
      <c r="F38" s="27"/>
      <c r="G38" s="28"/>
      <c r="H38" s="28"/>
      <c r="I38" s="27"/>
      <c r="J38" s="27"/>
      <c r="K38" s="27"/>
      <c r="L38" s="27"/>
      <c r="M38" s="27"/>
      <c r="N38" s="27"/>
      <c r="O38" s="27"/>
      <c r="P38" s="27"/>
      <c r="Q38" s="27"/>
      <c r="R38" s="27"/>
      <c r="S38" s="27"/>
      <c r="T38" s="27"/>
      <c r="U38" s="27"/>
      <c r="V38" s="27"/>
      <c r="W38" s="27"/>
      <c r="X38" s="27"/>
      <c r="Y38" s="27"/>
      <c r="Z38" s="27"/>
      <c r="AA38" s="27"/>
      <c r="AB38" s="27"/>
      <c r="AC38" s="29"/>
      <c r="AD38" s="29"/>
      <c r="AE38" s="27"/>
    </row>
    <row r="39" spans="4:31" x14ac:dyDescent="0.25">
      <c r="D39" s="25"/>
      <c r="E39" s="26"/>
      <c r="F39" s="27"/>
      <c r="G39" s="28"/>
      <c r="H39" s="28"/>
      <c r="I39" s="27"/>
      <c r="J39" s="27"/>
      <c r="K39" s="27"/>
      <c r="L39" s="27"/>
      <c r="M39" s="27"/>
      <c r="N39" s="27"/>
      <c r="O39" s="27"/>
      <c r="P39" s="27"/>
      <c r="Q39" s="27"/>
      <c r="R39" s="27"/>
      <c r="S39" s="27"/>
      <c r="T39" s="27"/>
      <c r="U39" s="27"/>
      <c r="V39" s="27"/>
      <c r="W39" s="27"/>
      <c r="X39" s="27"/>
      <c r="Y39" s="27"/>
      <c r="Z39" s="27"/>
      <c r="AA39" s="27"/>
      <c r="AB39" s="27"/>
      <c r="AC39" s="29"/>
      <c r="AD39" s="29"/>
      <c r="AE39" s="27"/>
    </row>
    <row r="40" spans="4:31" x14ac:dyDescent="0.25">
      <c r="D40" s="25"/>
      <c r="E40" s="26"/>
      <c r="F40" s="27"/>
      <c r="G40" s="28"/>
      <c r="H40" s="28"/>
      <c r="I40" s="27"/>
      <c r="J40" s="27"/>
      <c r="K40" s="27"/>
      <c r="L40" s="27"/>
      <c r="M40" s="27"/>
      <c r="N40" s="27"/>
      <c r="O40" s="27"/>
      <c r="P40" s="27"/>
      <c r="Q40" s="27"/>
      <c r="R40" s="27"/>
      <c r="S40" s="27"/>
      <c r="T40" s="27"/>
      <c r="U40" s="27"/>
      <c r="V40" s="27"/>
      <c r="W40" s="27"/>
      <c r="X40" s="27"/>
      <c r="Y40" s="27"/>
      <c r="Z40" s="27"/>
      <c r="AA40" s="27"/>
      <c r="AB40" s="27"/>
      <c r="AC40" s="29"/>
      <c r="AD40" s="29"/>
      <c r="AE40" s="27"/>
    </row>
    <row r="41" spans="4:31" x14ac:dyDescent="0.25">
      <c r="D41" s="25"/>
      <c r="E41" s="26"/>
      <c r="F41" s="27"/>
      <c r="G41" s="28"/>
      <c r="H41" s="28"/>
      <c r="I41" s="27"/>
      <c r="J41" s="27"/>
      <c r="K41" s="27"/>
      <c r="L41" s="27"/>
      <c r="M41" s="27"/>
      <c r="N41" s="27"/>
      <c r="O41" s="27"/>
      <c r="P41" s="27"/>
      <c r="Q41" s="27"/>
      <c r="R41" s="27"/>
      <c r="S41" s="27"/>
      <c r="T41" s="27"/>
      <c r="U41" s="27"/>
      <c r="V41" s="27"/>
      <c r="W41" s="27"/>
      <c r="X41" s="27"/>
      <c r="Y41" s="27"/>
      <c r="Z41" s="27"/>
      <c r="AA41" s="27"/>
      <c r="AB41" s="27"/>
      <c r="AC41" s="29"/>
      <c r="AD41" s="29"/>
      <c r="AE41" s="27"/>
    </row>
    <row r="42" spans="4:31" x14ac:dyDescent="0.25">
      <c r="D42" s="25"/>
      <c r="E42" s="26"/>
      <c r="F42" s="27"/>
      <c r="G42" s="28"/>
      <c r="H42" s="28"/>
      <c r="I42" s="27"/>
      <c r="J42" s="27"/>
      <c r="K42" s="27"/>
      <c r="L42" s="27"/>
      <c r="M42" s="27"/>
      <c r="N42" s="27"/>
      <c r="O42" s="27"/>
      <c r="P42" s="27"/>
      <c r="Q42" s="27"/>
      <c r="R42" s="27"/>
      <c r="S42" s="27"/>
      <c r="T42" s="27"/>
      <c r="U42" s="27"/>
      <c r="V42" s="27"/>
      <c r="W42" s="27"/>
      <c r="X42" s="27"/>
      <c r="Y42" s="27"/>
      <c r="Z42" s="27"/>
      <c r="AA42" s="27"/>
      <c r="AB42" s="27"/>
      <c r="AC42" s="29"/>
      <c r="AD42" s="29"/>
      <c r="AE42" s="27"/>
    </row>
    <row r="43" spans="4:31" x14ac:dyDescent="0.25">
      <c r="D43" s="25"/>
      <c r="E43" s="26"/>
      <c r="F43" s="27"/>
      <c r="G43" s="28"/>
      <c r="H43" s="28"/>
      <c r="I43" s="27"/>
      <c r="J43" s="27"/>
      <c r="K43" s="27"/>
      <c r="L43" s="27"/>
      <c r="M43" s="27"/>
      <c r="N43" s="27"/>
      <c r="O43" s="27"/>
      <c r="P43" s="27"/>
      <c r="Q43" s="27"/>
      <c r="R43" s="27"/>
      <c r="S43" s="27"/>
      <c r="T43" s="27"/>
      <c r="U43" s="27"/>
      <c r="V43" s="27"/>
      <c r="W43" s="27"/>
      <c r="X43" s="27"/>
      <c r="Y43" s="27"/>
      <c r="Z43" s="27"/>
      <c r="AA43" s="27"/>
      <c r="AB43" s="27"/>
      <c r="AC43" s="29"/>
      <c r="AD43" s="29"/>
      <c r="AE43" s="27"/>
    </row>
  </sheetData>
  <mergeCells count="4">
    <mergeCell ref="D2:AE2"/>
    <mergeCell ref="D3:AE3"/>
    <mergeCell ref="D4:AE4"/>
    <mergeCell ref="E5:AE5"/>
  </mergeCells>
  <pageMargins left="0.25" right="0.25" top="0.75" bottom="0.75" header="0.51180555555555496" footer="0.51180555555555496"/>
  <pageSetup paperSize="9" scale="70"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69"/>
  <sheetViews>
    <sheetView topLeftCell="D1" zoomScaleNormal="100" workbookViewId="0">
      <pane ySplit="1" topLeftCell="A2" activePane="bottomLeft" state="frozen"/>
      <selection activeCell="I5" sqref="I5:I12"/>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85</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s="18" customFormat="1" ht="18" customHeight="1" x14ac:dyDescent="0.25">
      <c r="A4" s="10"/>
      <c r="B4" s="11"/>
      <c r="C4" s="172" t="s">
        <v>243</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39"/>
    </row>
    <row r="5" spans="1:31" s="18" customFormat="1" ht="27.6" x14ac:dyDescent="0.25">
      <c r="A5" s="99">
        <v>140</v>
      </c>
      <c r="B5" s="100" t="s">
        <v>244</v>
      </c>
      <c r="C5" s="173"/>
      <c r="D5" s="176" t="s">
        <v>245</v>
      </c>
      <c r="E5" s="101" t="s">
        <v>246</v>
      </c>
      <c r="F5" s="219" t="s">
        <v>247</v>
      </c>
      <c r="G5" s="181">
        <v>300</v>
      </c>
      <c r="H5" s="182">
        <v>600</v>
      </c>
      <c r="I5" s="206"/>
      <c r="J5" s="206"/>
      <c r="K5" s="206"/>
      <c r="L5" s="185"/>
      <c r="M5" s="206"/>
      <c r="N5" s="216"/>
      <c r="O5" s="206"/>
      <c r="P5" s="206"/>
      <c r="Q5" s="206"/>
      <c r="R5" s="206"/>
      <c r="S5" s="206"/>
      <c r="T5" s="206"/>
      <c r="U5" s="206"/>
      <c r="V5" s="206"/>
      <c r="W5" s="206"/>
      <c r="X5" s="206"/>
      <c r="Y5" s="206"/>
      <c r="Z5" s="206"/>
      <c r="AA5" s="206"/>
      <c r="AB5" s="206">
        <v>300</v>
      </c>
      <c r="AC5" s="206"/>
      <c r="AD5" s="206"/>
      <c r="AE5" s="206"/>
    </row>
    <row r="6" spans="1:31" s="18" customFormat="1" ht="41.4" x14ac:dyDescent="0.25">
      <c r="A6" s="10">
        <v>141</v>
      </c>
      <c r="B6" s="11" t="s">
        <v>244</v>
      </c>
      <c r="C6" s="173"/>
      <c r="D6" s="176"/>
      <c r="E6" s="76" t="s">
        <v>248</v>
      </c>
      <c r="F6" s="219"/>
      <c r="G6" s="181"/>
      <c r="H6" s="183"/>
      <c r="I6" s="206"/>
      <c r="J6" s="206"/>
      <c r="K6" s="206"/>
      <c r="L6" s="185"/>
      <c r="M6" s="206"/>
      <c r="N6" s="217"/>
      <c r="O6" s="206"/>
      <c r="P6" s="206"/>
      <c r="Q6" s="206"/>
      <c r="R6" s="206"/>
      <c r="S6" s="206"/>
      <c r="T6" s="206"/>
      <c r="U6" s="206"/>
      <c r="V6" s="206"/>
      <c r="W6" s="206"/>
      <c r="X6" s="206"/>
      <c r="Y6" s="206"/>
      <c r="Z6" s="206"/>
      <c r="AA6" s="206"/>
      <c r="AB6" s="206"/>
      <c r="AC6" s="206"/>
      <c r="AD6" s="206"/>
      <c r="AE6" s="206"/>
    </row>
    <row r="7" spans="1:31" s="18" customFormat="1" ht="27.6" x14ac:dyDescent="0.25">
      <c r="A7" s="10">
        <v>142</v>
      </c>
      <c r="B7" s="11" t="s">
        <v>244</v>
      </c>
      <c r="C7" s="173"/>
      <c r="D7" s="176"/>
      <c r="E7" s="101" t="s">
        <v>249</v>
      </c>
      <c r="F7" s="219"/>
      <c r="G7" s="181"/>
      <c r="H7" s="183"/>
      <c r="I7" s="206"/>
      <c r="J7" s="206"/>
      <c r="K7" s="206"/>
      <c r="L7" s="185"/>
      <c r="M7" s="206"/>
      <c r="N7" s="217"/>
      <c r="O7" s="206"/>
      <c r="P7" s="206"/>
      <c r="Q7" s="206"/>
      <c r="R7" s="206"/>
      <c r="S7" s="206"/>
      <c r="T7" s="206"/>
      <c r="U7" s="206"/>
      <c r="V7" s="206"/>
      <c r="W7" s="206"/>
      <c r="X7" s="206"/>
      <c r="Y7" s="206"/>
      <c r="Z7" s="206"/>
      <c r="AA7" s="206"/>
      <c r="AB7" s="206"/>
      <c r="AC7" s="206"/>
      <c r="AD7" s="206"/>
      <c r="AE7" s="206"/>
    </row>
    <row r="8" spans="1:31" s="18" customFormat="1" x14ac:dyDescent="0.25">
      <c r="A8" s="10">
        <v>143</v>
      </c>
      <c r="B8" s="11" t="s">
        <v>244</v>
      </c>
      <c r="C8" s="173"/>
      <c r="D8" s="176"/>
      <c r="E8" s="101" t="s">
        <v>250</v>
      </c>
      <c r="F8" s="219"/>
      <c r="G8" s="181"/>
      <c r="H8" s="183"/>
      <c r="I8" s="206"/>
      <c r="J8" s="206"/>
      <c r="K8" s="206"/>
      <c r="L8" s="185"/>
      <c r="M8" s="206"/>
      <c r="N8" s="217"/>
      <c r="O8" s="206"/>
      <c r="P8" s="206"/>
      <c r="Q8" s="206"/>
      <c r="R8" s="206"/>
      <c r="S8" s="206"/>
      <c r="T8" s="206"/>
      <c r="U8" s="206"/>
      <c r="V8" s="206"/>
      <c r="W8" s="206"/>
      <c r="X8" s="206"/>
      <c r="Y8" s="206"/>
      <c r="Z8" s="206"/>
      <c r="AA8" s="206"/>
      <c r="AB8" s="206"/>
      <c r="AC8" s="206"/>
      <c r="AD8" s="206"/>
      <c r="AE8" s="206"/>
    </row>
    <row r="9" spans="1:31" s="18" customFormat="1" ht="41.4" x14ac:dyDescent="0.25">
      <c r="A9" s="10">
        <v>144</v>
      </c>
      <c r="B9" s="11" t="s">
        <v>244</v>
      </c>
      <c r="C9" s="173"/>
      <c r="D9" s="176"/>
      <c r="E9" s="102" t="s">
        <v>251</v>
      </c>
      <c r="F9" s="219"/>
      <c r="G9" s="181"/>
      <c r="H9" s="183"/>
      <c r="I9" s="206"/>
      <c r="J9" s="206"/>
      <c r="K9" s="206"/>
      <c r="L9" s="185"/>
      <c r="M9" s="206"/>
      <c r="N9" s="217"/>
      <c r="O9" s="206"/>
      <c r="P9" s="206"/>
      <c r="Q9" s="206"/>
      <c r="R9" s="206"/>
      <c r="S9" s="206"/>
      <c r="T9" s="206"/>
      <c r="U9" s="206"/>
      <c r="V9" s="206"/>
      <c r="W9" s="206"/>
      <c r="X9" s="206"/>
      <c r="Y9" s="206"/>
      <c r="Z9" s="206"/>
      <c r="AA9" s="206"/>
      <c r="AB9" s="206"/>
      <c r="AC9" s="206"/>
      <c r="AD9" s="206"/>
      <c r="AE9" s="206"/>
    </row>
    <row r="10" spans="1:31" s="18" customFormat="1" ht="41.4" x14ac:dyDescent="0.25">
      <c r="A10" s="10">
        <v>145</v>
      </c>
      <c r="B10" s="11" t="s">
        <v>244</v>
      </c>
      <c r="C10" s="173"/>
      <c r="D10" s="176"/>
      <c r="E10" s="76" t="s">
        <v>252</v>
      </c>
      <c r="F10" s="219"/>
      <c r="G10" s="181"/>
      <c r="H10" s="183"/>
      <c r="I10" s="206"/>
      <c r="J10" s="206"/>
      <c r="K10" s="206"/>
      <c r="L10" s="185"/>
      <c r="M10" s="206"/>
      <c r="N10" s="217"/>
      <c r="O10" s="206"/>
      <c r="P10" s="206"/>
      <c r="Q10" s="206"/>
      <c r="R10" s="206"/>
      <c r="S10" s="206"/>
      <c r="T10" s="206"/>
      <c r="U10" s="206"/>
      <c r="V10" s="206"/>
      <c r="W10" s="206"/>
      <c r="X10" s="206"/>
      <c r="Y10" s="206"/>
      <c r="Z10" s="206"/>
      <c r="AA10" s="206"/>
      <c r="AB10" s="206"/>
      <c r="AC10" s="206"/>
      <c r="AD10" s="206"/>
      <c r="AE10" s="206"/>
    </row>
    <row r="11" spans="1:31" s="18" customFormat="1" ht="27.6" x14ac:dyDescent="0.25">
      <c r="A11" s="10">
        <v>146</v>
      </c>
      <c r="B11" s="11" t="s">
        <v>244</v>
      </c>
      <c r="C11" s="173"/>
      <c r="D11" s="176"/>
      <c r="E11" s="76" t="s">
        <v>253</v>
      </c>
      <c r="F11" s="219"/>
      <c r="G11" s="181"/>
      <c r="H11" s="183"/>
      <c r="I11" s="206"/>
      <c r="J11" s="206"/>
      <c r="K11" s="206"/>
      <c r="L11" s="185"/>
      <c r="M11" s="206"/>
      <c r="N11" s="217"/>
      <c r="O11" s="206"/>
      <c r="P11" s="206"/>
      <c r="Q11" s="206"/>
      <c r="R11" s="206"/>
      <c r="S11" s="206"/>
      <c r="T11" s="206"/>
      <c r="U11" s="206"/>
      <c r="V11" s="206"/>
      <c r="W11" s="206"/>
      <c r="X11" s="206"/>
      <c r="Y11" s="206"/>
      <c r="Z11" s="206"/>
      <c r="AA11" s="206"/>
      <c r="AB11" s="206"/>
      <c r="AC11" s="206"/>
      <c r="AD11" s="206"/>
      <c r="AE11" s="206"/>
    </row>
    <row r="12" spans="1:31" s="18" customFormat="1" x14ac:dyDescent="0.25">
      <c r="A12" s="10">
        <v>147</v>
      </c>
      <c r="B12" s="11" t="s">
        <v>244</v>
      </c>
      <c r="C12" s="173"/>
      <c r="D12" s="176"/>
      <c r="E12" s="76" t="s">
        <v>254</v>
      </c>
      <c r="F12" s="219"/>
      <c r="G12" s="181"/>
      <c r="H12" s="183"/>
      <c r="I12" s="206"/>
      <c r="J12" s="206"/>
      <c r="K12" s="206"/>
      <c r="L12" s="185"/>
      <c r="M12" s="206"/>
      <c r="N12" s="217"/>
      <c r="O12" s="206"/>
      <c r="P12" s="206"/>
      <c r="Q12" s="206"/>
      <c r="R12" s="206"/>
      <c r="S12" s="206"/>
      <c r="T12" s="206"/>
      <c r="U12" s="206"/>
      <c r="V12" s="206"/>
      <c r="W12" s="206"/>
      <c r="X12" s="206"/>
      <c r="Y12" s="206"/>
      <c r="Z12" s="206"/>
      <c r="AA12" s="206"/>
      <c r="AB12" s="206"/>
      <c r="AC12" s="206"/>
      <c r="AD12" s="206"/>
      <c r="AE12" s="206"/>
    </row>
    <row r="13" spans="1:31" s="18" customFormat="1" ht="41.4" x14ac:dyDescent="0.25">
      <c r="A13" s="10">
        <v>149</v>
      </c>
      <c r="B13" s="11" t="s">
        <v>244</v>
      </c>
      <c r="C13" s="173"/>
      <c r="D13" s="176"/>
      <c r="E13" s="101" t="s">
        <v>255</v>
      </c>
      <c r="F13" s="219"/>
      <c r="G13" s="181"/>
      <c r="H13" s="183"/>
      <c r="I13" s="206"/>
      <c r="J13" s="206"/>
      <c r="K13" s="206"/>
      <c r="L13" s="185"/>
      <c r="M13" s="206"/>
      <c r="N13" s="217"/>
      <c r="O13" s="206"/>
      <c r="P13" s="206"/>
      <c r="Q13" s="206"/>
      <c r="R13" s="206"/>
      <c r="S13" s="206"/>
      <c r="T13" s="206"/>
      <c r="U13" s="206"/>
      <c r="V13" s="206"/>
      <c r="W13" s="206"/>
      <c r="X13" s="206"/>
      <c r="Y13" s="206"/>
      <c r="Z13" s="206"/>
      <c r="AA13" s="206"/>
      <c r="AB13" s="206"/>
      <c r="AC13" s="206"/>
      <c r="AD13" s="206"/>
      <c r="AE13" s="206"/>
    </row>
    <row r="14" spans="1:31" s="18" customFormat="1" ht="41.4" x14ac:dyDescent="0.25">
      <c r="A14" s="10">
        <v>150</v>
      </c>
      <c r="B14" s="11" t="s">
        <v>244</v>
      </c>
      <c r="C14" s="173"/>
      <c r="D14" s="176"/>
      <c r="E14" s="103" t="s">
        <v>256</v>
      </c>
      <c r="F14" s="219"/>
      <c r="G14" s="181"/>
      <c r="H14" s="183"/>
      <c r="I14" s="206"/>
      <c r="J14" s="206"/>
      <c r="K14" s="206"/>
      <c r="L14" s="185"/>
      <c r="M14" s="206"/>
      <c r="N14" s="217"/>
      <c r="O14" s="206"/>
      <c r="P14" s="206"/>
      <c r="Q14" s="206"/>
      <c r="R14" s="206"/>
      <c r="S14" s="206"/>
      <c r="T14" s="206"/>
      <c r="U14" s="206"/>
      <c r="V14" s="206"/>
      <c r="W14" s="206"/>
      <c r="X14" s="206"/>
      <c r="Y14" s="206"/>
      <c r="Z14" s="206"/>
      <c r="AA14" s="206"/>
      <c r="AB14" s="206"/>
      <c r="AC14" s="206"/>
      <c r="AD14" s="206"/>
      <c r="AE14" s="206"/>
    </row>
    <row r="15" spans="1:31" s="18" customFormat="1" x14ac:dyDescent="0.25">
      <c r="A15" s="10">
        <v>151</v>
      </c>
      <c r="B15" s="11" t="s">
        <v>244</v>
      </c>
      <c r="C15" s="173"/>
      <c r="D15" s="176"/>
      <c r="E15" s="75" t="s">
        <v>257</v>
      </c>
      <c r="F15" s="219"/>
      <c r="G15" s="181"/>
      <c r="H15" s="183"/>
      <c r="I15" s="206"/>
      <c r="J15" s="206"/>
      <c r="K15" s="206"/>
      <c r="L15" s="185"/>
      <c r="M15" s="206"/>
      <c r="N15" s="217"/>
      <c r="O15" s="206"/>
      <c r="P15" s="206"/>
      <c r="Q15" s="206"/>
      <c r="R15" s="206"/>
      <c r="S15" s="206"/>
      <c r="T15" s="206"/>
      <c r="U15" s="206"/>
      <c r="V15" s="206"/>
      <c r="W15" s="206"/>
      <c r="X15" s="206"/>
      <c r="Y15" s="206"/>
      <c r="Z15" s="206"/>
      <c r="AA15" s="206"/>
      <c r="AB15" s="206"/>
      <c r="AC15" s="206"/>
      <c r="AD15" s="206"/>
      <c r="AE15" s="206"/>
    </row>
    <row r="16" spans="1:31" s="18" customFormat="1" x14ac:dyDescent="0.25">
      <c r="A16" s="10">
        <v>152</v>
      </c>
      <c r="B16" s="11" t="s">
        <v>244</v>
      </c>
      <c r="C16" s="173"/>
      <c r="D16" s="176"/>
      <c r="E16" s="75" t="s">
        <v>258</v>
      </c>
      <c r="F16" s="219"/>
      <c r="G16" s="181"/>
      <c r="H16" s="183"/>
      <c r="I16" s="206"/>
      <c r="J16" s="206"/>
      <c r="K16" s="206"/>
      <c r="L16" s="185"/>
      <c r="M16" s="206"/>
      <c r="N16" s="217"/>
      <c r="O16" s="206"/>
      <c r="P16" s="206"/>
      <c r="Q16" s="206"/>
      <c r="R16" s="206"/>
      <c r="S16" s="206"/>
      <c r="T16" s="206"/>
      <c r="U16" s="206"/>
      <c r="V16" s="206"/>
      <c r="W16" s="206"/>
      <c r="X16" s="206"/>
      <c r="Y16" s="206"/>
      <c r="Z16" s="206"/>
      <c r="AA16" s="206"/>
      <c r="AB16" s="206"/>
      <c r="AC16" s="206"/>
      <c r="AD16" s="206"/>
      <c r="AE16" s="206"/>
    </row>
    <row r="17" spans="1:31" s="18" customFormat="1" x14ac:dyDescent="0.25">
      <c r="A17" s="10">
        <v>153</v>
      </c>
      <c r="B17" s="11" t="s">
        <v>244</v>
      </c>
      <c r="C17" s="173"/>
      <c r="D17" s="176"/>
      <c r="E17" s="75" t="s">
        <v>259</v>
      </c>
      <c r="F17" s="219"/>
      <c r="G17" s="181"/>
      <c r="H17" s="183"/>
      <c r="I17" s="206"/>
      <c r="J17" s="206"/>
      <c r="K17" s="206"/>
      <c r="L17" s="185"/>
      <c r="M17" s="206"/>
      <c r="N17" s="217"/>
      <c r="O17" s="206"/>
      <c r="P17" s="206"/>
      <c r="Q17" s="206"/>
      <c r="R17" s="206"/>
      <c r="S17" s="206"/>
      <c r="T17" s="206"/>
      <c r="U17" s="206"/>
      <c r="V17" s="206"/>
      <c r="W17" s="206"/>
      <c r="X17" s="206"/>
      <c r="Y17" s="206"/>
      <c r="Z17" s="206"/>
      <c r="AA17" s="206"/>
      <c r="AB17" s="206"/>
      <c r="AC17" s="206"/>
      <c r="AD17" s="206"/>
      <c r="AE17" s="206"/>
    </row>
    <row r="18" spans="1:31" s="18" customFormat="1" x14ac:dyDescent="0.25">
      <c r="A18" s="10">
        <v>155</v>
      </c>
      <c r="B18" s="11" t="s">
        <v>244</v>
      </c>
      <c r="C18" s="173"/>
      <c r="D18" s="176"/>
      <c r="E18" s="75" t="s">
        <v>260</v>
      </c>
      <c r="F18" s="219"/>
      <c r="G18" s="181"/>
      <c r="H18" s="184"/>
      <c r="I18" s="206"/>
      <c r="J18" s="206"/>
      <c r="K18" s="206"/>
      <c r="L18" s="185"/>
      <c r="M18" s="206"/>
      <c r="N18" s="218"/>
      <c r="O18" s="206"/>
      <c r="P18" s="206"/>
      <c r="Q18" s="206"/>
      <c r="R18" s="206"/>
      <c r="S18" s="206"/>
      <c r="T18" s="206"/>
      <c r="U18" s="206"/>
      <c r="V18" s="206"/>
      <c r="W18" s="206"/>
      <c r="X18" s="206"/>
      <c r="Y18" s="206"/>
      <c r="Z18" s="206"/>
      <c r="AA18" s="206"/>
      <c r="AB18" s="206"/>
      <c r="AC18" s="206"/>
      <c r="AD18" s="206"/>
      <c r="AE18" s="206"/>
    </row>
    <row r="19" spans="1:31" s="18" customFormat="1" ht="0.75" customHeight="1" x14ac:dyDescent="0.25">
      <c r="A19" s="10">
        <v>157</v>
      </c>
      <c r="B19" s="11" t="s">
        <v>244</v>
      </c>
      <c r="C19" s="173"/>
      <c r="D19" s="176"/>
      <c r="E19" s="75"/>
      <c r="F19" s="219"/>
      <c r="G19" s="181"/>
      <c r="H19" s="15"/>
      <c r="I19" s="206"/>
      <c r="J19" s="206"/>
      <c r="K19" s="206"/>
      <c r="L19" s="185"/>
      <c r="M19" s="206"/>
      <c r="N19" s="104"/>
      <c r="O19" s="206"/>
      <c r="P19" s="206"/>
      <c r="Q19" s="206"/>
      <c r="R19" s="206"/>
      <c r="S19" s="206"/>
      <c r="T19" s="206"/>
      <c r="U19" s="206"/>
      <c r="V19" s="206"/>
      <c r="W19" s="206"/>
      <c r="X19" s="206"/>
      <c r="Y19" s="206"/>
      <c r="Z19" s="206"/>
      <c r="AA19" s="206"/>
      <c r="AB19" s="206"/>
      <c r="AC19" s="206"/>
      <c r="AD19" s="206"/>
      <c r="AE19" s="206"/>
    </row>
    <row r="20" spans="1:31" s="18" customFormat="1" ht="27.6" x14ac:dyDescent="0.25">
      <c r="A20" s="10">
        <v>158</v>
      </c>
      <c r="B20" s="11" t="s">
        <v>244</v>
      </c>
      <c r="C20" s="173"/>
      <c r="D20" s="176" t="s">
        <v>261</v>
      </c>
      <c r="E20" s="105" t="s">
        <v>262</v>
      </c>
      <c r="F20" s="176"/>
      <c r="G20" s="181"/>
      <c r="H20" s="182"/>
      <c r="I20" s="206"/>
      <c r="J20" s="206"/>
      <c r="K20" s="206"/>
      <c r="L20" s="204"/>
      <c r="M20" s="206"/>
      <c r="N20" s="216"/>
      <c r="O20" s="206"/>
      <c r="P20" s="206"/>
      <c r="Q20" s="206"/>
      <c r="R20" s="206"/>
      <c r="S20" s="206"/>
      <c r="T20" s="206"/>
      <c r="U20" s="206"/>
      <c r="V20" s="206"/>
      <c r="W20" s="206"/>
      <c r="X20" s="206"/>
      <c r="Y20" s="206"/>
      <c r="Z20" s="206"/>
      <c r="AA20" s="206"/>
      <c r="AB20" s="206"/>
      <c r="AC20" s="206"/>
      <c r="AD20" s="206"/>
      <c r="AE20" s="206"/>
    </row>
    <row r="21" spans="1:31" s="18" customFormat="1" ht="27.6" x14ac:dyDescent="0.25">
      <c r="A21" s="10">
        <v>159</v>
      </c>
      <c r="B21" s="11" t="s">
        <v>244</v>
      </c>
      <c r="C21" s="173"/>
      <c r="D21" s="176"/>
      <c r="E21" s="106" t="s">
        <v>263</v>
      </c>
      <c r="F21" s="176"/>
      <c r="G21" s="181"/>
      <c r="H21" s="183"/>
      <c r="I21" s="206"/>
      <c r="J21" s="206"/>
      <c r="K21" s="206"/>
      <c r="L21" s="204"/>
      <c r="M21" s="206"/>
      <c r="N21" s="217"/>
      <c r="O21" s="206"/>
      <c r="P21" s="206"/>
      <c r="Q21" s="206"/>
      <c r="R21" s="206"/>
      <c r="S21" s="206"/>
      <c r="T21" s="206"/>
      <c r="U21" s="206"/>
      <c r="V21" s="206"/>
      <c r="W21" s="206"/>
      <c r="X21" s="206"/>
      <c r="Y21" s="206"/>
      <c r="Z21" s="206"/>
      <c r="AA21" s="206"/>
      <c r="AB21" s="206"/>
      <c r="AC21" s="206"/>
      <c r="AD21" s="206"/>
      <c r="AE21" s="206"/>
    </row>
    <row r="22" spans="1:31" s="18" customFormat="1" x14ac:dyDescent="0.25">
      <c r="A22" s="10">
        <v>160</v>
      </c>
      <c r="B22" s="11" t="s">
        <v>244</v>
      </c>
      <c r="C22" s="173"/>
      <c r="D22" s="176"/>
      <c r="E22" s="106" t="s">
        <v>264</v>
      </c>
      <c r="F22" s="176"/>
      <c r="G22" s="181"/>
      <c r="H22" s="183"/>
      <c r="I22" s="206"/>
      <c r="J22" s="206"/>
      <c r="K22" s="206"/>
      <c r="L22" s="204"/>
      <c r="M22" s="206"/>
      <c r="N22" s="217"/>
      <c r="O22" s="206"/>
      <c r="P22" s="206"/>
      <c r="Q22" s="206"/>
      <c r="R22" s="206"/>
      <c r="S22" s="206"/>
      <c r="T22" s="206"/>
      <c r="U22" s="206"/>
      <c r="V22" s="206"/>
      <c r="W22" s="206"/>
      <c r="X22" s="206"/>
      <c r="Y22" s="206"/>
      <c r="Z22" s="206"/>
      <c r="AA22" s="206"/>
      <c r="AB22" s="206"/>
      <c r="AC22" s="206"/>
      <c r="AD22" s="206"/>
      <c r="AE22" s="206"/>
    </row>
    <row r="23" spans="1:31" s="18" customFormat="1" ht="41.4" x14ac:dyDescent="0.25">
      <c r="A23" s="10">
        <v>161</v>
      </c>
      <c r="B23" s="11" t="s">
        <v>244</v>
      </c>
      <c r="C23" s="173"/>
      <c r="D23" s="176"/>
      <c r="E23" s="106" t="s">
        <v>265</v>
      </c>
      <c r="F23" s="176"/>
      <c r="G23" s="181"/>
      <c r="H23" s="183"/>
      <c r="I23" s="206"/>
      <c r="J23" s="206"/>
      <c r="K23" s="206"/>
      <c r="L23" s="204"/>
      <c r="M23" s="206"/>
      <c r="N23" s="217"/>
      <c r="O23" s="206"/>
      <c r="P23" s="206"/>
      <c r="Q23" s="206"/>
      <c r="R23" s="206"/>
      <c r="S23" s="206"/>
      <c r="T23" s="206"/>
      <c r="U23" s="206"/>
      <c r="V23" s="206"/>
      <c r="W23" s="206"/>
      <c r="X23" s="206"/>
      <c r="Y23" s="206"/>
      <c r="Z23" s="206"/>
      <c r="AA23" s="206"/>
      <c r="AB23" s="206"/>
      <c r="AC23" s="206"/>
      <c r="AD23" s="206"/>
      <c r="AE23" s="206"/>
    </row>
    <row r="24" spans="1:31" s="18" customFormat="1" ht="27.6" x14ac:dyDescent="0.25">
      <c r="A24" s="10">
        <v>162</v>
      </c>
      <c r="B24" s="11" t="s">
        <v>244</v>
      </c>
      <c r="C24" s="173"/>
      <c r="D24" s="176"/>
      <c r="E24" s="106" t="s">
        <v>266</v>
      </c>
      <c r="F24" s="176"/>
      <c r="G24" s="181"/>
      <c r="H24" s="183"/>
      <c r="I24" s="206"/>
      <c r="J24" s="206"/>
      <c r="K24" s="206"/>
      <c r="L24" s="204"/>
      <c r="M24" s="206"/>
      <c r="N24" s="217"/>
      <c r="O24" s="206"/>
      <c r="P24" s="206"/>
      <c r="Q24" s="206"/>
      <c r="R24" s="206"/>
      <c r="S24" s="206"/>
      <c r="T24" s="206"/>
      <c r="U24" s="206"/>
      <c r="V24" s="206"/>
      <c r="W24" s="206"/>
      <c r="X24" s="206"/>
      <c r="Y24" s="206"/>
      <c r="Z24" s="206"/>
      <c r="AA24" s="206"/>
      <c r="AB24" s="206"/>
      <c r="AC24" s="206"/>
      <c r="AD24" s="206"/>
      <c r="AE24" s="206"/>
    </row>
    <row r="25" spans="1:31" s="18" customFormat="1" ht="30" customHeight="1" x14ac:dyDescent="0.25">
      <c r="A25" s="10">
        <v>163</v>
      </c>
      <c r="B25" s="11" t="s">
        <v>244</v>
      </c>
      <c r="C25" s="173"/>
      <c r="D25" s="176"/>
      <c r="E25" s="106" t="s">
        <v>267</v>
      </c>
      <c r="F25" s="176"/>
      <c r="G25" s="181"/>
      <c r="H25" s="183"/>
      <c r="I25" s="206"/>
      <c r="J25" s="206"/>
      <c r="K25" s="206"/>
      <c r="L25" s="204"/>
      <c r="M25" s="206"/>
      <c r="N25" s="217"/>
      <c r="O25" s="206"/>
      <c r="P25" s="206"/>
      <c r="Q25" s="206"/>
      <c r="R25" s="206"/>
      <c r="S25" s="206"/>
      <c r="T25" s="206"/>
      <c r="U25" s="206"/>
      <c r="V25" s="206"/>
      <c r="W25" s="206"/>
      <c r="X25" s="206"/>
      <c r="Y25" s="206"/>
      <c r="Z25" s="206"/>
      <c r="AA25" s="206"/>
      <c r="AB25" s="206"/>
      <c r="AC25" s="206"/>
      <c r="AD25" s="206"/>
      <c r="AE25" s="206"/>
    </row>
    <row r="26" spans="1:31" s="18" customFormat="1" x14ac:dyDescent="0.25">
      <c r="A26" s="10">
        <v>164</v>
      </c>
      <c r="B26" s="11" t="s">
        <v>244</v>
      </c>
      <c r="C26" s="173"/>
      <c r="D26" s="176"/>
      <c r="E26" s="106" t="s">
        <v>268</v>
      </c>
      <c r="F26" s="176"/>
      <c r="G26" s="181"/>
      <c r="H26" s="183"/>
      <c r="I26" s="206"/>
      <c r="J26" s="206"/>
      <c r="K26" s="206"/>
      <c r="L26" s="204"/>
      <c r="M26" s="206"/>
      <c r="N26" s="217"/>
      <c r="O26" s="206"/>
      <c r="P26" s="206"/>
      <c r="Q26" s="206"/>
      <c r="R26" s="206"/>
      <c r="S26" s="206"/>
      <c r="T26" s="206"/>
      <c r="U26" s="206"/>
      <c r="V26" s="206"/>
      <c r="W26" s="206"/>
      <c r="X26" s="206"/>
      <c r="Y26" s="206"/>
      <c r="Z26" s="206"/>
      <c r="AA26" s="206"/>
      <c r="AB26" s="206"/>
      <c r="AC26" s="206"/>
      <c r="AD26" s="206"/>
      <c r="AE26" s="206"/>
    </row>
    <row r="27" spans="1:31" s="18" customFormat="1" ht="55.2" x14ac:dyDescent="0.25">
      <c r="A27" s="10">
        <v>165</v>
      </c>
      <c r="B27" s="11" t="s">
        <v>244</v>
      </c>
      <c r="C27" s="173"/>
      <c r="D27" s="176"/>
      <c r="E27" s="106" t="s">
        <v>269</v>
      </c>
      <c r="F27" s="176"/>
      <c r="G27" s="181"/>
      <c r="H27" s="184"/>
      <c r="I27" s="206"/>
      <c r="J27" s="206"/>
      <c r="K27" s="206"/>
      <c r="L27" s="204"/>
      <c r="M27" s="206"/>
      <c r="N27" s="218"/>
      <c r="O27" s="206"/>
      <c r="P27" s="206"/>
      <c r="Q27" s="206"/>
      <c r="R27" s="206"/>
      <c r="S27" s="206"/>
      <c r="T27" s="206"/>
      <c r="U27" s="206"/>
      <c r="V27" s="206"/>
      <c r="W27" s="206"/>
      <c r="X27" s="206"/>
      <c r="Y27" s="206"/>
      <c r="Z27" s="206"/>
      <c r="AA27" s="206"/>
      <c r="AB27" s="206"/>
      <c r="AC27" s="206"/>
      <c r="AD27" s="206"/>
      <c r="AE27" s="206"/>
    </row>
    <row r="28" spans="1:31" s="18" customFormat="1" ht="27.6" x14ac:dyDescent="0.25">
      <c r="A28" s="10">
        <v>166</v>
      </c>
      <c r="B28" s="11" t="s">
        <v>244</v>
      </c>
      <c r="C28" s="173"/>
      <c r="D28" s="176"/>
      <c r="E28" s="13" t="s">
        <v>270</v>
      </c>
      <c r="F28" s="12" t="s">
        <v>37</v>
      </c>
      <c r="G28" s="14">
        <f>+SUM(P28:AD28)</f>
        <v>219</v>
      </c>
      <c r="H28" s="15">
        <v>422</v>
      </c>
      <c r="I28" s="2"/>
      <c r="J28" s="2"/>
      <c r="K28" s="2"/>
      <c r="L28" s="16"/>
      <c r="M28" s="2"/>
      <c r="N28" s="104"/>
      <c r="O28" s="2"/>
      <c r="P28" s="2">
        <v>10</v>
      </c>
      <c r="Q28" s="2">
        <v>10</v>
      </c>
      <c r="R28" s="2">
        <v>10</v>
      </c>
      <c r="S28" s="2">
        <v>10</v>
      </c>
      <c r="T28" s="2">
        <v>15</v>
      </c>
      <c r="U28" s="2">
        <v>10</v>
      </c>
      <c r="V28" s="2">
        <v>24</v>
      </c>
      <c r="W28" s="2"/>
      <c r="X28" s="2">
        <v>10</v>
      </c>
      <c r="Y28" s="2">
        <v>60</v>
      </c>
      <c r="Z28" s="2">
        <v>10</v>
      </c>
      <c r="AA28" s="2">
        <v>20</v>
      </c>
      <c r="AB28" s="2">
        <v>20</v>
      </c>
      <c r="AC28" s="12"/>
      <c r="AD28" s="12">
        <v>10</v>
      </c>
      <c r="AE28" s="2"/>
    </row>
    <row r="29" spans="1:31" s="18" customFormat="1" x14ac:dyDescent="0.25">
      <c r="A29" s="10"/>
      <c r="B29" s="11"/>
      <c r="C29" s="173"/>
      <c r="D29" s="176"/>
      <c r="E29" s="13" t="s">
        <v>271</v>
      </c>
      <c r="F29" s="91" t="s">
        <v>37</v>
      </c>
      <c r="G29" s="14">
        <f>+SUM(P29:AD29)</f>
        <v>280</v>
      </c>
      <c r="H29" s="15">
        <v>323</v>
      </c>
      <c r="I29" s="2"/>
      <c r="J29" s="2"/>
      <c r="K29" s="2"/>
      <c r="L29" s="16"/>
      <c r="M29" s="2"/>
      <c r="N29" s="104"/>
      <c r="O29" s="2"/>
      <c r="P29" s="2">
        <v>10</v>
      </c>
      <c r="Q29" s="2">
        <v>10</v>
      </c>
      <c r="R29" s="2">
        <v>30</v>
      </c>
      <c r="S29" s="2">
        <v>10</v>
      </c>
      <c r="T29" s="2">
        <v>24</v>
      </c>
      <c r="U29" s="2">
        <v>24</v>
      </c>
      <c r="V29" s="2">
        <v>5</v>
      </c>
      <c r="W29" s="2"/>
      <c r="X29" s="2">
        <v>20</v>
      </c>
      <c r="Y29" s="2">
        <v>12</v>
      </c>
      <c r="Z29" s="2">
        <v>10</v>
      </c>
      <c r="AA29" s="2">
        <v>20</v>
      </c>
      <c r="AB29" s="2">
        <v>96</v>
      </c>
      <c r="AC29" s="12"/>
      <c r="AD29" s="12">
        <v>9</v>
      </c>
      <c r="AE29" s="2"/>
    </row>
    <row r="30" spans="1:31" s="18" customFormat="1" ht="96.6" x14ac:dyDescent="0.25">
      <c r="A30" s="10">
        <v>185</v>
      </c>
      <c r="B30" s="11" t="s">
        <v>244</v>
      </c>
      <c r="C30" s="11"/>
      <c r="D30" s="107" t="s">
        <v>272</v>
      </c>
      <c r="E30" s="69" t="s">
        <v>273</v>
      </c>
      <c r="F30" s="12" t="s">
        <v>274</v>
      </c>
      <c r="G30" s="14">
        <f>+SUM(P30:AD30)</f>
        <v>18</v>
      </c>
      <c r="H30" s="15">
        <v>34</v>
      </c>
      <c r="I30" s="2"/>
      <c r="J30" s="2"/>
      <c r="K30" s="2"/>
      <c r="L30" s="16"/>
      <c r="M30" s="2"/>
      <c r="N30" s="104"/>
      <c r="O30" s="2"/>
      <c r="P30" s="2"/>
      <c r="Q30" s="2"/>
      <c r="R30" s="2"/>
      <c r="S30" s="2"/>
      <c r="T30" s="2"/>
      <c r="U30" s="12">
        <v>12</v>
      </c>
      <c r="V30" s="2"/>
      <c r="W30" s="2"/>
      <c r="X30" s="2"/>
      <c r="Y30" s="2"/>
      <c r="Z30" s="2"/>
      <c r="AA30" s="2">
        <v>6</v>
      </c>
      <c r="AB30" s="2"/>
      <c r="AC30" s="12"/>
      <c r="AD30" s="12"/>
      <c r="AE30" s="2"/>
    </row>
    <row r="31" spans="1:31" s="18" customFormat="1" ht="55.2" x14ac:dyDescent="0.25">
      <c r="A31" s="10"/>
      <c r="B31" s="11"/>
      <c r="C31" s="11"/>
      <c r="D31" s="207" t="s">
        <v>275</v>
      </c>
      <c r="E31" s="108" t="s">
        <v>276</v>
      </c>
      <c r="F31" s="174" t="s">
        <v>274</v>
      </c>
      <c r="G31" s="210">
        <v>12</v>
      </c>
      <c r="H31" s="72"/>
      <c r="I31" s="174"/>
      <c r="J31" s="174"/>
      <c r="K31" s="174"/>
      <c r="L31" s="213"/>
      <c r="M31" s="174"/>
      <c r="N31" s="72"/>
      <c r="O31" s="174"/>
      <c r="P31" s="174"/>
      <c r="Q31" s="174"/>
      <c r="R31" s="174"/>
      <c r="S31" s="174"/>
      <c r="T31" s="174"/>
      <c r="U31" s="174"/>
      <c r="V31" s="174"/>
      <c r="W31" s="174"/>
      <c r="X31" s="174"/>
      <c r="Y31" s="174"/>
      <c r="Z31" s="174"/>
      <c r="AA31" s="174"/>
      <c r="AB31" s="174"/>
      <c r="AC31" s="174"/>
      <c r="AD31" s="174"/>
      <c r="AE31" s="174"/>
    </row>
    <row r="32" spans="1:31" s="18" customFormat="1" x14ac:dyDescent="0.25">
      <c r="A32" s="10"/>
      <c r="B32" s="11"/>
      <c r="C32" s="11"/>
      <c r="D32" s="208"/>
      <c r="E32" s="109" t="s">
        <v>277</v>
      </c>
      <c r="F32" s="180"/>
      <c r="G32" s="211"/>
      <c r="H32" s="85">
        <v>110</v>
      </c>
      <c r="I32" s="180"/>
      <c r="J32" s="180"/>
      <c r="K32" s="180"/>
      <c r="L32" s="214"/>
      <c r="M32" s="180"/>
      <c r="N32" s="85"/>
      <c r="O32" s="180"/>
      <c r="P32" s="180"/>
      <c r="Q32" s="180"/>
      <c r="R32" s="180"/>
      <c r="S32" s="180"/>
      <c r="T32" s="180"/>
      <c r="U32" s="180"/>
      <c r="V32" s="180"/>
      <c r="W32" s="180"/>
      <c r="X32" s="180"/>
      <c r="Y32" s="180"/>
      <c r="Z32" s="180"/>
      <c r="AA32" s="180"/>
      <c r="AB32" s="180"/>
      <c r="AC32" s="180"/>
      <c r="AD32" s="180"/>
      <c r="AE32" s="180"/>
    </row>
    <row r="33" spans="1:31" s="18" customFormat="1" ht="78.75" customHeight="1" x14ac:dyDescent="0.25">
      <c r="A33" s="10"/>
      <c r="B33" s="11"/>
      <c r="C33" s="11"/>
      <c r="D33" s="209"/>
      <c r="E33" s="109" t="s">
        <v>278</v>
      </c>
      <c r="F33" s="175"/>
      <c r="G33" s="212"/>
      <c r="H33" s="93"/>
      <c r="I33" s="175"/>
      <c r="J33" s="175"/>
      <c r="K33" s="175"/>
      <c r="L33" s="215"/>
      <c r="M33" s="175"/>
      <c r="N33" s="93"/>
      <c r="O33" s="175"/>
      <c r="P33" s="175"/>
      <c r="Q33" s="175"/>
      <c r="R33" s="175"/>
      <c r="S33" s="175"/>
      <c r="T33" s="175"/>
      <c r="U33" s="175"/>
      <c r="V33" s="175"/>
      <c r="W33" s="175"/>
      <c r="X33" s="175"/>
      <c r="Y33" s="175"/>
      <c r="Z33" s="175"/>
      <c r="AA33" s="175"/>
      <c r="AB33" s="175"/>
      <c r="AC33" s="175"/>
      <c r="AD33" s="175"/>
      <c r="AE33" s="175"/>
    </row>
    <row r="34" spans="1:31" s="18" customFormat="1" ht="141" customHeight="1" x14ac:dyDescent="0.25">
      <c r="A34" s="10"/>
      <c r="B34" s="11"/>
      <c r="C34" s="11"/>
      <c r="D34" s="110" t="s">
        <v>279</v>
      </c>
      <c r="E34" s="59" t="s">
        <v>280</v>
      </c>
      <c r="F34" s="91" t="s">
        <v>274</v>
      </c>
      <c r="G34" s="111"/>
      <c r="H34" s="93">
        <v>70</v>
      </c>
      <c r="I34" s="91"/>
      <c r="J34" s="91"/>
      <c r="K34" s="91"/>
      <c r="L34" s="88"/>
      <c r="M34" s="91"/>
      <c r="N34" s="93"/>
      <c r="O34" s="91"/>
      <c r="P34" s="91"/>
      <c r="Q34" s="91"/>
      <c r="R34" s="91"/>
      <c r="S34" s="91"/>
      <c r="T34" s="91"/>
      <c r="U34" s="91"/>
      <c r="V34" s="91"/>
      <c r="W34" s="91"/>
      <c r="X34" s="91"/>
      <c r="Y34" s="91"/>
      <c r="Z34" s="91"/>
      <c r="AA34" s="91"/>
      <c r="AB34" s="91"/>
      <c r="AC34" s="91"/>
      <c r="AD34" s="91"/>
      <c r="AE34" s="91"/>
    </row>
    <row r="35" spans="1:31" s="18" customFormat="1" ht="28.8" x14ac:dyDescent="0.25">
      <c r="A35" s="10"/>
      <c r="B35" s="11"/>
      <c r="C35" s="112"/>
      <c r="D35" s="107"/>
      <c r="E35" s="113" t="s">
        <v>281</v>
      </c>
      <c r="F35" s="12" t="s">
        <v>43</v>
      </c>
      <c r="G35" s="14" t="s">
        <v>43</v>
      </c>
      <c r="H35" s="15">
        <f>SUM(H5:H34)</f>
        <v>1559</v>
      </c>
      <c r="I35" s="21" t="s">
        <v>43</v>
      </c>
      <c r="J35" s="21" t="s">
        <v>43</v>
      </c>
      <c r="K35" s="21" t="s">
        <v>43</v>
      </c>
      <c r="L35" s="22">
        <v>7500</v>
      </c>
      <c r="M35" s="21"/>
      <c r="N35" s="45"/>
      <c r="O35" s="21" t="s">
        <v>43</v>
      </c>
      <c r="P35" s="21"/>
      <c r="Q35" s="21"/>
      <c r="R35" s="21"/>
      <c r="S35" s="21"/>
      <c r="T35" s="21"/>
      <c r="U35" s="21"/>
      <c r="V35" s="21"/>
      <c r="W35" s="21"/>
      <c r="X35" s="21"/>
      <c r="Y35" s="21"/>
      <c r="Z35" s="21"/>
      <c r="AA35" s="21"/>
      <c r="AB35" s="21"/>
      <c r="AC35" s="12"/>
      <c r="AD35" s="12"/>
      <c r="AE35" s="21" t="s">
        <v>43</v>
      </c>
    </row>
    <row r="36" spans="1:31" s="18" customFormat="1" x14ac:dyDescent="0.25">
      <c r="D36" s="25"/>
      <c r="E36" s="26"/>
      <c r="F36" s="27"/>
      <c r="G36" s="28"/>
      <c r="H36" s="28"/>
      <c r="I36" s="27"/>
      <c r="J36" s="27"/>
      <c r="K36" s="27"/>
      <c r="L36" s="27"/>
      <c r="M36" s="27"/>
      <c r="N36" s="27"/>
      <c r="O36" s="27"/>
      <c r="P36" s="27"/>
      <c r="Q36" s="27"/>
      <c r="R36" s="27"/>
      <c r="S36" s="27"/>
      <c r="T36" s="27"/>
      <c r="U36" s="27"/>
      <c r="V36" s="27"/>
      <c r="W36" s="27"/>
      <c r="X36" s="27"/>
      <c r="Y36" s="27"/>
      <c r="Z36" s="27"/>
      <c r="AA36" s="27"/>
      <c r="AB36" s="27"/>
      <c r="AC36" s="29"/>
      <c r="AD36" s="29"/>
      <c r="AE36" s="27"/>
    </row>
    <row r="37" spans="1:31" s="18" customFormat="1" x14ac:dyDescent="0.25">
      <c r="D37" s="25"/>
      <c r="E37" s="26"/>
      <c r="F37" s="27"/>
      <c r="G37" s="28"/>
      <c r="H37" s="28"/>
      <c r="I37" s="27"/>
      <c r="J37" s="27"/>
      <c r="K37" s="27"/>
      <c r="L37" s="27"/>
      <c r="M37" s="27"/>
      <c r="N37" s="27"/>
      <c r="O37" s="27"/>
      <c r="P37" s="27"/>
      <c r="Q37" s="27"/>
      <c r="R37" s="27"/>
      <c r="S37" s="27"/>
      <c r="T37" s="27"/>
      <c r="U37" s="27"/>
      <c r="V37" s="27"/>
      <c r="W37" s="27"/>
      <c r="X37" s="27"/>
      <c r="Y37" s="27"/>
      <c r="Z37" s="27"/>
      <c r="AA37" s="27"/>
      <c r="AB37" s="27"/>
      <c r="AC37" s="29"/>
      <c r="AD37" s="29"/>
      <c r="AE37" s="27"/>
    </row>
    <row r="38" spans="1:31" s="18" customFormat="1" x14ac:dyDescent="0.25">
      <c r="D38" s="25"/>
      <c r="E38" s="26"/>
      <c r="F38" s="27"/>
      <c r="G38" s="28"/>
      <c r="H38" s="28"/>
      <c r="I38" s="27"/>
      <c r="J38" s="27"/>
      <c r="K38" s="27"/>
      <c r="L38" s="27"/>
      <c r="M38" s="27"/>
      <c r="N38" s="27"/>
      <c r="O38" s="27"/>
      <c r="P38" s="27"/>
      <c r="Q38" s="27"/>
      <c r="R38" s="27"/>
      <c r="S38" s="27"/>
      <c r="T38" s="27"/>
      <c r="U38" s="27"/>
      <c r="V38" s="27"/>
      <c r="W38" s="27"/>
      <c r="X38" s="27"/>
      <c r="Y38" s="27"/>
      <c r="Z38" s="27"/>
      <c r="AA38" s="27"/>
      <c r="AB38" s="27"/>
      <c r="AC38" s="29"/>
      <c r="AD38" s="29"/>
      <c r="AE38" s="27"/>
    </row>
    <row r="39" spans="1:31" s="18" customFormat="1" x14ac:dyDescent="0.25">
      <c r="D39" s="25"/>
      <c r="E39" s="26"/>
      <c r="F39" s="27"/>
      <c r="G39" s="28"/>
      <c r="H39" s="28"/>
      <c r="I39" s="27"/>
      <c r="J39" s="27"/>
      <c r="K39" s="27"/>
      <c r="L39" s="27"/>
      <c r="M39" s="27"/>
      <c r="N39" s="27"/>
      <c r="O39" s="27"/>
      <c r="P39" s="27"/>
      <c r="Q39" s="27"/>
      <c r="R39" s="27"/>
      <c r="S39" s="27"/>
      <c r="T39" s="27"/>
      <c r="U39" s="27"/>
      <c r="V39" s="27"/>
      <c r="W39" s="27"/>
      <c r="X39" s="27"/>
      <c r="Y39" s="27"/>
      <c r="Z39" s="27"/>
      <c r="AA39" s="27"/>
      <c r="AB39" s="27"/>
      <c r="AC39" s="29"/>
      <c r="AD39" s="29"/>
      <c r="AE39" s="27"/>
    </row>
    <row r="40" spans="1:31" s="18" customFormat="1" x14ac:dyDescent="0.25">
      <c r="D40" s="25"/>
      <c r="E40" s="26"/>
      <c r="F40" s="27"/>
      <c r="G40" s="28"/>
      <c r="H40" s="28"/>
      <c r="I40" s="27"/>
      <c r="J40" s="27"/>
      <c r="K40" s="27"/>
      <c r="L40" s="27"/>
      <c r="M40" s="27"/>
      <c r="N40" s="27"/>
      <c r="O40" s="27"/>
      <c r="P40" s="27"/>
      <c r="Q40" s="27"/>
      <c r="R40" s="27"/>
      <c r="S40" s="27"/>
      <c r="T40" s="27"/>
      <c r="U40" s="27"/>
      <c r="V40" s="27"/>
      <c r="W40" s="27"/>
      <c r="X40" s="27"/>
      <c r="Y40" s="27"/>
      <c r="Z40" s="27"/>
      <c r="AA40" s="27"/>
      <c r="AB40" s="27"/>
      <c r="AC40" s="29"/>
      <c r="AD40" s="29"/>
      <c r="AE40" s="27"/>
    </row>
    <row r="41" spans="1:31" s="18" customFormat="1" x14ac:dyDescent="0.25">
      <c r="D41" s="25"/>
      <c r="E41" s="26"/>
      <c r="F41" s="27"/>
      <c r="G41" s="28"/>
      <c r="H41" s="28"/>
      <c r="I41" s="27"/>
      <c r="J41" s="27"/>
      <c r="K41" s="27"/>
      <c r="L41" s="27"/>
      <c r="M41" s="27"/>
      <c r="N41" s="27"/>
      <c r="O41" s="27"/>
      <c r="P41" s="27"/>
      <c r="Q41" s="27"/>
      <c r="R41" s="27"/>
      <c r="S41" s="27"/>
      <c r="T41" s="27"/>
      <c r="U41" s="27"/>
      <c r="V41" s="27"/>
      <c r="W41" s="27"/>
      <c r="X41" s="27"/>
      <c r="Y41" s="27"/>
      <c r="Z41" s="27"/>
      <c r="AA41" s="27"/>
      <c r="AB41" s="27"/>
      <c r="AC41" s="29"/>
      <c r="AD41" s="29"/>
      <c r="AE41" s="27"/>
    </row>
    <row r="42" spans="1:31" s="18" customFormat="1" x14ac:dyDescent="0.25">
      <c r="D42" s="25"/>
      <c r="E42" s="26"/>
      <c r="F42" s="27"/>
      <c r="G42" s="28"/>
      <c r="H42" s="28"/>
      <c r="I42" s="27"/>
      <c r="J42" s="27"/>
      <c r="K42" s="27"/>
      <c r="L42" s="27"/>
      <c r="M42" s="27"/>
      <c r="N42" s="27"/>
      <c r="O42" s="27"/>
      <c r="P42" s="27"/>
      <c r="Q42" s="27"/>
      <c r="R42" s="27"/>
      <c r="S42" s="27"/>
      <c r="T42" s="27"/>
      <c r="U42" s="27"/>
      <c r="V42" s="27"/>
      <c r="W42" s="27"/>
      <c r="X42" s="27"/>
      <c r="Y42" s="27"/>
      <c r="Z42" s="27"/>
      <c r="AA42" s="27"/>
      <c r="AB42" s="27"/>
      <c r="AC42" s="29"/>
      <c r="AD42" s="29"/>
      <c r="AE42" s="27"/>
    </row>
    <row r="43" spans="1:31" s="18" customFormat="1" x14ac:dyDescent="0.25">
      <c r="D43" s="25"/>
      <c r="E43" s="26"/>
      <c r="F43" s="27"/>
      <c r="G43" s="28"/>
      <c r="H43" s="28"/>
      <c r="I43" s="27"/>
      <c r="J43" s="27"/>
      <c r="K43" s="27"/>
      <c r="L43" s="27"/>
      <c r="M43" s="27"/>
      <c r="N43" s="27"/>
      <c r="O43" s="27"/>
      <c r="P43" s="27"/>
      <c r="Q43" s="27"/>
      <c r="R43" s="27"/>
      <c r="S43" s="27"/>
      <c r="T43" s="27"/>
      <c r="U43" s="27"/>
      <c r="V43" s="27"/>
      <c r="W43" s="27"/>
      <c r="X43" s="27"/>
      <c r="Y43" s="27"/>
      <c r="Z43" s="27"/>
      <c r="AA43" s="27"/>
      <c r="AB43" s="27"/>
      <c r="AC43" s="29"/>
      <c r="AD43" s="29"/>
      <c r="AE43" s="27"/>
    </row>
    <row r="44" spans="1:31" s="18" customFormat="1" x14ac:dyDescent="0.25">
      <c r="D44" s="25"/>
      <c r="E44" s="26"/>
      <c r="F44" s="27"/>
      <c r="G44" s="28"/>
      <c r="H44" s="28"/>
      <c r="I44" s="27"/>
      <c r="J44" s="27"/>
      <c r="K44" s="27"/>
      <c r="L44" s="27"/>
      <c r="M44" s="27"/>
      <c r="N44" s="27"/>
      <c r="O44" s="27"/>
      <c r="P44" s="27"/>
      <c r="Q44" s="27"/>
      <c r="R44" s="27"/>
      <c r="S44" s="27"/>
      <c r="T44" s="27"/>
      <c r="U44" s="27"/>
      <c r="V44" s="27"/>
      <c r="W44" s="27"/>
      <c r="X44" s="27"/>
      <c r="Y44" s="27"/>
      <c r="Z44" s="27"/>
      <c r="AA44" s="27"/>
      <c r="AB44" s="27"/>
      <c r="AC44" s="29"/>
      <c r="AD44" s="29"/>
      <c r="AE44" s="27"/>
    </row>
    <row r="45" spans="1:31" s="18" customFormat="1" x14ac:dyDescent="0.25">
      <c r="D45" s="25"/>
      <c r="E45" s="26"/>
      <c r="F45" s="27"/>
      <c r="G45" s="28"/>
      <c r="H45" s="28"/>
      <c r="I45" s="27"/>
      <c r="J45" s="27"/>
      <c r="K45" s="27"/>
      <c r="L45" s="27"/>
      <c r="M45" s="27"/>
      <c r="N45" s="27"/>
      <c r="O45" s="27"/>
      <c r="P45" s="27"/>
      <c r="Q45" s="27"/>
      <c r="R45" s="27"/>
      <c r="S45" s="27"/>
      <c r="T45" s="27"/>
      <c r="U45" s="27"/>
      <c r="V45" s="27"/>
      <c r="W45" s="27"/>
      <c r="X45" s="27"/>
      <c r="Y45" s="27"/>
      <c r="Z45" s="27"/>
      <c r="AA45" s="27"/>
      <c r="AB45" s="27"/>
      <c r="AC45" s="29"/>
      <c r="AD45" s="29"/>
      <c r="AE45" s="27"/>
    </row>
    <row r="46" spans="1:31" s="18" customFormat="1" x14ac:dyDescent="0.25">
      <c r="D46" s="25"/>
      <c r="E46" s="26"/>
      <c r="F46" s="27"/>
      <c r="G46" s="28"/>
      <c r="H46" s="28"/>
      <c r="I46" s="27"/>
      <c r="J46" s="27"/>
      <c r="K46" s="27"/>
      <c r="L46" s="27"/>
      <c r="M46" s="27"/>
      <c r="N46" s="27"/>
      <c r="O46" s="27"/>
      <c r="P46" s="27"/>
      <c r="Q46" s="27"/>
      <c r="R46" s="27"/>
      <c r="S46" s="27"/>
      <c r="T46" s="27"/>
      <c r="U46" s="27"/>
      <c r="V46" s="27"/>
      <c r="W46" s="27"/>
      <c r="X46" s="27"/>
      <c r="Y46" s="27"/>
      <c r="Z46" s="27"/>
      <c r="AA46" s="27"/>
      <c r="AB46" s="27"/>
      <c r="AC46" s="29"/>
      <c r="AD46" s="29"/>
      <c r="AE46" s="27"/>
    </row>
    <row r="47" spans="1:31" s="18" customFormat="1" x14ac:dyDescent="0.25">
      <c r="D47" s="25"/>
      <c r="E47" s="26"/>
      <c r="F47" s="27"/>
      <c r="G47" s="28"/>
      <c r="H47" s="28"/>
      <c r="I47" s="27"/>
      <c r="J47" s="27"/>
      <c r="K47" s="27"/>
      <c r="L47" s="27"/>
      <c r="M47" s="27"/>
      <c r="N47" s="27"/>
      <c r="O47" s="27"/>
      <c r="P47" s="27"/>
      <c r="Q47" s="27"/>
      <c r="R47" s="27"/>
      <c r="S47" s="27"/>
      <c r="T47" s="27"/>
      <c r="U47" s="27"/>
      <c r="V47" s="27"/>
      <c r="W47" s="27"/>
      <c r="X47" s="27"/>
      <c r="Y47" s="27"/>
      <c r="Z47" s="27"/>
      <c r="AA47" s="27"/>
      <c r="AB47" s="27"/>
      <c r="AC47" s="29"/>
      <c r="AD47" s="29"/>
      <c r="AE47" s="27"/>
    </row>
    <row r="48" spans="1:31" s="18" customFormat="1" x14ac:dyDescent="0.25">
      <c r="D48" s="25"/>
      <c r="E48" s="26"/>
      <c r="F48" s="27"/>
      <c r="G48" s="28"/>
      <c r="H48" s="28"/>
      <c r="I48" s="27"/>
      <c r="J48" s="27"/>
      <c r="K48" s="27"/>
      <c r="L48" s="27"/>
      <c r="M48" s="27"/>
      <c r="N48" s="27"/>
      <c r="O48" s="27"/>
      <c r="P48" s="27"/>
      <c r="Q48" s="27"/>
      <c r="R48" s="27"/>
      <c r="S48" s="27"/>
      <c r="T48" s="27"/>
      <c r="U48" s="27"/>
      <c r="V48" s="27"/>
      <c r="W48" s="27"/>
      <c r="X48" s="27"/>
      <c r="Y48" s="27"/>
      <c r="Z48" s="27"/>
      <c r="AA48" s="27"/>
      <c r="AB48" s="27"/>
      <c r="AC48" s="29"/>
      <c r="AD48" s="29"/>
      <c r="AE48" s="27"/>
    </row>
    <row r="49" spans="4:31" s="18" customFormat="1" x14ac:dyDescent="0.25">
      <c r="D49" s="25"/>
      <c r="E49" s="26"/>
      <c r="F49" s="27"/>
      <c r="G49" s="28"/>
      <c r="H49" s="28"/>
      <c r="I49" s="27"/>
      <c r="J49" s="27"/>
      <c r="K49" s="27"/>
      <c r="L49" s="27"/>
      <c r="M49" s="27"/>
      <c r="N49" s="27"/>
      <c r="O49" s="27"/>
      <c r="P49" s="27"/>
      <c r="Q49" s="27"/>
      <c r="R49" s="27"/>
      <c r="S49" s="27"/>
      <c r="T49" s="27"/>
      <c r="U49" s="27"/>
      <c r="V49" s="27"/>
      <c r="W49" s="27"/>
      <c r="X49" s="27"/>
      <c r="Y49" s="27"/>
      <c r="Z49" s="27"/>
      <c r="AA49" s="27"/>
      <c r="AB49" s="27"/>
      <c r="AC49" s="29"/>
      <c r="AD49" s="29"/>
      <c r="AE49" s="27"/>
    </row>
    <row r="50" spans="4:31" s="18" customFormat="1" x14ac:dyDescent="0.25">
      <c r="D50" s="25"/>
      <c r="E50" s="26"/>
      <c r="F50" s="27"/>
      <c r="G50" s="28"/>
      <c r="H50" s="28"/>
      <c r="I50" s="27"/>
      <c r="J50" s="27"/>
      <c r="K50" s="27"/>
      <c r="L50" s="27"/>
      <c r="M50" s="27"/>
      <c r="N50" s="27"/>
      <c r="O50" s="27"/>
      <c r="P50" s="27"/>
      <c r="Q50" s="27"/>
      <c r="R50" s="27"/>
      <c r="S50" s="27"/>
      <c r="T50" s="27"/>
      <c r="U50" s="27"/>
      <c r="V50" s="27"/>
      <c r="W50" s="27"/>
      <c r="X50" s="27"/>
      <c r="Y50" s="27"/>
      <c r="Z50" s="27"/>
      <c r="AA50" s="27"/>
      <c r="AB50" s="27"/>
      <c r="AC50" s="29"/>
      <c r="AD50" s="29"/>
      <c r="AE50" s="27"/>
    </row>
    <row r="51" spans="4:31" s="18" customFormat="1" x14ac:dyDescent="0.25">
      <c r="D51" s="25"/>
      <c r="E51" s="26"/>
      <c r="F51" s="27"/>
      <c r="G51" s="28"/>
      <c r="H51" s="28"/>
      <c r="I51" s="27"/>
      <c r="J51" s="27"/>
      <c r="K51" s="27"/>
      <c r="L51" s="27"/>
      <c r="M51" s="27"/>
      <c r="N51" s="27"/>
      <c r="O51" s="27"/>
      <c r="P51" s="27"/>
      <c r="Q51" s="27"/>
      <c r="R51" s="27"/>
      <c r="S51" s="27"/>
      <c r="T51" s="27"/>
      <c r="U51" s="27"/>
      <c r="V51" s="27"/>
      <c r="W51" s="27"/>
      <c r="X51" s="27"/>
      <c r="Y51" s="27"/>
      <c r="Z51" s="27"/>
      <c r="AA51" s="27"/>
      <c r="AB51" s="27"/>
      <c r="AC51" s="29"/>
      <c r="AD51" s="29"/>
      <c r="AE51" s="27"/>
    </row>
    <row r="52" spans="4:31" s="18" customFormat="1" x14ac:dyDescent="0.25">
      <c r="D52" s="25"/>
      <c r="E52" s="26"/>
      <c r="F52" s="27"/>
      <c r="G52" s="28"/>
      <c r="H52" s="28"/>
      <c r="I52" s="27"/>
      <c r="J52" s="27"/>
      <c r="K52" s="27"/>
      <c r="L52" s="27"/>
      <c r="M52" s="27"/>
      <c r="N52" s="27"/>
      <c r="O52" s="27"/>
      <c r="P52" s="27"/>
      <c r="Q52" s="27"/>
      <c r="R52" s="27"/>
      <c r="S52" s="27"/>
      <c r="T52" s="27"/>
      <c r="U52" s="27"/>
      <c r="V52" s="27"/>
      <c r="W52" s="27"/>
      <c r="X52" s="27"/>
      <c r="Y52" s="27"/>
      <c r="Z52" s="27"/>
      <c r="AA52" s="27"/>
      <c r="AB52" s="27"/>
      <c r="AC52" s="29"/>
      <c r="AD52" s="29"/>
      <c r="AE52" s="27"/>
    </row>
    <row r="53" spans="4:31" s="18" customFormat="1" x14ac:dyDescent="0.25">
      <c r="D53" s="25"/>
      <c r="E53" s="26"/>
      <c r="F53" s="27"/>
      <c r="G53" s="28"/>
      <c r="H53" s="28"/>
      <c r="I53" s="27"/>
      <c r="J53" s="27"/>
      <c r="K53" s="27"/>
      <c r="L53" s="27"/>
      <c r="M53" s="27"/>
      <c r="N53" s="27"/>
      <c r="O53" s="27"/>
      <c r="P53" s="27"/>
      <c r="Q53" s="27"/>
      <c r="R53" s="27"/>
      <c r="S53" s="27"/>
      <c r="T53" s="27"/>
      <c r="U53" s="27"/>
      <c r="V53" s="27"/>
      <c r="W53" s="27"/>
      <c r="X53" s="27"/>
      <c r="Y53" s="27"/>
      <c r="Z53" s="27"/>
      <c r="AA53" s="27"/>
      <c r="AB53" s="27"/>
      <c r="AC53" s="29"/>
      <c r="AD53" s="29"/>
      <c r="AE53" s="27"/>
    </row>
    <row r="54" spans="4:31" s="18" customFormat="1" x14ac:dyDescent="0.25">
      <c r="D54" s="25"/>
      <c r="E54" s="26"/>
      <c r="F54" s="27"/>
      <c r="G54" s="28"/>
      <c r="H54" s="28"/>
      <c r="I54" s="27"/>
      <c r="J54" s="27"/>
      <c r="K54" s="27"/>
      <c r="L54" s="27"/>
      <c r="M54" s="27"/>
      <c r="N54" s="27"/>
      <c r="O54" s="27"/>
      <c r="P54" s="27"/>
      <c r="Q54" s="27"/>
      <c r="R54" s="27"/>
      <c r="S54" s="27"/>
      <c r="T54" s="27"/>
      <c r="U54" s="27"/>
      <c r="V54" s="27"/>
      <c r="W54" s="27"/>
      <c r="X54" s="27"/>
      <c r="Y54" s="27"/>
      <c r="Z54" s="27"/>
      <c r="AA54" s="27"/>
      <c r="AB54" s="27"/>
      <c r="AC54" s="29"/>
      <c r="AD54" s="29"/>
      <c r="AE54" s="27"/>
    </row>
    <row r="55" spans="4:31" s="18" customFormat="1" x14ac:dyDescent="0.25">
      <c r="D55" s="25"/>
      <c r="E55" s="26"/>
      <c r="F55" s="27"/>
      <c r="G55" s="28"/>
      <c r="H55" s="28"/>
      <c r="I55" s="27"/>
      <c r="J55" s="27"/>
      <c r="K55" s="27"/>
      <c r="L55" s="27"/>
      <c r="M55" s="27"/>
      <c r="N55" s="27"/>
      <c r="O55" s="27"/>
      <c r="P55" s="27"/>
      <c r="Q55" s="27"/>
      <c r="R55" s="27"/>
      <c r="S55" s="27"/>
      <c r="T55" s="27"/>
      <c r="U55" s="27"/>
      <c r="V55" s="27"/>
      <c r="W55" s="27"/>
      <c r="X55" s="27"/>
      <c r="Y55" s="27"/>
      <c r="Z55" s="27"/>
      <c r="AA55" s="27"/>
      <c r="AB55" s="27"/>
      <c r="AC55" s="29"/>
      <c r="AD55" s="29"/>
      <c r="AE55" s="27"/>
    </row>
    <row r="56" spans="4:31" s="18" customFormat="1" x14ac:dyDescent="0.25">
      <c r="D56" s="25"/>
      <c r="E56" s="26"/>
      <c r="F56" s="27"/>
      <c r="G56" s="28"/>
      <c r="H56" s="28"/>
      <c r="I56" s="27"/>
      <c r="J56" s="27"/>
      <c r="K56" s="27"/>
      <c r="L56" s="27"/>
      <c r="M56" s="27"/>
      <c r="N56" s="27"/>
      <c r="O56" s="27"/>
      <c r="P56" s="27"/>
      <c r="Q56" s="27"/>
      <c r="R56" s="27"/>
      <c r="S56" s="27"/>
      <c r="T56" s="27"/>
      <c r="U56" s="27"/>
      <c r="V56" s="27"/>
      <c r="W56" s="27"/>
      <c r="X56" s="27"/>
      <c r="Y56" s="27"/>
      <c r="Z56" s="27"/>
      <c r="AA56" s="27"/>
      <c r="AB56" s="27"/>
      <c r="AC56" s="29"/>
      <c r="AD56" s="29"/>
      <c r="AE56" s="27"/>
    </row>
    <row r="57" spans="4:31" s="18" customFormat="1" x14ac:dyDescent="0.25">
      <c r="D57" s="25"/>
      <c r="E57" s="26"/>
      <c r="F57" s="27"/>
      <c r="G57" s="28"/>
      <c r="H57" s="28"/>
      <c r="I57" s="27"/>
      <c r="J57" s="27"/>
      <c r="K57" s="27"/>
      <c r="L57" s="27"/>
      <c r="M57" s="27"/>
      <c r="N57" s="27"/>
      <c r="O57" s="27"/>
      <c r="P57" s="27"/>
      <c r="Q57" s="27"/>
      <c r="R57" s="27"/>
      <c r="S57" s="27"/>
      <c r="T57" s="27"/>
      <c r="U57" s="27"/>
      <c r="V57" s="27"/>
      <c r="W57" s="27"/>
      <c r="X57" s="27"/>
      <c r="Y57" s="27"/>
      <c r="Z57" s="27"/>
      <c r="AA57" s="27"/>
      <c r="AB57" s="27"/>
      <c r="AC57" s="29"/>
      <c r="AD57" s="29"/>
      <c r="AE57" s="27"/>
    </row>
    <row r="58" spans="4:31" s="18" customFormat="1" x14ac:dyDescent="0.25">
      <c r="D58" s="25"/>
      <c r="E58" s="26"/>
      <c r="F58" s="27"/>
      <c r="G58" s="28"/>
      <c r="H58" s="28"/>
      <c r="I58" s="27"/>
      <c r="J58" s="27"/>
      <c r="K58" s="27"/>
      <c r="L58" s="27"/>
      <c r="M58" s="27"/>
      <c r="N58" s="27"/>
      <c r="O58" s="27"/>
      <c r="P58" s="27"/>
      <c r="Q58" s="27"/>
      <c r="R58" s="27"/>
      <c r="S58" s="27"/>
      <c r="T58" s="27"/>
      <c r="U58" s="27"/>
      <c r="V58" s="27"/>
      <c r="W58" s="27"/>
      <c r="X58" s="27"/>
      <c r="Y58" s="27"/>
      <c r="Z58" s="27"/>
      <c r="AA58" s="27"/>
      <c r="AB58" s="27"/>
      <c r="AC58" s="29"/>
      <c r="AD58" s="29"/>
      <c r="AE58" s="27"/>
    </row>
    <row r="59" spans="4:31" s="18" customFormat="1" x14ac:dyDescent="0.25">
      <c r="D59" s="25"/>
      <c r="E59" s="26"/>
      <c r="F59" s="27"/>
      <c r="G59" s="28"/>
      <c r="H59" s="28"/>
      <c r="I59" s="27"/>
      <c r="J59" s="27"/>
      <c r="K59" s="27"/>
      <c r="L59" s="27"/>
      <c r="M59" s="27"/>
      <c r="N59" s="27"/>
      <c r="O59" s="27"/>
      <c r="P59" s="27"/>
      <c r="Q59" s="27"/>
      <c r="R59" s="27"/>
      <c r="S59" s="27"/>
      <c r="T59" s="27"/>
      <c r="U59" s="27"/>
      <c r="V59" s="27"/>
      <c r="W59" s="27"/>
      <c r="X59" s="27"/>
      <c r="Y59" s="27"/>
      <c r="Z59" s="27"/>
      <c r="AA59" s="27"/>
      <c r="AB59" s="27"/>
      <c r="AC59" s="29"/>
      <c r="AD59" s="29"/>
      <c r="AE59" s="27"/>
    </row>
    <row r="60" spans="4:31" s="18" customFormat="1" x14ac:dyDescent="0.25">
      <c r="D60" s="25"/>
      <c r="E60" s="26"/>
      <c r="F60" s="27"/>
      <c r="G60" s="28"/>
      <c r="H60" s="28"/>
      <c r="I60" s="27"/>
      <c r="J60" s="27"/>
      <c r="K60" s="27"/>
      <c r="L60" s="27"/>
      <c r="M60" s="27"/>
      <c r="N60" s="27"/>
      <c r="O60" s="27"/>
      <c r="P60" s="27"/>
      <c r="Q60" s="27"/>
      <c r="R60" s="27"/>
      <c r="S60" s="27"/>
      <c r="T60" s="27"/>
      <c r="U60" s="27"/>
      <c r="V60" s="27"/>
      <c r="W60" s="27"/>
      <c r="X60" s="27"/>
      <c r="Y60" s="27"/>
      <c r="Z60" s="27"/>
      <c r="AA60" s="27"/>
      <c r="AB60" s="27"/>
      <c r="AC60" s="29"/>
      <c r="AD60" s="29"/>
      <c r="AE60" s="27"/>
    </row>
    <row r="61" spans="4:31" s="18" customFormat="1" x14ac:dyDescent="0.25">
      <c r="D61" s="25"/>
      <c r="E61" s="26"/>
      <c r="F61" s="27"/>
      <c r="G61" s="28"/>
      <c r="H61" s="28"/>
      <c r="I61" s="27"/>
      <c r="J61" s="27"/>
      <c r="K61" s="27"/>
      <c r="L61" s="27"/>
      <c r="M61" s="27"/>
      <c r="N61" s="27"/>
      <c r="O61" s="27"/>
      <c r="P61" s="27"/>
      <c r="Q61" s="27"/>
      <c r="R61" s="27"/>
      <c r="S61" s="27"/>
      <c r="T61" s="27"/>
      <c r="U61" s="27"/>
      <c r="V61" s="27"/>
      <c r="W61" s="27"/>
      <c r="X61" s="27"/>
      <c r="Y61" s="27"/>
      <c r="Z61" s="27"/>
      <c r="AA61" s="27"/>
      <c r="AB61" s="27"/>
      <c r="AC61" s="29"/>
      <c r="AD61" s="29"/>
      <c r="AE61" s="27"/>
    </row>
    <row r="62" spans="4:31" s="18" customFormat="1" x14ac:dyDescent="0.25">
      <c r="D62" s="25"/>
      <c r="E62" s="26"/>
      <c r="F62" s="27"/>
      <c r="G62" s="28"/>
      <c r="H62" s="28"/>
      <c r="I62" s="27"/>
      <c r="J62" s="27"/>
      <c r="K62" s="27"/>
      <c r="L62" s="27"/>
      <c r="M62" s="27"/>
      <c r="N62" s="27"/>
      <c r="O62" s="27"/>
      <c r="P62" s="27"/>
      <c r="Q62" s="27"/>
      <c r="R62" s="27"/>
      <c r="S62" s="27"/>
      <c r="T62" s="27"/>
      <c r="U62" s="27"/>
      <c r="V62" s="27"/>
      <c r="W62" s="27"/>
      <c r="X62" s="27"/>
      <c r="Y62" s="27"/>
      <c r="Z62" s="27"/>
      <c r="AA62" s="27"/>
      <c r="AB62" s="27"/>
      <c r="AC62" s="29"/>
      <c r="AD62" s="29"/>
      <c r="AE62" s="27"/>
    </row>
    <row r="63" spans="4:31" s="18" customFormat="1" x14ac:dyDescent="0.25">
      <c r="D63" s="25"/>
      <c r="E63" s="26"/>
      <c r="F63" s="27"/>
      <c r="G63" s="28"/>
      <c r="H63" s="28"/>
      <c r="I63" s="27"/>
      <c r="J63" s="27"/>
      <c r="K63" s="27"/>
      <c r="L63" s="27"/>
      <c r="M63" s="27"/>
      <c r="N63" s="27"/>
      <c r="O63" s="27"/>
      <c r="P63" s="27"/>
      <c r="Q63" s="27"/>
      <c r="R63" s="27"/>
      <c r="S63" s="27"/>
      <c r="T63" s="27"/>
      <c r="U63" s="27"/>
      <c r="V63" s="27"/>
      <c r="W63" s="27"/>
      <c r="X63" s="27"/>
      <c r="Y63" s="27"/>
      <c r="Z63" s="27"/>
      <c r="AA63" s="27"/>
      <c r="AB63" s="27"/>
      <c r="AC63" s="29"/>
      <c r="AD63" s="29"/>
      <c r="AE63" s="27"/>
    </row>
    <row r="64" spans="4:31" s="18" customFormat="1" x14ac:dyDescent="0.25">
      <c r="D64" s="25"/>
      <c r="E64" s="26"/>
      <c r="F64" s="27"/>
      <c r="G64" s="28"/>
      <c r="H64" s="28"/>
      <c r="I64" s="27"/>
      <c r="J64" s="27"/>
      <c r="K64" s="27"/>
      <c r="L64" s="27"/>
      <c r="M64" s="27"/>
      <c r="N64" s="27"/>
      <c r="O64" s="27"/>
      <c r="P64" s="27"/>
      <c r="Q64" s="27"/>
      <c r="R64" s="27"/>
      <c r="S64" s="27"/>
      <c r="T64" s="27"/>
      <c r="U64" s="27"/>
      <c r="V64" s="27"/>
      <c r="W64" s="27"/>
      <c r="X64" s="27"/>
      <c r="Y64" s="27"/>
      <c r="Z64" s="27"/>
      <c r="AA64" s="27"/>
      <c r="AB64" s="27"/>
      <c r="AC64" s="29"/>
      <c r="AD64" s="29"/>
      <c r="AE64" s="27"/>
    </row>
    <row r="65" spans="4:31" s="18" customFormat="1" x14ac:dyDescent="0.25">
      <c r="D65" s="25"/>
      <c r="E65" s="26"/>
      <c r="F65" s="27"/>
      <c r="G65" s="28"/>
      <c r="H65" s="28"/>
      <c r="I65" s="27"/>
      <c r="J65" s="27"/>
      <c r="K65" s="27"/>
      <c r="L65" s="27"/>
      <c r="M65" s="27"/>
      <c r="N65" s="27"/>
      <c r="O65" s="27"/>
      <c r="P65" s="27"/>
      <c r="Q65" s="27"/>
      <c r="R65" s="27"/>
      <c r="S65" s="27"/>
      <c r="T65" s="27"/>
      <c r="U65" s="27"/>
      <c r="V65" s="27"/>
      <c r="W65" s="27"/>
      <c r="X65" s="27"/>
      <c r="Y65" s="27"/>
      <c r="Z65" s="27"/>
      <c r="AA65" s="27"/>
      <c r="AB65" s="27"/>
      <c r="AC65" s="29"/>
      <c r="AD65" s="29"/>
      <c r="AE65" s="27"/>
    </row>
    <row r="66" spans="4:31" s="18" customFormat="1" x14ac:dyDescent="0.25">
      <c r="D66" s="25"/>
      <c r="E66" s="26"/>
      <c r="F66" s="27"/>
      <c r="G66" s="28"/>
      <c r="H66" s="28"/>
      <c r="I66" s="27"/>
      <c r="J66" s="27"/>
      <c r="K66" s="27"/>
      <c r="L66" s="27"/>
      <c r="M66" s="27"/>
      <c r="N66" s="27"/>
      <c r="O66" s="27"/>
      <c r="P66" s="27"/>
      <c r="Q66" s="27"/>
      <c r="R66" s="27"/>
      <c r="S66" s="27"/>
      <c r="T66" s="27"/>
      <c r="U66" s="27"/>
      <c r="V66" s="27"/>
      <c r="W66" s="27"/>
      <c r="X66" s="27"/>
      <c r="Y66" s="27"/>
      <c r="Z66" s="27"/>
      <c r="AA66" s="27"/>
      <c r="AB66" s="27"/>
      <c r="AC66" s="29"/>
      <c r="AD66" s="29"/>
      <c r="AE66" s="27"/>
    </row>
    <row r="67" spans="4:31" s="18" customFormat="1" x14ac:dyDescent="0.25">
      <c r="D67" s="25"/>
      <c r="E67" s="26"/>
      <c r="F67" s="27"/>
      <c r="G67" s="28"/>
      <c r="H67" s="28"/>
      <c r="I67" s="27"/>
      <c r="J67" s="27"/>
      <c r="K67" s="27"/>
      <c r="L67" s="27"/>
      <c r="M67" s="27"/>
      <c r="N67" s="27"/>
      <c r="O67" s="27"/>
      <c r="P67" s="27"/>
      <c r="Q67" s="27"/>
      <c r="R67" s="27"/>
      <c r="S67" s="27"/>
      <c r="T67" s="27"/>
      <c r="U67" s="27"/>
      <c r="V67" s="27"/>
      <c r="W67" s="27"/>
      <c r="X67" s="27"/>
      <c r="Y67" s="27"/>
      <c r="Z67" s="27"/>
      <c r="AA67" s="27"/>
      <c r="AB67" s="27"/>
      <c r="AC67" s="29"/>
      <c r="AD67" s="29"/>
      <c r="AE67" s="27"/>
    </row>
    <row r="68" spans="4:31" s="18" customFormat="1" x14ac:dyDescent="0.25">
      <c r="D68" s="25"/>
      <c r="E68" s="26"/>
      <c r="F68" s="27"/>
      <c r="G68" s="28"/>
      <c r="H68" s="28"/>
      <c r="I68" s="27"/>
      <c r="J68" s="27"/>
      <c r="K68" s="27"/>
      <c r="L68" s="27"/>
      <c r="M68" s="27"/>
      <c r="N68" s="27"/>
      <c r="O68" s="27"/>
      <c r="P68" s="27"/>
      <c r="Q68" s="27"/>
      <c r="R68" s="27"/>
      <c r="S68" s="27"/>
      <c r="T68" s="27"/>
      <c r="U68" s="27"/>
      <c r="V68" s="27"/>
      <c r="W68" s="27"/>
      <c r="X68" s="27"/>
      <c r="Y68" s="27"/>
      <c r="Z68" s="27"/>
      <c r="AA68" s="27"/>
      <c r="AB68" s="27"/>
      <c r="AC68" s="29"/>
      <c r="AD68" s="29"/>
      <c r="AE68" s="27"/>
    </row>
    <row r="69" spans="4:31" s="18" customFormat="1" x14ac:dyDescent="0.25">
      <c r="D69" s="25"/>
      <c r="E69" s="26"/>
      <c r="F69" s="27"/>
      <c r="G69" s="28"/>
      <c r="H69" s="28"/>
      <c r="I69" s="27"/>
      <c r="J69" s="27"/>
      <c r="K69" s="27"/>
      <c r="L69" s="27"/>
      <c r="M69" s="27"/>
      <c r="N69" s="27"/>
      <c r="O69" s="27"/>
      <c r="P69" s="27"/>
      <c r="Q69" s="27"/>
      <c r="R69" s="27"/>
      <c r="S69" s="27"/>
      <c r="T69" s="27"/>
      <c r="U69" s="27"/>
      <c r="V69" s="27"/>
      <c r="W69" s="27"/>
      <c r="X69" s="27"/>
      <c r="Y69" s="27"/>
      <c r="Z69" s="27"/>
      <c r="AA69" s="27"/>
      <c r="AB69" s="27"/>
      <c r="AC69" s="29"/>
      <c r="AD69" s="29"/>
      <c r="AE69" s="27"/>
    </row>
  </sheetData>
  <mergeCells count="84">
    <mergeCell ref="P5:P19"/>
    <mergeCell ref="D2:AE2"/>
    <mergeCell ref="D3:AE3"/>
    <mergeCell ref="C4:AD4"/>
    <mergeCell ref="C5:C19"/>
    <mergeCell ref="D5:D19"/>
    <mergeCell ref="F5:F19"/>
    <mergeCell ref="G5:G19"/>
    <mergeCell ref="H5:H18"/>
    <mergeCell ref="I5:I19"/>
    <mergeCell ref="J5:J19"/>
    <mergeCell ref="K5:K19"/>
    <mergeCell ref="L5:L19"/>
    <mergeCell ref="M5:M19"/>
    <mergeCell ref="N5:N18"/>
    <mergeCell ref="O5:O19"/>
    <mergeCell ref="AB5:AB19"/>
    <mergeCell ref="Q5:Q19"/>
    <mergeCell ref="R5:R19"/>
    <mergeCell ref="S5:S19"/>
    <mergeCell ref="T5:T19"/>
    <mergeCell ref="U5:U19"/>
    <mergeCell ref="V5:V19"/>
    <mergeCell ref="P20:P27"/>
    <mergeCell ref="AC5:AC19"/>
    <mergeCell ref="AD5:AD19"/>
    <mergeCell ref="AE5:AE19"/>
    <mergeCell ref="C20:C29"/>
    <mergeCell ref="D20:D29"/>
    <mergeCell ref="F20:F27"/>
    <mergeCell ref="G20:G27"/>
    <mergeCell ref="H20:H27"/>
    <mergeCell ref="I20:I27"/>
    <mergeCell ref="J20:J27"/>
    <mergeCell ref="W5:W19"/>
    <mergeCell ref="X5:X19"/>
    <mergeCell ref="Y5:Y19"/>
    <mergeCell ref="Z5:Z19"/>
    <mergeCell ref="AA5:AA19"/>
    <mergeCell ref="K20:K27"/>
    <mergeCell ref="L20:L27"/>
    <mergeCell ref="M20:M27"/>
    <mergeCell ref="N20:N27"/>
    <mergeCell ref="O20:O27"/>
    <mergeCell ref="AB20:AB27"/>
    <mergeCell ref="Q20:Q27"/>
    <mergeCell ref="R20:R27"/>
    <mergeCell ref="S20:S27"/>
    <mergeCell ref="T20:T27"/>
    <mergeCell ref="U20:U27"/>
    <mergeCell ref="V20:V27"/>
    <mergeCell ref="S31:S33"/>
    <mergeCell ref="AC20:AC27"/>
    <mergeCell ref="AD20:AD27"/>
    <mergeCell ref="AE20:AE27"/>
    <mergeCell ref="D31:D33"/>
    <mergeCell ref="F31:F33"/>
    <mergeCell ref="G31:G33"/>
    <mergeCell ref="I31:I33"/>
    <mergeCell ref="J31:J33"/>
    <mergeCell ref="K31:K33"/>
    <mergeCell ref="L31:L33"/>
    <mergeCell ref="W20:W27"/>
    <mergeCell ref="X20:X27"/>
    <mergeCell ref="Y20:Y27"/>
    <mergeCell ref="Z20:Z27"/>
    <mergeCell ref="AA20:AA27"/>
    <mergeCell ref="M31:M33"/>
    <mergeCell ref="O31:O33"/>
    <mergeCell ref="P31:P33"/>
    <mergeCell ref="Q31:Q33"/>
    <mergeCell ref="R31:R33"/>
    <mergeCell ref="AE31:AE33"/>
    <mergeCell ref="T31:T33"/>
    <mergeCell ref="U31:U33"/>
    <mergeCell ref="V31:V33"/>
    <mergeCell ref="W31:W33"/>
    <mergeCell ref="X31:X33"/>
    <mergeCell ref="Y31:Y33"/>
    <mergeCell ref="Z31:Z33"/>
    <mergeCell ref="AA31:AA33"/>
    <mergeCell ref="AB31:AB33"/>
    <mergeCell ref="AC31:AC33"/>
    <mergeCell ref="AD31:AD33"/>
  </mergeCells>
  <pageMargins left="0.25" right="0.25" top="0.75" bottom="0.75" header="0.51180555555555496" footer="0.51180555555555496"/>
  <pageSetup paperSize="9" scale="70"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0"/>
  <sheetViews>
    <sheetView topLeftCell="D1" zoomScaleNormal="100" workbookViewId="0">
      <pane ySplit="1" topLeftCell="A2" activePane="bottomLeft" state="frozen"/>
      <selection activeCell="I5" sqref="I5:I12"/>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85</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s="18" customFormat="1" ht="34.5" customHeight="1" x14ac:dyDescent="0.25">
      <c r="A4" s="10"/>
      <c r="B4" s="11"/>
      <c r="C4" s="220" t="s">
        <v>282</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39"/>
    </row>
    <row r="5" spans="1:31" s="18" customFormat="1" ht="110.4" x14ac:dyDescent="0.25">
      <c r="A5" s="10">
        <v>203</v>
      </c>
      <c r="B5" s="11" t="s">
        <v>283</v>
      </c>
      <c r="C5" s="173"/>
      <c r="D5" s="58" t="s">
        <v>284</v>
      </c>
      <c r="E5" s="114" t="s">
        <v>285</v>
      </c>
      <c r="F5" s="12" t="s">
        <v>50</v>
      </c>
      <c r="G5" s="14">
        <v>10</v>
      </c>
      <c r="H5" s="15">
        <v>300</v>
      </c>
      <c r="I5" s="21"/>
      <c r="J5" s="21"/>
      <c r="K5" s="21"/>
      <c r="L5" s="115"/>
      <c r="M5" s="21"/>
      <c r="N5" s="116"/>
      <c r="O5" s="21"/>
      <c r="P5" s="21"/>
      <c r="Q5" s="21"/>
      <c r="R5" s="21"/>
      <c r="S5" s="21"/>
      <c r="T5" s="21"/>
      <c r="U5" s="21"/>
      <c r="V5" s="21"/>
      <c r="W5" s="21"/>
      <c r="X5" s="21"/>
      <c r="Y5" s="21"/>
      <c r="Z5" s="21"/>
      <c r="AA5" s="21"/>
      <c r="AB5" s="21"/>
      <c r="AC5" s="12"/>
      <c r="AD5" s="12"/>
      <c r="AE5" s="21"/>
    </row>
    <row r="6" spans="1:31" s="18" customFormat="1" ht="28.8" x14ac:dyDescent="0.25">
      <c r="A6" s="10">
        <v>204</v>
      </c>
      <c r="B6" s="11" t="s">
        <v>283</v>
      </c>
      <c r="C6" s="173"/>
      <c r="D6" s="10"/>
      <c r="E6" s="19" t="s">
        <v>286</v>
      </c>
      <c r="F6" s="12" t="s">
        <v>43</v>
      </c>
      <c r="G6" s="14" t="s">
        <v>43</v>
      </c>
      <c r="H6" s="20">
        <v>300</v>
      </c>
      <c r="I6" s="21" t="s">
        <v>43</v>
      </c>
      <c r="J6" s="21" t="s">
        <v>43</v>
      </c>
      <c r="K6" s="21" t="s">
        <v>43</v>
      </c>
      <c r="L6" s="22">
        <v>70</v>
      </c>
      <c r="M6" s="21"/>
      <c r="N6" s="45"/>
      <c r="O6" s="21" t="s">
        <v>43</v>
      </c>
      <c r="P6" s="21"/>
      <c r="Q6" s="21"/>
      <c r="R6" s="21"/>
      <c r="S6" s="21"/>
      <c r="T6" s="21"/>
      <c r="U6" s="21"/>
      <c r="V6" s="21"/>
      <c r="W6" s="21"/>
      <c r="X6" s="21"/>
      <c r="Y6" s="21"/>
      <c r="Z6" s="21"/>
      <c r="AA6" s="21"/>
      <c r="AB6" s="21"/>
      <c r="AC6" s="12"/>
      <c r="AD6" s="12"/>
      <c r="AE6" s="21" t="s">
        <v>43</v>
      </c>
    </row>
    <row r="7" spans="1:31" s="18" customFormat="1" x14ac:dyDescent="0.25">
      <c r="D7" s="25"/>
      <c r="E7" s="26"/>
      <c r="F7" s="27"/>
      <c r="G7" s="28"/>
      <c r="H7" s="28"/>
      <c r="I7" s="27"/>
      <c r="J7" s="27"/>
      <c r="K7" s="27"/>
      <c r="L7" s="27"/>
      <c r="M7" s="27"/>
      <c r="N7" s="27"/>
      <c r="O7" s="27"/>
      <c r="P7" s="27"/>
      <c r="Q7" s="27"/>
      <c r="R7" s="27"/>
      <c r="S7" s="27"/>
      <c r="T7" s="27"/>
      <c r="U7" s="27"/>
      <c r="V7" s="27"/>
      <c r="W7" s="27"/>
      <c r="X7" s="27"/>
      <c r="Y7" s="27"/>
      <c r="Z7" s="27"/>
      <c r="AA7" s="27"/>
      <c r="AB7" s="27"/>
      <c r="AC7" s="29"/>
      <c r="AD7" s="29"/>
      <c r="AE7" s="27"/>
    </row>
    <row r="8" spans="1:31" s="18" customFormat="1" x14ac:dyDescent="0.25">
      <c r="D8" s="25"/>
      <c r="E8" s="26"/>
      <c r="F8" s="27"/>
      <c r="G8" s="28"/>
      <c r="H8" s="28"/>
      <c r="I8" s="27"/>
      <c r="J8" s="27"/>
      <c r="K8" s="27"/>
      <c r="L8" s="27"/>
      <c r="M8" s="27"/>
      <c r="N8" s="27"/>
      <c r="O8" s="27"/>
      <c r="P8" s="27"/>
      <c r="Q8" s="27"/>
      <c r="R8" s="27"/>
      <c r="S8" s="27"/>
      <c r="T8" s="27"/>
      <c r="U8" s="27"/>
      <c r="V8" s="27"/>
      <c r="W8" s="27"/>
      <c r="X8" s="27"/>
      <c r="Y8" s="27"/>
      <c r="Z8" s="27"/>
      <c r="AA8" s="27"/>
      <c r="AB8" s="27"/>
      <c r="AC8" s="29"/>
      <c r="AD8" s="29"/>
      <c r="AE8" s="27"/>
    </row>
    <row r="9" spans="1:31" s="18" customFormat="1" x14ac:dyDescent="0.25">
      <c r="D9" s="25"/>
      <c r="E9" s="26"/>
      <c r="F9" s="27"/>
      <c r="G9" s="28"/>
      <c r="H9" s="28"/>
      <c r="I9" s="27"/>
      <c r="J9" s="27"/>
      <c r="K9" s="27"/>
      <c r="L9" s="27"/>
      <c r="M9" s="27"/>
      <c r="N9" s="27"/>
      <c r="O9" s="27"/>
      <c r="P9" s="27"/>
      <c r="Q9" s="27"/>
      <c r="R9" s="27"/>
      <c r="S9" s="27"/>
      <c r="T9" s="27"/>
      <c r="U9" s="27"/>
      <c r="V9" s="27"/>
      <c r="W9" s="27"/>
      <c r="X9" s="27"/>
      <c r="Y9" s="27"/>
      <c r="Z9" s="27"/>
      <c r="AA9" s="27"/>
      <c r="AB9" s="27"/>
      <c r="AC9" s="29"/>
      <c r="AD9" s="29"/>
      <c r="AE9" s="27"/>
    </row>
    <row r="10" spans="1:31" s="18" customFormat="1" x14ac:dyDescent="0.25">
      <c r="D10" s="25"/>
      <c r="E10" s="26"/>
      <c r="F10" s="27"/>
      <c r="G10" s="28"/>
      <c r="H10" s="28"/>
      <c r="I10" s="27"/>
      <c r="J10" s="27"/>
      <c r="K10" s="27"/>
      <c r="L10" s="27"/>
      <c r="M10" s="27"/>
      <c r="N10" s="27"/>
      <c r="O10" s="27"/>
      <c r="P10" s="27"/>
      <c r="Q10" s="27"/>
      <c r="R10" s="27"/>
      <c r="S10" s="27"/>
      <c r="T10" s="27"/>
      <c r="U10" s="27"/>
      <c r="V10" s="27"/>
      <c r="W10" s="27"/>
      <c r="X10" s="27"/>
      <c r="Y10" s="27"/>
      <c r="Z10" s="27"/>
      <c r="AA10" s="27"/>
      <c r="AB10" s="27"/>
      <c r="AC10" s="29"/>
      <c r="AD10" s="29"/>
      <c r="AE10" s="27"/>
    </row>
    <row r="11" spans="1:31" s="18" customFormat="1" x14ac:dyDescent="0.25">
      <c r="D11" s="25"/>
      <c r="E11" s="26"/>
      <c r="F11" s="27"/>
      <c r="G11" s="28"/>
      <c r="H11" s="28"/>
      <c r="I11" s="27"/>
      <c r="J11" s="27"/>
      <c r="K11" s="27"/>
      <c r="L11" s="27"/>
      <c r="M11" s="27"/>
      <c r="N11" s="27"/>
      <c r="O11" s="27"/>
      <c r="P11" s="27"/>
      <c r="Q11" s="27"/>
      <c r="R11" s="27"/>
      <c r="S11" s="27"/>
      <c r="T11" s="27"/>
      <c r="U11" s="27"/>
      <c r="V11" s="27"/>
      <c r="W11" s="27"/>
      <c r="X11" s="27"/>
      <c r="Y11" s="27"/>
      <c r="Z11" s="27"/>
      <c r="AA11" s="27"/>
      <c r="AB11" s="27"/>
      <c r="AC11" s="29"/>
      <c r="AD11" s="29"/>
      <c r="AE11" s="27"/>
    </row>
    <row r="12" spans="1:31" s="18" customFormat="1" x14ac:dyDescent="0.25">
      <c r="D12" s="25"/>
      <c r="E12" s="26"/>
      <c r="F12" s="27"/>
      <c r="G12" s="28"/>
      <c r="H12" s="28"/>
      <c r="I12" s="27"/>
      <c r="J12" s="27"/>
      <c r="K12" s="27"/>
      <c r="L12" s="27"/>
      <c r="M12" s="27"/>
      <c r="N12" s="27"/>
      <c r="O12" s="27"/>
      <c r="P12" s="27"/>
      <c r="Q12" s="27"/>
      <c r="R12" s="27"/>
      <c r="S12" s="27"/>
      <c r="T12" s="27"/>
      <c r="U12" s="27"/>
      <c r="V12" s="27"/>
      <c r="W12" s="27"/>
      <c r="X12" s="27"/>
      <c r="Y12" s="27"/>
      <c r="Z12" s="27"/>
      <c r="AA12" s="27"/>
      <c r="AB12" s="27"/>
      <c r="AC12" s="29"/>
      <c r="AD12" s="29"/>
      <c r="AE12" s="27"/>
    </row>
    <row r="13" spans="1:31" s="18" customFormat="1" x14ac:dyDescent="0.25">
      <c r="D13" s="25"/>
      <c r="E13" s="26"/>
      <c r="F13" s="27"/>
      <c r="G13" s="28"/>
      <c r="H13" s="28"/>
      <c r="I13" s="27"/>
      <c r="J13" s="27"/>
      <c r="K13" s="27"/>
      <c r="L13" s="27"/>
      <c r="M13" s="27"/>
      <c r="N13" s="27"/>
      <c r="O13" s="27"/>
      <c r="P13" s="27"/>
      <c r="Q13" s="27"/>
      <c r="R13" s="27"/>
      <c r="S13" s="27"/>
      <c r="T13" s="27"/>
      <c r="U13" s="27"/>
      <c r="V13" s="27"/>
      <c r="W13" s="27"/>
      <c r="X13" s="27"/>
      <c r="Y13" s="27"/>
      <c r="Z13" s="27"/>
      <c r="AA13" s="27"/>
      <c r="AB13" s="27"/>
      <c r="AC13" s="29"/>
      <c r="AD13" s="29"/>
      <c r="AE13" s="27"/>
    </row>
    <row r="14" spans="1:31" s="18" customFormat="1" x14ac:dyDescent="0.25">
      <c r="D14" s="25"/>
      <c r="E14" s="26"/>
      <c r="F14" s="27"/>
      <c r="G14" s="28"/>
      <c r="H14" s="28"/>
      <c r="I14" s="27"/>
      <c r="J14" s="27"/>
      <c r="K14" s="27"/>
      <c r="L14" s="27"/>
      <c r="M14" s="27"/>
      <c r="N14" s="27"/>
      <c r="O14" s="27"/>
      <c r="P14" s="27"/>
      <c r="Q14" s="27"/>
      <c r="R14" s="27"/>
      <c r="S14" s="27"/>
      <c r="T14" s="27"/>
      <c r="U14" s="27"/>
      <c r="V14" s="27"/>
      <c r="W14" s="27"/>
      <c r="X14" s="27"/>
      <c r="Y14" s="27"/>
      <c r="Z14" s="27"/>
      <c r="AA14" s="27"/>
      <c r="AB14" s="27"/>
      <c r="AC14" s="29"/>
      <c r="AD14" s="29"/>
      <c r="AE14" s="27"/>
    </row>
    <row r="15" spans="1:31" s="18" customFormat="1" x14ac:dyDescent="0.25">
      <c r="D15" s="25"/>
      <c r="E15" s="26"/>
      <c r="F15" s="27"/>
      <c r="G15" s="28"/>
      <c r="H15" s="28"/>
      <c r="I15" s="27"/>
      <c r="J15" s="27"/>
      <c r="K15" s="27"/>
      <c r="L15" s="27"/>
      <c r="M15" s="27"/>
      <c r="N15" s="27"/>
      <c r="O15" s="27"/>
      <c r="P15" s="27"/>
      <c r="Q15" s="27"/>
      <c r="R15" s="27"/>
      <c r="S15" s="27"/>
      <c r="T15" s="27"/>
      <c r="U15" s="27"/>
      <c r="V15" s="27"/>
      <c r="W15" s="27"/>
      <c r="X15" s="27"/>
      <c r="Y15" s="27"/>
      <c r="Z15" s="27"/>
      <c r="AA15" s="27"/>
      <c r="AB15" s="27"/>
      <c r="AC15" s="29"/>
      <c r="AD15" s="29"/>
      <c r="AE15" s="27"/>
    </row>
    <row r="16" spans="1:31" s="18" customFormat="1" x14ac:dyDescent="0.25">
      <c r="D16" s="25"/>
      <c r="E16" s="26"/>
      <c r="F16" s="27"/>
      <c r="G16" s="28"/>
      <c r="H16" s="28"/>
      <c r="I16" s="27"/>
      <c r="J16" s="27"/>
      <c r="K16" s="27"/>
      <c r="L16" s="27"/>
      <c r="M16" s="27"/>
      <c r="N16" s="27"/>
      <c r="O16" s="27"/>
      <c r="P16" s="27"/>
      <c r="Q16" s="27"/>
      <c r="R16" s="27"/>
      <c r="S16" s="27"/>
      <c r="T16" s="27"/>
      <c r="U16" s="27"/>
      <c r="V16" s="27"/>
      <c r="W16" s="27"/>
      <c r="X16" s="27"/>
      <c r="Y16" s="27"/>
      <c r="Z16" s="27"/>
      <c r="AA16" s="27"/>
      <c r="AB16" s="27"/>
      <c r="AC16" s="29"/>
      <c r="AD16" s="29"/>
      <c r="AE16" s="27"/>
    </row>
    <row r="17" spans="4:31" s="18" customFormat="1" x14ac:dyDescent="0.25">
      <c r="D17" s="25"/>
      <c r="E17" s="26"/>
      <c r="F17" s="27"/>
      <c r="G17" s="28"/>
      <c r="H17" s="28"/>
      <c r="I17" s="27"/>
      <c r="J17" s="27"/>
      <c r="K17" s="27"/>
      <c r="L17" s="27"/>
      <c r="M17" s="27"/>
      <c r="N17" s="27"/>
      <c r="O17" s="27"/>
      <c r="P17" s="27"/>
      <c r="Q17" s="27"/>
      <c r="R17" s="27"/>
      <c r="S17" s="27"/>
      <c r="T17" s="27"/>
      <c r="U17" s="27"/>
      <c r="V17" s="27"/>
      <c r="W17" s="27"/>
      <c r="X17" s="27"/>
      <c r="Y17" s="27"/>
      <c r="Z17" s="27"/>
      <c r="AA17" s="27"/>
      <c r="AB17" s="27"/>
      <c r="AC17" s="29"/>
      <c r="AD17" s="29"/>
      <c r="AE17" s="27"/>
    </row>
    <row r="18" spans="4:31" s="18" customFormat="1" x14ac:dyDescent="0.25">
      <c r="D18" s="25"/>
      <c r="E18" s="26"/>
      <c r="F18" s="27"/>
      <c r="G18" s="28"/>
      <c r="H18" s="28"/>
      <c r="I18" s="27"/>
      <c r="J18" s="27"/>
      <c r="K18" s="27"/>
      <c r="L18" s="27"/>
      <c r="M18" s="27"/>
      <c r="N18" s="27"/>
      <c r="O18" s="27"/>
      <c r="P18" s="27"/>
      <c r="Q18" s="27"/>
      <c r="R18" s="27"/>
      <c r="S18" s="27"/>
      <c r="T18" s="27"/>
      <c r="U18" s="27"/>
      <c r="V18" s="27"/>
      <c r="W18" s="27"/>
      <c r="X18" s="27"/>
      <c r="Y18" s="27"/>
      <c r="Z18" s="27"/>
      <c r="AA18" s="27"/>
      <c r="AB18" s="27"/>
      <c r="AC18" s="29"/>
      <c r="AD18" s="29"/>
      <c r="AE18" s="27"/>
    </row>
    <row r="19" spans="4:31" s="18" customFormat="1" x14ac:dyDescent="0.25">
      <c r="D19" s="25"/>
      <c r="E19" s="26"/>
      <c r="F19" s="27"/>
      <c r="G19" s="28"/>
      <c r="H19" s="28"/>
      <c r="I19" s="27"/>
      <c r="J19" s="27"/>
      <c r="K19" s="27"/>
      <c r="L19" s="27"/>
      <c r="M19" s="27"/>
      <c r="N19" s="27"/>
      <c r="O19" s="27"/>
      <c r="P19" s="27"/>
      <c r="Q19" s="27"/>
      <c r="R19" s="27"/>
      <c r="S19" s="27"/>
      <c r="T19" s="27"/>
      <c r="U19" s="27"/>
      <c r="V19" s="27"/>
      <c r="W19" s="27"/>
      <c r="X19" s="27"/>
      <c r="Y19" s="27"/>
      <c r="Z19" s="27"/>
      <c r="AA19" s="27"/>
      <c r="AB19" s="27"/>
      <c r="AC19" s="29"/>
      <c r="AD19" s="29"/>
      <c r="AE19" s="27"/>
    </row>
    <row r="20" spans="4:31" s="18" customFormat="1" x14ac:dyDescent="0.25">
      <c r="D20" s="25"/>
      <c r="E20" s="26"/>
      <c r="F20" s="27"/>
      <c r="G20" s="28"/>
      <c r="H20" s="28"/>
      <c r="I20" s="27"/>
      <c r="J20" s="27"/>
      <c r="K20" s="27"/>
      <c r="L20" s="27"/>
      <c r="M20" s="27"/>
      <c r="N20" s="27"/>
      <c r="O20" s="27"/>
      <c r="P20" s="27"/>
      <c r="Q20" s="27"/>
      <c r="R20" s="27"/>
      <c r="S20" s="27"/>
      <c r="T20" s="27"/>
      <c r="U20" s="27"/>
      <c r="V20" s="27"/>
      <c r="W20" s="27"/>
      <c r="X20" s="27"/>
      <c r="Y20" s="27"/>
      <c r="Z20" s="27"/>
      <c r="AA20" s="27"/>
      <c r="AB20" s="27"/>
      <c r="AC20" s="29"/>
      <c r="AD20" s="29"/>
      <c r="AE20" s="27"/>
    </row>
    <row r="21" spans="4:31" s="18" customFormat="1" x14ac:dyDescent="0.25">
      <c r="D21" s="25"/>
      <c r="E21" s="26"/>
      <c r="F21" s="27"/>
      <c r="G21" s="28"/>
      <c r="H21" s="28"/>
      <c r="I21" s="27"/>
      <c r="J21" s="27"/>
      <c r="K21" s="27"/>
      <c r="L21" s="27"/>
      <c r="M21" s="27"/>
      <c r="N21" s="27"/>
      <c r="O21" s="27"/>
      <c r="P21" s="27"/>
      <c r="Q21" s="27"/>
      <c r="R21" s="27"/>
      <c r="S21" s="27"/>
      <c r="T21" s="27"/>
      <c r="U21" s="27"/>
      <c r="V21" s="27"/>
      <c r="W21" s="27"/>
      <c r="X21" s="27"/>
      <c r="Y21" s="27"/>
      <c r="Z21" s="27"/>
      <c r="AA21" s="27"/>
      <c r="AB21" s="27"/>
      <c r="AC21" s="29"/>
      <c r="AD21" s="29"/>
      <c r="AE21" s="27"/>
    </row>
    <row r="22" spans="4:31" s="18" customFormat="1" x14ac:dyDescent="0.25">
      <c r="D22" s="25"/>
      <c r="E22" s="26"/>
      <c r="F22" s="27"/>
      <c r="G22" s="28"/>
      <c r="H22" s="28"/>
      <c r="I22" s="27"/>
      <c r="J22" s="27"/>
      <c r="K22" s="27"/>
      <c r="L22" s="27"/>
      <c r="M22" s="27"/>
      <c r="N22" s="27"/>
      <c r="O22" s="27"/>
      <c r="P22" s="27"/>
      <c r="Q22" s="27"/>
      <c r="R22" s="27"/>
      <c r="S22" s="27"/>
      <c r="T22" s="27"/>
      <c r="U22" s="27"/>
      <c r="V22" s="27"/>
      <c r="W22" s="27"/>
      <c r="X22" s="27"/>
      <c r="Y22" s="27"/>
      <c r="Z22" s="27"/>
      <c r="AA22" s="27"/>
      <c r="AB22" s="27"/>
      <c r="AC22" s="29"/>
      <c r="AD22" s="29"/>
      <c r="AE22" s="27"/>
    </row>
    <row r="23" spans="4:31" s="18" customFormat="1" x14ac:dyDescent="0.25">
      <c r="D23" s="25"/>
      <c r="E23" s="26"/>
      <c r="F23" s="27"/>
      <c r="G23" s="28"/>
      <c r="H23" s="28"/>
      <c r="I23" s="27"/>
      <c r="J23" s="27"/>
      <c r="K23" s="27"/>
      <c r="L23" s="27"/>
      <c r="M23" s="27"/>
      <c r="N23" s="27"/>
      <c r="O23" s="27"/>
      <c r="P23" s="27"/>
      <c r="Q23" s="27"/>
      <c r="R23" s="27"/>
      <c r="S23" s="27"/>
      <c r="T23" s="27"/>
      <c r="U23" s="27"/>
      <c r="V23" s="27"/>
      <c r="W23" s="27"/>
      <c r="X23" s="27"/>
      <c r="Y23" s="27"/>
      <c r="Z23" s="27"/>
      <c r="AA23" s="27"/>
      <c r="AB23" s="27"/>
      <c r="AC23" s="29"/>
      <c r="AD23" s="29"/>
      <c r="AE23" s="27"/>
    </row>
    <row r="24" spans="4:31" s="18" customFormat="1" x14ac:dyDescent="0.25">
      <c r="D24" s="25"/>
      <c r="E24" s="26"/>
      <c r="F24" s="27"/>
      <c r="G24" s="28"/>
      <c r="H24" s="28"/>
      <c r="I24" s="27"/>
      <c r="J24" s="27"/>
      <c r="K24" s="27"/>
      <c r="L24" s="27"/>
      <c r="M24" s="27"/>
      <c r="N24" s="27"/>
      <c r="O24" s="27"/>
      <c r="P24" s="27"/>
      <c r="Q24" s="27"/>
      <c r="R24" s="27"/>
      <c r="S24" s="27"/>
      <c r="T24" s="27"/>
      <c r="U24" s="27"/>
      <c r="V24" s="27"/>
      <c r="W24" s="27"/>
      <c r="X24" s="27"/>
      <c r="Y24" s="27"/>
      <c r="Z24" s="27"/>
      <c r="AA24" s="27"/>
      <c r="AB24" s="27"/>
      <c r="AC24" s="29"/>
      <c r="AD24" s="29"/>
      <c r="AE24" s="27"/>
    </row>
    <row r="25" spans="4:31" s="18" customFormat="1" x14ac:dyDescent="0.25">
      <c r="D25" s="25"/>
      <c r="E25" s="26"/>
      <c r="F25" s="27"/>
      <c r="G25" s="28"/>
      <c r="H25" s="28"/>
      <c r="I25" s="27"/>
      <c r="J25" s="27"/>
      <c r="K25" s="27"/>
      <c r="L25" s="27"/>
      <c r="M25" s="27"/>
      <c r="N25" s="27"/>
      <c r="O25" s="27"/>
      <c r="P25" s="27"/>
      <c r="Q25" s="27"/>
      <c r="R25" s="27"/>
      <c r="S25" s="27"/>
      <c r="T25" s="27"/>
      <c r="U25" s="27"/>
      <c r="V25" s="27"/>
      <c r="W25" s="27"/>
      <c r="X25" s="27"/>
      <c r="Y25" s="27"/>
      <c r="Z25" s="27"/>
      <c r="AA25" s="27"/>
      <c r="AB25" s="27"/>
      <c r="AC25" s="29"/>
      <c r="AD25" s="29"/>
      <c r="AE25" s="27"/>
    </row>
    <row r="26" spans="4:31" s="18" customFormat="1" x14ac:dyDescent="0.25">
      <c r="D26" s="25"/>
      <c r="E26" s="26"/>
      <c r="F26" s="27"/>
      <c r="G26" s="28"/>
      <c r="H26" s="28"/>
      <c r="I26" s="27"/>
      <c r="J26" s="27"/>
      <c r="K26" s="27"/>
      <c r="L26" s="27"/>
      <c r="M26" s="27"/>
      <c r="N26" s="27"/>
      <c r="O26" s="27"/>
      <c r="P26" s="27"/>
      <c r="Q26" s="27"/>
      <c r="R26" s="27"/>
      <c r="S26" s="27"/>
      <c r="T26" s="27"/>
      <c r="U26" s="27"/>
      <c r="V26" s="27"/>
      <c r="W26" s="27"/>
      <c r="X26" s="27"/>
      <c r="Y26" s="27"/>
      <c r="Z26" s="27"/>
      <c r="AA26" s="27"/>
      <c r="AB26" s="27"/>
      <c r="AC26" s="29"/>
      <c r="AD26" s="29"/>
      <c r="AE26" s="27"/>
    </row>
    <row r="27" spans="4:31" s="18" customFormat="1" x14ac:dyDescent="0.25">
      <c r="D27" s="25"/>
      <c r="E27" s="26"/>
      <c r="F27" s="27"/>
      <c r="G27" s="28"/>
      <c r="H27" s="28"/>
      <c r="I27" s="27"/>
      <c r="J27" s="27"/>
      <c r="K27" s="27"/>
      <c r="L27" s="27"/>
      <c r="M27" s="27"/>
      <c r="N27" s="27"/>
      <c r="O27" s="27"/>
      <c r="P27" s="27"/>
      <c r="Q27" s="27"/>
      <c r="R27" s="27"/>
      <c r="S27" s="27"/>
      <c r="T27" s="27"/>
      <c r="U27" s="27"/>
      <c r="V27" s="27"/>
      <c r="W27" s="27"/>
      <c r="X27" s="27"/>
      <c r="Y27" s="27"/>
      <c r="Z27" s="27"/>
      <c r="AA27" s="27"/>
      <c r="AB27" s="27"/>
      <c r="AC27" s="29"/>
      <c r="AD27" s="29"/>
      <c r="AE27" s="27"/>
    </row>
    <row r="28" spans="4:31" s="18" customFormat="1" x14ac:dyDescent="0.25">
      <c r="D28" s="25"/>
      <c r="E28" s="26"/>
      <c r="F28" s="27"/>
      <c r="G28" s="28"/>
      <c r="H28" s="28"/>
      <c r="I28" s="27"/>
      <c r="J28" s="27"/>
      <c r="K28" s="27"/>
      <c r="L28" s="27"/>
      <c r="M28" s="27"/>
      <c r="N28" s="27"/>
      <c r="O28" s="27"/>
      <c r="P28" s="27"/>
      <c r="Q28" s="27"/>
      <c r="R28" s="27"/>
      <c r="S28" s="27"/>
      <c r="T28" s="27"/>
      <c r="U28" s="27"/>
      <c r="V28" s="27"/>
      <c r="W28" s="27"/>
      <c r="X28" s="27"/>
      <c r="Y28" s="27"/>
      <c r="Z28" s="27"/>
      <c r="AA28" s="27"/>
      <c r="AB28" s="27"/>
      <c r="AC28" s="29"/>
      <c r="AD28" s="29"/>
      <c r="AE28" s="27"/>
    </row>
    <row r="29" spans="4:31" s="18" customFormat="1" x14ac:dyDescent="0.25">
      <c r="D29" s="25"/>
      <c r="E29" s="26"/>
      <c r="F29" s="27"/>
      <c r="G29" s="28"/>
      <c r="H29" s="28"/>
      <c r="I29" s="27"/>
      <c r="J29" s="27"/>
      <c r="K29" s="27"/>
      <c r="L29" s="27"/>
      <c r="M29" s="27"/>
      <c r="N29" s="27"/>
      <c r="O29" s="27"/>
      <c r="P29" s="27"/>
      <c r="Q29" s="27"/>
      <c r="R29" s="27"/>
      <c r="S29" s="27"/>
      <c r="T29" s="27"/>
      <c r="U29" s="27"/>
      <c r="V29" s="27"/>
      <c r="W29" s="27"/>
      <c r="X29" s="27"/>
      <c r="Y29" s="27"/>
      <c r="Z29" s="27"/>
      <c r="AA29" s="27"/>
      <c r="AB29" s="27"/>
      <c r="AC29" s="29"/>
      <c r="AD29" s="29"/>
      <c r="AE29" s="27"/>
    </row>
    <row r="30" spans="4:31" s="18" customFormat="1" x14ac:dyDescent="0.25">
      <c r="D30" s="25"/>
      <c r="E30" s="26"/>
      <c r="F30" s="27"/>
      <c r="G30" s="28"/>
      <c r="H30" s="28"/>
      <c r="I30" s="27"/>
      <c r="J30" s="27"/>
      <c r="K30" s="27"/>
      <c r="L30" s="27"/>
      <c r="M30" s="27"/>
      <c r="N30" s="27"/>
      <c r="O30" s="27"/>
      <c r="P30" s="27"/>
      <c r="Q30" s="27"/>
      <c r="R30" s="27"/>
      <c r="S30" s="27"/>
      <c r="T30" s="27"/>
      <c r="U30" s="27"/>
      <c r="V30" s="27"/>
      <c r="W30" s="27"/>
      <c r="X30" s="27"/>
      <c r="Y30" s="27"/>
      <c r="Z30" s="27"/>
      <c r="AA30" s="27"/>
      <c r="AB30" s="27"/>
      <c r="AC30" s="29"/>
      <c r="AD30" s="29"/>
      <c r="AE30" s="27"/>
    </row>
    <row r="31" spans="4:31" s="18" customFormat="1" x14ac:dyDescent="0.25">
      <c r="D31" s="25"/>
      <c r="E31" s="26"/>
      <c r="F31" s="27"/>
      <c r="G31" s="28"/>
      <c r="H31" s="28"/>
      <c r="I31" s="27"/>
      <c r="J31" s="27"/>
      <c r="K31" s="27"/>
      <c r="L31" s="27"/>
      <c r="M31" s="27"/>
      <c r="N31" s="27"/>
      <c r="O31" s="27"/>
      <c r="P31" s="27"/>
      <c r="Q31" s="27"/>
      <c r="R31" s="27"/>
      <c r="S31" s="27"/>
      <c r="T31" s="27"/>
      <c r="U31" s="27"/>
      <c r="V31" s="27"/>
      <c r="W31" s="27"/>
      <c r="X31" s="27"/>
      <c r="Y31" s="27"/>
      <c r="Z31" s="27"/>
      <c r="AA31" s="27"/>
      <c r="AB31" s="27"/>
      <c r="AC31" s="29"/>
      <c r="AD31" s="29"/>
      <c r="AE31" s="27"/>
    </row>
    <row r="32" spans="4:31" s="18" customFormat="1" x14ac:dyDescent="0.25">
      <c r="D32" s="25"/>
      <c r="E32" s="26"/>
      <c r="F32" s="27"/>
      <c r="G32" s="28"/>
      <c r="H32" s="28"/>
      <c r="I32" s="27"/>
      <c r="J32" s="27"/>
      <c r="K32" s="27"/>
      <c r="L32" s="27"/>
      <c r="M32" s="27"/>
      <c r="N32" s="27"/>
      <c r="O32" s="27"/>
      <c r="P32" s="27"/>
      <c r="Q32" s="27"/>
      <c r="R32" s="27"/>
      <c r="S32" s="27"/>
      <c r="T32" s="27"/>
      <c r="U32" s="27"/>
      <c r="V32" s="27"/>
      <c r="W32" s="27"/>
      <c r="X32" s="27"/>
      <c r="Y32" s="27"/>
      <c r="Z32" s="27"/>
      <c r="AA32" s="27"/>
      <c r="AB32" s="27"/>
      <c r="AC32" s="29"/>
      <c r="AD32" s="29"/>
      <c r="AE32" s="27"/>
    </row>
    <row r="33" spans="4:31" s="18" customFormat="1" x14ac:dyDescent="0.25">
      <c r="D33" s="25"/>
      <c r="E33" s="26"/>
      <c r="F33" s="27"/>
      <c r="G33" s="28"/>
      <c r="H33" s="28"/>
      <c r="I33" s="27"/>
      <c r="J33" s="27"/>
      <c r="K33" s="27"/>
      <c r="L33" s="27"/>
      <c r="M33" s="27"/>
      <c r="N33" s="27"/>
      <c r="O33" s="27"/>
      <c r="P33" s="27"/>
      <c r="Q33" s="27"/>
      <c r="R33" s="27"/>
      <c r="S33" s="27"/>
      <c r="T33" s="27"/>
      <c r="U33" s="27"/>
      <c r="V33" s="27"/>
      <c r="W33" s="27"/>
      <c r="X33" s="27"/>
      <c r="Y33" s="27"/>
      <c r="Z33" s="27"/>
      <c r="AA33" s="27"/>
      <c r="AB33" s="27"/>
      <c r="AC33" s="29"/>
      <c r="AD33" s="29"/>
      <c r="AE33" s="27"/>
    </row>
    <row r="34" spans="4:31" s="18" customFormat="1" x14ac:dyDescent="0.25">
      <c r="D34" s="25"/>
      <c r="E34" s="26"/>
      <c r="F34" s="27"/>
      <c r="G34" s="28"/>
      <c r="H34" s="28"/>
      <c r="I34" s="27"/>
      <c r="J34" s="27"/>
      <c r="K34" s="27"/>
      <c r="L34" s="27"/>
      <c r="M34" s="27"/>
      <c r="N34" s="27"/>
      <c r="O34" s="27"/>
      <c r="P34" s="27"/>
      <c r="Q34" s="27"/>
      <c r="R34" s="27"/>
      <c r="S34" s="27"/>
      <c r="T34" s="27"/>
      <c r="U34" s="27"/>
      <c r="V34" s="27"/>
      <c r="W34" s="27"/>
      <c r="X34" s="27"/>
      <c r="Y34" s="27"/>
      <c r="Z34" s="27"/>
      <c r="AA34" s="27"/>
      <c r="AB34" s="27"/>
      <c r="AC34" s="29"/>
      <c r="AD34" s="29"/>
      <c r="AE34" s="27"/>
    </row>
    <row r="35" spans="4:31" s="18" customFormat="1" x14ac:dyDescent="0.25">
      <c r="D35" s="25"/>
      <c r="E35" s="26"/>
      <c r="F35" s="27"/>
      <c r="G35" s="28"/>
      <c r="H35" s="28"/>
      <c r="I35" s="27"/>
      <c r="J35" s="27"/>
      <c r="K35" s="27"/>
      <c r="L35" s="27"/>
      <c r="M35" s="27"/>
      <c r="N35" s="27"/>
      <c r="O35" s="27"/>
      <c r="P35" s="27"/>
      <c r="Q35" s="27"/>
      <c r="R35" s="27"/>
      <c r="S35" s="27"/>
      <c r="T35" s="27"/>
      <c r="U35" s="27"/>
      <c r="V35" s="27"/>
      <c r="W35" s="27"/>
      <c r="X35" s="27"/>
      <c r="Y35" s="27"/>
      <c r="Z35" s="27"/>
      <c r="AA35" s="27"/>
      <c r="AB35" s="27"/>
      <c r="AC35" s="29"/>
      <c r="AD35" s="29"/>
      <c r="AE35" s="27"/>
    </row>
    <row r="36" spans="4:31" s="18" customFormat="1" x14ac:dyDescent="0.25">
      <c r="D36" s="25"/>
      <c r="E36" s="26"/>
      <c r="F36" s="27"/>
      <c r="G36" s="28"/>
      <c r="H36" s="28"/>
      <c r="I36" s="27"/>
      <c r="J36" s="27"/>
      <c r="K36" s="27"/>
      <c r="L36" s="27"/>
      <c r="M36" s="27"/>
      <c r="N36" s="27"/>
      <c r="O36" s="27"/>
      <c r="P36" s="27"/>
      <c r="Q36" s="27"/>
      <c r="R36" s="27"/>
      <c r="S36" s="27"/>
      <c r="T36" s="27"/>
      <c r="U36" s="27"/>
      <c r="V36" s="27"/>
      <c r="W36" s="27"/>
      <c r="X36" s="27"/>
      <c r="Y36" s="27"/>
      <c r="Z36" s="27"/>
      <c r="AA36" s="27"/>
      <c r="AB36" s="27"/>
      <c r="AC36" s="29"/>
      <c r="AD36" s="29"/>
      <c r="AE36" s="27"/>
    </row>
    <row r="37" spans="4:31" s="18" customFormat="1" x14ac:dyDescent="0.25">
      <c r="D37" s="25"/>
      <c r="E37" s="26"/>
      <c r="F37" s="27"/>
      <c r="G37" s="28"/>
      <c r="H37" s="28"/>
      <c r="I37" s="27"/>
      <c r="J37" s="27"/>
      <c r="K37" s="27"/>
      <c r="L37" s="27"/>
      <c r="M37" s="27"/>
      <c r="N37" s="27"/>
      <c r="O37" s="27"/>
      <c r="P37" s="27"/>
      <c r="Q37" s="27"/>
      <c r="R37" s="27"/>
      <c r="S37" s="27"/>
      <c r="T37" s="27"/>
      <c r="U37" s="27"/>
      <c r="V37" s="27"/>
      <c r="W37" s="27"/>
      <c r="X37" s="27"/>
      <c r="Y37" s="27"/>
      <c r="Z37" s="27"/>
      <c r="AA37" s="27"/>
      <c r="AB37" s="27"/>
      <c r="AC37" s="29"/>
      <c r="AD37" s="29"/>
      <c r="AE37" s="27"/>
    </row>
    <row r="38" spans="4:31" s="18" customFormat="1" x14ac:dyDescent="0.25">
      <c r="D38" s="25"/>
      <c r="E38" s="26"/>
      <c r="F38" s="27"/>
      <c r="G38" s="28"/>
      <c r="H38" s="28"/>
      <c r="I38" s="27"/>
      <c r="J38" s="27"/>
      <c r="K38" s="27"/>
      <c r="L38" s="27"/>
      <c r="M38" s="27"/>
      <c r="N38" s="27"/>
      <c r="O38" s="27"/>
      <c r="P38" s="27"/>
      <c r="Q38" s="27"/>
      <c r="R38" s="27"/>
      <c r="S38" s="27"/>
      <c r="T38" s="27"/>
      <c r="U38" s="27"/>
      <c r="V38" s="27"/>
      <c r="W38" s="27"/>
      <c r="X38" s="27"/>
      <c r="Y38" s="27"/>
      <c r="Z38" s="27"/>
      <c r="AA38" s="27"/>
      <c r="AB38" s="27"/>
      <c r="AC38" s="29"/>
      <c r="AD38" s="29"/>
      <c r="AE38" s="27"/>
    </row>
    <row r="39" spans="4:31" s="18" customFormat="1" x14ac:dyDescent="0.25">
      <c r="D39" s="25"/>
      <c r="E39" s="26"/>
      <c r="F39" s="27"/>
      <c r="G39" s="28"/>
      <c r="H39" s="28"/>
      <c r="I39" s="27"/>
      <c r="J39" s="27"/>
      <c r="K39" s="27"/>
      <c r="L39" s="27"/>
      <c r="M39" s="27"/>
      <c r="N39" s="27"/>
      <c r="O39" s="27"/>
      <c r="P39" s="27"/>
      <c r="Q39" s="27"/>
      <c r="R39" s="27"/>
      <c r="S39" s="27"/>
      <c r="T39" s="27"/>
      <c r="U39" s="27"/>
      <c r="V39" s="27"/>
      <c r="W39" s="27"/>
      <c r="X39" s="27"/>
      <c r="Y39" s="27"/>
      <c r="Z39" s="27"/>
      <c r="AA39" s="27"/>
      <c r="AB39" s="27"/>
      <c r="AC39" s="29"/>
      <c r="AD39" s="29"/>
      <c r="AE39" s="27"/>
    </row>
    <row r="40" spans="4:31" s="18" customFormat="1" x14ac:dyDescent="0.25">
      <c r="D40" s="25"/>
      <c r="E40" s="26"/>
      <c r="F40" s="27"/>
      <c r="G40" s="28"/>
      <c r="H40" s="28"/>
      <c r="I40" s="27"/>
      <c r="J40" s="27"/>
      <c r="K40" s="27"/>
      <c r="L40" s="27"/>
      <c r="M40" s="27"/>
      <c r="N40" s="27"/>
      <c r="O40" s="27"/>
      <c r="P40" s="27"/>
      <c r="Q40" s="27"/>
      <c r="R40" s="27"/>
      <c r="S40" s="27"/>
      <c r="T40" s="27"/>
      <c r="U40" s="27"/>
      <c r="V40" s="27"/>
      <c r="W40" s="27"/>
      <c r="X40" s="27"/>
      <c r="Y40" s="27"/>
      <c r="Z40" s="27"/>
      <c r="AA40" s="27"/>
      <c r="AB40" s="27"/>
      <c r="AC40" s="29"/>
      <c r="AD40" s="29"/>
      <c r="AE40" s="27"/>
    </row>
  </sheetData>
  <mergeCells count="4">
    <mergeCell ref="D2:AE2"/>
    <mergeCell ref="D3:AE3"/>
    <mergeCell ref="C4:AD4"/>
    <mergeCell ref="C5:C6"/>
  </mergeCells>
  <pageMargins left="0.25" right="0.25" top="0.75" bottom="0.75" header="0.51180555555555496" footer="0.51180555555555496"/>
  <pageSetup paperSize="9" scale="70"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38"/>
  <sheetViews>
    <sheetView topLeftCell="D1" zoomScaleNormal="100" workbookViewId="0">
      <pane ySplit="1" topLeftCell="A2" activePane="bottomLeft" state="frozen"/>
      <selection activeCell="I5" sqref="I5:I12"/>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58"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58" s="9" customFormat="1" ht="146.25" customHeight="1" x14ac:dyDescent="0.25">
      <c r="A2" s="1"/>
      <c r="B2" s="1"/>
      <c r="C2" s="2"/>
      <c r="D2" s="168" t="s">
        <v>85</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58"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58" s="18" customFormat="1" x14ac:dyDescent="0.25">
      <c r="A4" s="10"/>
      <c r="B4" s="11"/>
      <c r="C4" s="117"/>
      <c r="D4" s="221" t="s">
        <v>287</v>
      </c>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3"/>
    </row>
    <row r="5" spans="1:58" s="18" customFormat="1" ht="96.6" x14ac:dyDescent="0.25">
      <c r="D5" s="118" t="s">
        <v>288</v>
      </c>
      <c r="E5" s="13" t="s">
        <v>289</v>
      </c>
      <c r="F5" s="21" t="s">
        <v>50</v>
      </c>
      <c r="G5" s="14">
        <f>+SUM(P5:AD5)</f>
        <v>90</v>
      </c>
      <c r="H5" s="15">
        <v>232</v>
      </c>
      <c r="I5" s="21"/>
      <c r="J5" s="21"/>
      <c r="K5" s="21"/>
      <c r="L5" s="115"/>
      <c r="M5" s="21"/>
      <c r="N5" s="116"/>
      <c r="O5" s="21"/>
      <c r="P5" s="21"/>
      <c r="Q5" s="21"/>
      <c r="R5" s="21"/>
      <c r="S5" s="21"/>
      <c r="T5" s="21"/>
      <c r="U5" s="21"/>
      <c r="V5" s="21"/>
      <c r="W5" s="21"/>
      <c r="X5" s="21">
        <v>30</v>
      </c>
      <c r="Y5" s="21"/>
      <c r="Z5" s="21"/>
      <c r="AA5" s="21">
        <v>60</v>
      </c>
      <c r="AB5" s="21"/>
      <c r="AC5" s="12"/>
      <c r="AD5" s="12"/>
      <c r="AE5" s="25"/>
      <c r="AF5" s="26"/>
      <c r="AG5" s="27"/>
      <c r="AH5" s="28"/>
      <c r="AI5" s="28"/>
      <c r="AJ5" s="27"/>
      <c r="AK5" s="27"/>
      <c r="AL5" s="27"/>
      <c r="AM5" s="27"/>
      <c r="AN5" s="27"/>
      <c r="AO5" s="27"/>
      <c r="AP5" s="27"/>
      <c r="AQ5" s="27"/>
      <c r="AR5" s="27"/>
      <c r="AS5" s="27"/>
      <c r="AT5" s="27"/>
      <c r="AU5" s="27"/>
      <c r="AV5" s="27"/>
      <c r="AW5" s="27"/>
      <c r="AX5" s="27"/>
      <c r="AY5" s="27"/>
      <c r="AZ5" s="27"/>
      <c r="BA5" s="27"/>
      <c r="BB5" s="27"/>
      <c r="BC5" s="27"/>
      <c r="BD5" s="29"/>
      <c r="BE5" s="29"/>
      <c r="BF5" s="27"/>
    </row>
    <row r="6" spans="1:58" s="18" customFormat="1" ht="28.8" x14ac:dyDescent="0.25">
      <c r="D6" s="107"/>
      <c r="E6" s="19" t="s">
        <v>290</v>
      </c>
      <c r="F6" s="12" t="s">
        <v>43</v>
      </c>
      <c r="G6" s="14" t="s">
        <v>43</v>
      </c>
      <c r="H6" s="20">
        <v>232</v>
      </c>
      <c r="I6" s="21" t="s">
        <v>43</v>
      </c>
      <c r="J6" s="21" t="s">
        <v>43</v>
      </c>
      <c r="K6" s="21" t="s">
        <v>43</v>
      </c>
      <c r="L6" s="119" t="s">
        <v>291</v>
      </c>
      <c r="M6" s="21"/>
      <c r="N6" s="45"/>
      <c r="O6" s="21" t="s">
        <v>43</v>
      </c>
      <c r="P6" s="25"/>
      <c r="Q6" s="25"/>
      <c r="R6" s="25"/>
      <c r="S6" s="25"/>
      <c r="T6" s="25"/>
      <c r="U6" s="25"/>
      <c r="V6" s="25"/>
      <c r="W6" s="25"/>
      <c r="X6" s="25"/>
      <c r="Y6" s="25"/>
      <c r="Z6" s="25"/>
      <c r="AA6" s="25"/>
      <c r="AB6" s="25"/>
      <c r="AC6" s="25"/>
      <c r="AD6" s="25"/>
      <c r="AE6" s="25"/>
    </row>
    <row r="7" spans="1:58" s="18" customFormat="1" x14ac:dyDescent="0.25">
      <c r="D7" s="25"/>
      <c r="E7" s="26"/>
      <c r="F7" s="27"/>
      <c r="G7" s="28"/>
      <c r="H7" s="28"/>
      <c r="I7" s="27"/>
      <c r="J7" s="27"/>
      <c r="K7" s="27"/>
      <c r="L7" s="27"/>
      <c r="M7" s="27"/>
      <c r="N7" s="27"/>
      <c r="O7" s="27"/>
      <c r="P7" s="27"/>
      <c r="Q7" s="27"/>
      <c r="R7" s="27"/>
      <c r="S7" s="27"/>
      <c r="T7" s="27"/>
      <c r="U7" s="27"/>
      <c r="V7" s="27"/>
      <c r="W7" s="27"/>
      <c r="X7" s="27"/>
      <c r="Y7" s="27"/>
      <c r="Z7" s="27"/>
      <c r="AA7" s="27"/>
      <c r="AB7" s="27"/>
      <c r="AC7" s="29"/>
      <c r="AD7" s="29"/>
      <c r="AE7" s="27"/>
    </row>
    <row r="8" spans="1:58" s="18" customFormat="1" x14ac:dyDescent="0.25">
      <c r="D8" s="25"/>
      <c r="E8" s="26"/>
      <c r="F8" s="27"/>
      <c r="G8" s="28"/>
      <c r="H8" s="28"/>
      <c r="I8" s="27"/>
      <c r="J8" s="27"/>
      <c r="K8" s="27"/>
      <c r="L8" s="27"/>
      <c r="M8" s="27"/>
      <c r="N8" s="27"/>
      <c r="O8" s="27"/>
      <c r="P8" s="27"/>
      <c r="Q8" s="27"/>
      <c r="R8" s="27"/>
      <c r="S8" s="27"/>
      <c r="T8" s="27"/>
      <c r="U8" s="27"/>
      <c r="V8" s="27"/>
      <c r="W8" s="27"/>
      <c r="X8" s="27"/>
      <c r="Y8" s="27"/>
      <c r="Z8" s="27"/>
      <c r="AA8" s="27"/>
      <c r="AB8" s="27"/>
      <c r="AC8" s="29"/>
      <c r="AD8" s="29"/>
      <c r="AE8" s="27"/>
    </row>
    <row r="9" spans="1:58" s="18" customFormat="1" x14ac:dyDescent="0.25">
      <c r="D9" s="25"/>
      <c r="E9" s="26"/>
      <c r="F9" s="27"/>
      <c r="G9" s="28"/>
      <c r="H9" s="28"/>
      <c r="I9" s="27"/>
      <c r="J9" s="27"/>
      <c r="K9" s="27"/>
      <c r="L9" s="27"/>
      <c r="M9" s="27"/>
      <c r="N9" s="27"/>
      <c r="O9" s="27"/>
      <c r="P9" s="27"/>
      <c r="Q9" s="27"/>
      <c r="R9" s="27"/>
      <c r="S9" s="27"/>
      <c r="T9" s="27"/>
      <c r="U9" s="27"/>
      <c r="V9" s="27"/>
      <c r="W9" s="27"/>
      <c r="X9" s="27"/>
      <c r="Y9" s="27"/>
      <c r="Z9" s="27"/>
      <c r="AA9" s="27"/>
      <c r="AB9" s="27"/>
      <c r="AC9" s="29"/>
      <c r="AD9" s="29"/>
      <c r="AE9" s="27"/>
    </row>
    <row r="10" spans="1:58" s="18" customFormat="1" x14ac:dyDescent="0.25">
      <c r="D10" s="25"/>
      <c r="E10" s="26"/>
      <c r="F10" s="27"/>
      <c r="G10" s="28"/>
      <c r="H10" s="28"/>
      <c r="I10" s="27"/>
      <c r="J10" s="27"/>
      <c r="K10" s="27"/>
      <c r="L10" s="27"/>
      <c r="M10" s="27"/>
      <c r="N10" s="27"/>
      <c r="O10" s="27"/>
      <c r="P10" s="27"/>
      <c r="Q10" s="27"/>
      <c r="R10" s="27"/>
      <c r="S10" s="27"/>
      <c r="T10" s="27"/>
      <c r="U10" s="27"/>
      <c r="V10" s="27"/>
      <c r="W10" s="27"/>
      <c r="X10" s="27"/>
      <c r="Y10" s="27"/>
      <c r="Z10" s="27"/>
      <c r="AA10" s="27"/>
      <c r="AB10" s="27"/>
      <c r="AC10" s="29"/>
      <c r="AD10" s="29"/>
      <c r="AE10" s="27"/>
    </row>
    <row r="11" spans="1:58" s="18" customFormat="1" x14ac:dyDescent="0.25">
      <c r="D11" s="25"/>
      <c r="E11" s="26"/>
      <c r="F11" s="27"/>
      <c r="G11" s="28"/>
      <c r="H11" s="28"/>
      <c r="I11" s="27"/>
      <c r="J11" s="27"/>
      <c r="K11" s="27"/>
      <c r="L11" s="27"/>
      <c r="M11" s="27"/>
      <c r="N11" s="27"/>
      <c r="O11" s="27"/>
      <c r="P11" s="27"/>
      <c r="Q11" s="27"/>
      <c r="R11" s="27"/>
      <c r="S11" s="27"/>
      <c r="T11" s="27"/>
      <c r="U11" s="27"/>
      <c r="V11" s="27"/>
      <c r="W11" s="27"/>
      <c r="X11" s="27"/>
      <c r="Y11" s="27"/>
      <c r="Z11" s="27"/>
      <c r="AA11" s="27"/>
      <c r="AB11" s="27"/>
      <c r="AC11" s="29"/>
      <c r="AD11" s="29"/>
      <c r="AE11" s="27"/>
    </row>
    <row r="12" spans="1:58" s="18" customFormat="1" x14ac:dyDescent="0.25">
      <c r="D12" s="25"/>
      <c r="E12" s="26"/>
      <c r="F12" s="27"/>
      <c r="G12" s="28"/>
      <c r="H12" s="28"/>
      <c r="I12" s="27"/>
      <c r="J12" s="27"/>
      <c r="K12" s="27"/>
      <c r="L12" s="27"/>
      <c r="M12" s="27"/>
      <c r="N12" s="27"/>
      <c r="O12" s="27"/>
      <c r="P12" s="27"/>
      <c r="Q12" s="27"/>
      <c r="R12" s="27"/>
      <c r="S12" s="27"/>
      <c r="T12" s="27"/>
      <c r="U12" s="27"/>
      <c r="V12" s="27"/>
      <c r="W12" s="27"/>
      <c r="X12" s="27"/>
      <c r="Y12" s="27"/>
      <c r="Z12" s="27"/>
      <c r="AA12" s="27"/>
      <c r="AB12" s="27"/>
      <c r="AC12" s="29"/>
      <c r="AD12" s="29"/>
      <c r="AE12" s="27"/>
    </row>
    <row r="13" spans="1:58" s="18" customFormat="1" x14ac:dyDescent="0.25">
      <c r="D13" s="25"/>
      <c r="E13" s="26"/>
      <c r="F13" s="27"/>
      <c r="G13" s="28"/>
      <c r="H13" s="28"/>
      <c r="I13" s="27"/>
      <c r="J13" s="27"/>
      <c r="K13" s="27"/>
      <c r="L13" s="27"/>
      <c r="M13" s="27"/>
      <c r="N13" s="27"/>
      <c r="O13" s="27"/>
      <c r="P13" s="27"/>
      <c r="Q13" s="27"/>
      <c r="R13" s="27"/>
      <c r="S13" s="27"/>
      <c r="T13" s="27"/>
      <c r="U13" s="27"/>
      <c r="V13" s="27"/>
      <c r="W13" s="27"/>
      <c r="X13" s="27"/>
      <c r="Y13" s="27"/>
      <c r="Z13" s="27"/>
      <c r="AA13" s="27"/>
      <c r="AB13" s="27"/>
      <c r="AC13" s="29"/>
      <c r="AD13" s="29"/>
      <c r="AE13" s="27"/>
    </row>
    <row r="14" spans="1:58" s="18" customFormat="1" x14ac:dyDescent="0.25">
      <c r="D14" s="25"/>
      <c r="E14" s="26"/>
      <c r="F14" s="27"/>
      <c r="G14" s="28"/>
      <c r="H14" s="28"/>
      <c r="I14" s="27"/>
      <c r="J14" s="27"/>
      <c r="K14" s="27"/>
      <c r="L14" s="27"/>
      <c r="M14" s="27"/>
      <c r="N14" s="27"/>
      <c r="O14" s="27"/>
      <c r="P14" s="27"/>
      <c r="Q14" s="27"/>
      <c r="R14" s="27"/>
      <c r="S14" s="27"/>
      <c r="T14" s="27"/>
      <c r="U14" s="27"/>
      <c r="V14" s="27"/>
      <c r="W14" s="27"/>
      <c r="X14" s="27"/>
      <c r="Y14" s="27"/>
      <c r="Z14" s="27"/>
      <c r="AA14" s="27"/>
      <c r="AB14" s="27"/>
      <c r="AC14" s="29"/>
      <c r="AD14" s="29"/>
      <c r="AE14" s="27"/>
    </row>
    <row r="15" spans="1:58" s="18" customFormat="1" x14ac:dyDescent="0.25">
      <c r="D15" s="25"/>
      <c r="E15" s="26"/>
      <c r="F15" s="27"/>
      <c r="G15" s="28"/>
      <c r="H15" s="28"/>
      <c r="I15" s="27"/>
      <c r="J15" s="27"/>
      <c r="K15" s="27"/>
      <c r="L15" s="27"/>
      <c r="M15" s="27"/>
      <c r="N15" s="27"/>
      <c r="O15" s="27"/>
      <c r="P15" s="27"/>
      <c r="Q15" s="27"/>
      <c r="R15" s="27"/>
      <c r="S15" s="27"/>
      <c r="T15" s="27"/>
      <c r="U15" s="27"/>
      <c r="V15" s="27"/>
      <c r="W15" s="27"/>
      <c r="X15" s="27"/>
      <c r="Y15" s="27"/>
      <c r="Z15" s="27"/>
      <c r="AA15" s="27"/>
      <c r="AB15" s="27"/>
      <c r="AC15" s="29"/>
      <c r="AD15" s="29"/>
      <c r="AE15" s="27"/>
    </row>
    <row r="16" spans="1:58" s="18" customFormat="1" x14ac:dyDescent="0.25">
      <c r="D16" s="25"/>
      <c r="E16" s="26"/>
      <c r="F16" s="27"/>
      <c r="G16" s="28"/>
      <c r="H16" s="28"/>
      <c r="I16" s="27"/>
      <c r="J16" s="27"/>
      <c r="K16" s="27"/>
      <c r="L16" s="27"/>
      <c r="M16" s="27"/>
      <c r="N16" s="27"/>
      <c r="O16" s="27"/>
      <c r="P16" s="27"/>
      <c r="Q16" s="27"/>
      <c r="R16" s="27"/>
      <c r="S16" s="27"/>
      <c r="T16" s="27"/>
      <c r="U16" s="27"/>
      <c r="V16" s="27"/>
      <c r="W16" s="27"/>
      <c r="X16" s="27"/>
      <c r="Y16" s="27"/>
      <c r="Z16" s="27"/>
      <c r="AA16" s="27"/>
      <c r="AB16" s="27"/>
      <c r="AC16" s="29"/>
      <c r="AD16" s="29"/>
      <c r="AE16" s="27"/>
    </row>
    <row r="17" spans="4:31" s="18" customFormat="1" x14ac:dyDescent="0.25">
      <c r="D17" s="25"/>
      <c r="E17" s="26"/>
      <c r="F17" s="27"/>
      <c r="G17" s="28"/>
      <c r="H17" s="28"/>
      <c r="I17" s="27"/>
      <c r="J17" s="27"/>
      <c r="K17" s="27"/>
      <c r="L17" s="27"/>
      <c r="M17" s="27"/>
      <c r="N17" s="27"/>
      <c r="O17" s="27"/>
      <c r="P17" s="27"/>
      <c r="Q17" s="27"/>
      <c r="R17" s="27"/>
      <c r="S17" s="27"/>
      <c r="T17" s="27"/>
      <c r="U17" s="27"/>
      <c r="V17" s="27"/>
      <c r="W17" s="27"/>
      <c r="X17" s="27"/>
      <c r="Y17" s="27"/>
      <c r="Z17" s="27"/>
      <c r="AA17" s="27"/>
      <c r="AB17" s="27"/>
      <c r="AC17" s="29"/>
      <c r="AD17" s="29"/>
      <c r="AE17" s="27"/>
    </row>
    <row r="18" spans="4:31" s="18" customFormat="1" x14ac:dyDescent="0.25">
      <c r="D18" s="25"/>
      <c r="E18" s="26"/>
      <c r="F18" s="27"/>
      <c r="G18" s="28"/>
      <c r="H18" s="28"/>
      <c r="I18" s="27"/>
      <c r="J18" s="27"/>
      <c r="K18" s="27"/>
      <c r="L18" s="27"/>
      <c r="M18" s="27"/>
      <c r="N18" s="27"/>
      <c r="O18" s="27"/>
      <c r="P18" s="27"/>
      <c r="Q18" s="27"/>
      <c r="R18" s="27"/>
      <c r="S18" s="27"/>
      <c r="T18" s="27"/>
      <c r="U18" s="27"/>
      <c r="V18" s="27"/>
      <c r="W18" s="27"/>
      <c r="X18" s="27"/>
      <c r="Y18" s="27"/>
      <c r="Z18" s="27"/>
      <c r="AA18" s="27"/>
      <c r="AB18" s="27"/>
      <c r="AC18" s="29"/>
      <c r="AD18" s="29"/>
      <c r="AE18" s="27"/>
    </row>
    <row r="19" spans="4:31" s="18" customFormat="1" x14ac:dyDescent="0.25">
      <c r="D19" s="25"/>
      <c r="E19" s="26"/>
      <c r="F19" s="27"/>
      <c r="G19" s="28"/>
      <c r="H19" s="28"/>
      <c r="I19" s="27"/>
      <c r="J19" s="27"/>
      <c r="K19" s="27"/>
      <c r="L19" s="27"/>
      <c r="M19" s="27"/>
      <c r="N19" s="27"/>
      <c r="O19" s="27"/>
      <c r="P19" s="27"/>
      <c r="Q19" s="27"/>
      <c r="R19" s="27"/>
      <c r="S19" s="27"/>
      <c r="T19" s="27"/>
      <c r="U19" s="27"/>
      <c r="V19" s="27"/>
      <c r="W19" s="27"/>
      <c r="X19" s="27"/>
      <c r="Y19" s="27"/>
      <c r="Z19" s="27"/>
      <c r="AA19" s="27"/>
      <c r="AB19" s="27"/>
      <c r="AC19" s="29"/>
      <c r="AD19" s="29"/>
      <c r="AE19" s="27"/>
    </row>
    <row r="20" spans="4:31" s="18" customFormat="1" x14ac:dyDescent="0.25">
      <c r="D20" s="25"/>
      <c r="E20" s="26"/>
      <c r="F20" s="27"/>
      <c r="G20" s="28"/>
      <c r="H20" s="28"/>
      <c r="I20" s="27"/>
      <c r="J20" s="27"/>
      <c r="K20" s="27"/>
      <c r="L20" s="27"/>
      <c r="M20" s="27"/>
      <c r="N20" s="27"/>
      <c r="O20" s="27"/>
      <c r="P20" s="27"/>
      <c r="Q20" s="27"/>
      <c r="R20" s="27"/>
      <c r="S20" s="27"/>
      <c r="T20" s="27"/>
      <c r="U20" s="27"/>
      <c r="V20" s="27"/>
      <c r="W20" s="27"/>
      <c r="X20" s="27"/>
      <c r="Y20" s="27"/>
      <c r="Z20" s="27"/>
      <c r="AA20" s="27"/>
      <c r="AB20" s="27"/>
      <c r="AC20" s="29"/>
      <c r="AD20" s="29"/>
      <c r="AE20" s="27"/>
    </row>
    <row r="21" spans="4:31" s="18" customFormat="1" x14ac:dyDescent="0.25">
      <c r="D21" s="25"/>
      <c r="E21" s="26"/>
      <c r="F21" s="27"/>
      <c r="G21" s="28"/>
      <c r="H21" s="28"/>
      <c r="I21" s="27"/>
      <c r="J21" s="27"/>
      <c r="K21" s="27"/>
      <c r="L21" s="27"/>
      <c r="M21" s="27"/>
      <c r="N21" s="27"/>
      <c r="O21" s="27"/>
      <c r="P21" s="27"/>
      <c r="Q21" s="27"/>
      <c r="R21" s="27"/>
      <c r="S21" s="27"/>
      <c r="T21" s="27"/>
      <c r="U21" s="27"/>
      <c r="V21" s="27"/>
      <c r="W21" s="27"/>
      <c r="X21" s="27"/>
      <c r="Y21" s="27"/>
      <c r="Z21" s="27"/>
      <c r="AA21" s="27"/>
      <c r="AB21" s="27"/>
      <c r="AC21" s="29"/>
      <c r="AD21" s="29"/>
      <c r="AE21" s="27"/>
    </row>
    <row r="22" spans="4:31" s="18" customFormat="1" x14ac:dyDescent="0.25">
      <c r="D22" s="25"/>
      <c r="E22" s="26"/>
      <c r="F22" s="27"/>
      <c r="G22" s="28"/>
      <c r="H22" s="28"/>
      <c r="I22" s="27"/>
      <c r="J22" s="27"/>
      <c r="K22" s="27"/>
      <c r="L22" s="27"/>
      <c r="M22" s="27"/>
      <c r="N22" s="27"/>
      <c r="O22" s="27"/>
      <c r="P22" s="27"/>
      <c r="Q22" s="27"/>
      <c r="R22" s="27"/>
      <c r="S22" s="27"/>
      <c r="T22" s="27"/>
      <c r="U22" s="27"/>
      <c r="V22" s="27"/>
      <c r="W22" s="27"/>
      <c r="X22" s="27"/>
      <c r="Y22" s="27"/>
      <c r="Z22" s="27"/>
      <c r="AA22" s="27"/>
      <c r="AB22" s="27"/>
      <c r="AC22" s="29"/>
      <c r="AD22" s="29"/>
      <c r="AE22" s="27"/>
    </row>
    <row r="23" spans="4:31" s="18" customFormat="1" x14ac:dyDescent="0.25">
      <c r="D23" s="25"/>
      <c r="E23" s="26"/>
      <c r="F23" s="27"/>
      <c r="G23" s="28"/>
      <c r="H23" s="28"/>
      <c r="I23" s="27"/>
      <c r="J23" s="27"/>
      <c r="K23" s="27"/>
      <c r="L23" s="27"/>
      <c r="M23" s="27"/>
      <c r="N23" s="27"/>
      <c r="O23" s="27"/>
      <c r="P23" s="27"/>
      <c r="Q23" s="27"/>
      <c r="R23" s="27"/>
      <c r="S23" s="27"/>
      <c r="T23" s="27"/>
      <c r="U23" s="27"/>
      <c r="V23" s="27"/>
      <c r="W23" s="27"/>
      <c r="X23" s="27"/>
      <c r="Y23" s="27"/>
      <c r="Z23" s="27"/>
      <c r="AA23" s="27"/>
      <c r="AB23" s="27"/>
      <c r="AC23" s="29"/>
      <c r="AD23" s="29"/>
      <c r="AE23" s="27"/>
    </row>
    <row r="24" spans="4:31" s="18" customFormat="1" x14ac:dyDescent="0.25">
      <c r="D24" s="25"/>
      <c r="E24" s="26"/>
      <c r="F24" s="27"/>
      <c r="G24" s="28"/>
      <c r="H24" s="28"/>
      <c r="I24" s="27"/>
      <c r="J24" s="27"/>
      <c r="K24" s="27"/>
      <c r="L24" s="27"/>
      <c r="M24" s="27"/>
      <c r="N24" s="27"/>
      <c r="O24" s="27"/>
      <c r="P24" s="27"/>
      <c r="Q24" s="27"/>
      <c r="R24" s="27"/>
      <c r="S24" s="27"/>
      <c r="T24" s="27"/>
      <c r="U24" s="27"/>
      <c r="V24" s="27"/>
      <c r="W24" s="27"/>
      <c r="X24" s="27"/>
      <c r="Y24" s="27"/>
      <c r="Z24" s="27"/>
      <c r="AA24" s="27"/>
      <c r="AB24" s="27"/>
      <c r="AC24" s="29"/>
      <c r="AD24" s="29"/>
      <c r="AE24" s="27"/>
    </row>
    <row r="25" spans="4:31" s="18" customFormat="1" x14ac:dyDescent="0.25">
      <c r="D25" s="25"/>
      <c r="E25" s="26"/>
      <c r="F25" s="27"/>
      <c r="G25" s="28"/>
      <c r="H25" s="28"/>
      <c r="I25" s="27"/>
      <c r="J25" s="27"/>
      <c r="K25" s="27"/>
      <c r="L25" s="27"/>
      <c r="M25" s="27"/>
      <c r="N25" s="27"/>
      <c r="O25" s="27"/>
      <c r="P25" s="27"/>
      <c r="Q25" s="27"/>
      <c r="R25" s="27"/>
      <c r="S25" s="27"/>
      <c r="T25" s="27"/>
      <c r="U25" s="27"/>
      <c r="V25" s="27"/>
      <c r="W25" s="27"/>
      <c r="X25" s="27"/>
      <c r="Y25" s="27"/>
      <c r="Z25" s="27"/>
      <c r="AA25" s="27"/>
      <c r="AB25" s="27"/>
      <c r="AC25" s="29"/>
      <c r="AD25" s="29"/>
      <c r="AE25" s="27"/>
    </row>
    <row r="26" spans="4:31" s="18" customFormat="1" x14ac:dyDescent="0.25">
      <c r="D26" s="25"/>
      <c r="E26" s="26"/>
      <c r="F26" s="27"/>
      <c r="G26" s="28"/>
      <c r="H26" s="28"/>
      <c r="I26" s="27"/>
      <c r="J26" s="27"/>
      <c r="K26" s="27"/>
      <c r="L26" s="27"/>
      <c r="M26" s="27"/>
      <c r="N26" s="27"/>
      <c r="O26" s="27"/>
      <c r="P26" s="27"/>
      <c r="Q26" s="27"/>
      <c r="R26" s="27"/>
      <c r="S26" s="27"/>
      <c r="T26" s="27"/>
      <c r="U26" s="27"/>
      <c r="V26" s="27"/>
      <c r="W26" s="27"/>
      <c r="X26" s="27"/>
      <c r="Y26" s="27"/>
      <c r="Z26" s="27"/>
      <c r="AA26" s="27"/>
      <c r="AB26" s="27"/>
      <c r="AC26" s="29"/>
      <c r="AD26" s="29"/>
      <c r="AE26" s="27"/>
    </row>
    <row r="27" spans="4:31" s="18" customFormat="1" x14ac:dyDescent="0.25">
      <c r="D27" s="25"/>
      <c r="E27" s="26"/>
      <c r="F27" s="27"/>
      <c r="G27" s="28"/>
      <c r="H27" s="28"/>
      <c r="I27" s="27"/>
      <c r="J27" s="27"/>
      <c r="K27" s="27"/>
      <c r="L27" s="27"/>
      <c r="M27" s="27"/>
      <c r="N27" s="27"/>
      <c r="O27" s="27"/>
      <c r="P27" s="27"/>
      <c r="Q27" s="27"/>
      <c r="R27" s="27"/>
      <c r="S27" s="27"/>
      <c r="T27" s="27"/>
      <c r="U27" s="27"/>
      <c r="V27" s="27"/>
      <c r="W27" s="27"/>
      <c r="X27" s="27"/>
      <c r="Y27" s="27"/>
      <c r="Z27" s="27"/>
      <c r="AA27" s="27"/>
      <c r="AB27" s="27"/>
      <c r="AC27" s="29"/>
      <c r="AD27" s="29"/>
      <c r="AE27" s="27"/>
    </row>
    <row r="28" spans="4:31" s="18" customFormat="1" x14ac:dyDescent="0.25">
      <c r="D28" s="25"/>
      <c r="E28" s="26"/>
      <c r="F28" s="27"/>
      <c r="G28" s="28"/>
      <c r="H28" s="28"/>
      <c r="I28" s="27"/>
      <c r="J28" s="27"/>
      <c r="K28" s="27"/>
      <c r="L28" s="27"/>
      <c r="M28" s="27"/>
      <c r="N28" s="27"/>
      <c r="O28" s="27"/>
      <c r="P28" s="27"/>
      <c r="Q28" s="27"/>
      <c r="R28" s="27"/>
      <c r="S28" s="27"/>
      <c r="T28" s="27"/>
      <c r="U28" s="27"/>
      <c r="V28" s="27"/>
      <c r="W28" s="27"/>
      <c r="X28" s="27"/>
      <c r="Y28" s="27"/>
      <c r="Z28" s="27"/>
      <c r="AA28" s="27"/>
      <c r="AB28" s="27"/>
      <c r="AC28" s="29"/>
      <c r="AD28" s="29"/>
      <c r="AE28" s="27"/>
    </row>
    <row r="29" spans="4:31" s="18" customFormat="1" x14ac:dyDescent="0.25">
      <c r="D29" s="25"/>
      <c r="E29" s="26"/>
      <c r="F29" s="27"/>
      <c r="G29" s="28"/>
      <c r="H29" s="28"/>
      <c r="I29" s="27"/>
      <c r="J29" s="27"/>
      <c r="K29" s="27"/>
      <c r="L29" s="27"/>
      <c r="M29" s="27"/>
      <c r="N29" s="27"/>
      <c r="O29" s="27"/>
      <c r="P29" s="27"/>
      <c r="Q29" s="27"/>
      <c r="R29" s="27"/>
      <c r="S29" s="27"/>
      <c r="T29" s="27"/>
      <c r="U29" s="27"/>
      <c r="V29" s="27"/>
      <c r="W29" s="27"/>
      <c r="X29" s="27"/>
      <c r="Y29" s="27"/>
      <c r="Z29" s="27"/>
      <c r="AA29" s="27"/>
      <c r="AB29" s="27"/>
      <c r="AC29" s="29"/>
      <c r="AD29" s="29"/>
      <c r="AE29" s="27"/>
    </row>
    <row r="30" spans="4:31" s="18" customFormat="1" x14ac:dyDescent="0.25">
      <c r="D30" s="25"/>
      <c r="E30" s="26"/>
      <c r="F30" s="27"/>
      <c r="G30" s="28"/>
      <c r="H30" s="28"/>
      <c r="I30" s="27"/>
      <c r="J30" s="27"/>
      <c r="K30" s="27"/>
      <c r="L30" s="27"/>
      <c r="M30" s="27"/>
      <c r="N30" s="27"/>
      <c r="O30" s="27"/>
      <c r="P30" s="27"/>
      <c r="Q30" s="27"/>
      <c r="R30" s="27"/>
      <c r="S30" s="27"/>
      <c r="T30" s="27"/>
      <c r="U30" s="27"/>
      <c r="V30" s="27"/>
      <c r="W30" s="27"/>
      <c r="X30" s="27"/>
      <c r="Y30" s="27"/>
      <c r="Z30" s="27"/>
      <c r="AA30" s="27"/>
      <c r="AB30" s="27"/>
      <c r="AC30" s="29"/>
      <c r="AD30" s="29"/>
      <c r="AE30" s="27"/>
    </row>
    <row r="31" spans="4:31" s="18" customFormat="1" x14ac:dyDescent="0.25">
      <c r="D31" s="25"/>
      <c r="E31" s="26"/>
      <c r="F31" s="27"/>
      <c r="G31" s="28"/>
      <c r="H31" s="28"/>
      <c r="I31" s="27"/>
      <c r="J31" s="27"/>
      <c r="K31" s="27"/>
      <c r="L31" s="27"/>
      <c r="M31" s="27"/>
      <c r="N31" s="27"/>
      <c r="O31" s="27"/>
      <c r="P31" s="27"/>
      <c r="Q31" s="27"/>
      <c r="R31" s="27"/>
      <c r="S31" s="27"/>
      <c r="T31" s="27"/>
      <c r="U31" s="27"/>
      <c r="V31" s="27"/>
      <c r="W31" s="27"/>
      <c r="X31" s="27"/>
      <c r="Y31" s="27"/>
      <c r="Z31" s="27"/>
      <c r="AA31" s="27"/>
      <c r="AB31" s="27"/>
      <c r="AC31" s="29"/>
      <c r="AD31" s="29"/>
      <c r="AE31" s="27"/>
    </row>
    <row r="32" spans="4:31" s="18" customFormat="1" x14ac:dyDescent="0.25">
      <c r="D32" s="25"/>
      <c r="E32" s="26"/>
      <c r="F32" s="27"/>
      <c r="G32" s="28"/>
      <c r="H32" s="28"/>
      <c r="I32" s="27"/>
      <c r="J32" s="27"/>
      <c r="K32" s="27"/>
      <c r="L32" s="27"/>
      <c r="M32" s="27"/>
      <c r="N32" s="27"/>
      <c r="O32" s="27"/>
      <c r="P32" s="27"/>
      <c r="Q32" s="27"/>
      <c r="R32" s="27"/>
      <c r="S32" s="27"/>
      <c r="T32" s="27"/>
      <c r="U32" s="27"/>
      <c r="V32" s="27"/>
      <c r="W32" s="27"/>
      <c r="X32" s="27"/>
      <c r="Y32" s="27"/>
      <c r="Z32" s="27"/>
      <c r="AA32" s="27"/>
      <c r="AB32" s="27"/>
      <c r="AC32" s="29"/>
      <c r="AD32" s="29"/>
      <c r="AE32" s="27"/>
    </row>
    <row r="33" spans="4:31" s="18" customFormat="1" x14ac:dyDescent="0.25">
      <c r="D33" s="25"/>
      <c r="E33" s="26"/>
      <c r="F33" s="27"/>
      <c r="G33" s="28"/>
      <c r="H33" s="28"/>
      <c r="I33" s="27"/>
      <c r="J33" s="27"/>
      <c r="K33" s="27"/>
      <c r="L33" s="27"/>
      <c r="M33" s="27"/>
      <c r="N33" s="27"/>
      <c r="O33" s="27"/>
      <c r="P33" s="27"/>
      <c r="Q33" s="27"/>
      <c r="R33" s="27"/>
      <c r="S33" s="27"/>
      <c r="T33" s="27"/>
      <c r="U33" s="27"/>
      <c r="V33" s="27"/>
      <c r="W33" s="27"/>
      <c r="X33" s="27"/>
      <c r="Y33" s="27"/>
      <c r="Z33" s="27"/>
      <c r="AA33" s="27"/>
      <c r="AB33" s="27"/>
      <c r="AC33" s="29"/>
      <c r="AD33" s="29"/>
      <c r="AE33" s="27"/>
    </row>
    <row r="34" spans="4:31" s="18" customFormat="1" x14ac:dyDescent="0.25">
      <c r="D34" s="25"/>
      <c r="E34" s="26"/>
      <c r="F34" s="27"/>
      <c r="G34" s="28"/>
      <c r="H34" s="28"/>
      <c r="I34" s="27"/>
      <c r="J34" s="27"/>
      <c r="K34" s="27"/>
      <c r="L34" s="27"/>
      <c r="M34" s="27"/>
      <c r="N34" s="27"/>
      <c r="O34" s="27"/>
      <c r="P34" s="27"/>
      <c r="Q34" s="27"/>
      <c r="R34" s="27"/>
      <c r="S34" s="27"/>
      <c r="T34" s="27"/>
      <c r="U34" s="27"/>
      <c r="V34" s="27"/>
      <c r="W34" s="27"/>
      <c r="X34" s="27"/>
      <c r="Y34" s="27"/>
      <c r="Z34" s="27"/>
      <c r="AA34" s="27"/>
      <c r="AB34" s="27"/>
      <c r="AC34" s="29"/>
      <c r="AD34" s="29"/>
      <c r="AE34" s="27"/>
    </row>
    <row r="35" spans="4:31" s="18" customFormat="1" x14ac:dyDescent="0.25">
      <c r="D35" s="25"/>
      <c r="E35" s="26"/>
      <c r="F35" s="27"/>
      <c r="G35" s="28"/>
      <c r="H35" s="28"/>
      <c r="I35" s="27"/>
      <c r="J35" s="27"/>
      <c r="K35" s="27"/>
      <c r="L35" s="27"/>
      <c r="M35" s="27"/>
      <c r="N35" s="27"/>
      <c r="O35" s="27"/>
      <c r="P35" s="27"/>
      <c r="Q35" s="27"/>
      <c r="R35" s="27"/>
      <c r="S35" s="27"/>
      <c r="T35" s="27"/>
      <c r="U35" s="27"/>
      <c r="V35" s="27"/>
      <c r="W35" s="27"/>
      <c r="X35" s="27"/>
      <c r="Y35" s="27"/>
      <c r="Z35" s="27"/>
      <c r="AA35" s="27"/>
      <c r="AB35" s="27"/>
      <c r="AC35" s="29"/>
      <c r="AD35" s="29"/>
      <c r="AE35" s="27"/>
    </row>
    <row r="36" spans="4:31" s="18" customFormat="1" x14ac:dyDescent="0.25">
      <c r="D36" s="25"/>
      <c r="E36" s="26"/>
      <c r="F36" s="27"/>
      <c r="G36" s="28"/>
      <c r="H36" s="28"/>
      <c r="I36" s="27"/>
      <c r="J36" s="27"/>
      <c r="K36" s="27"/>
      <c r="L36" s="27"/>
      <c r="M36" s="27"/>
      <c r="N36" s="27"/>
      <c r="O36" s="27"/>
      <c r="P36" s="27"/>
      <c r="Q36" s="27"/>
      <c r="R36" s="27"/>
      <c r="S36" s="27"/>
      <c r="T36" s="27"/>
      <c r="U36" s="27"/>
      <c r="V36" s="27"/>
      <c r="W36" s="27"/>
      <c r="X36" s="27"/>
      <c r="Y36" s="27"/>
      <c r="Z36" s="27"/>
      <c r="AA36" s="27"/>
      <c r="AB36" s="27"/>
      <c r="AC36" s="29"/>
      <c r="AD36" s="29"/>
      <c r="AE36" s="27"/>
    </row>
    <row r="37" spans="4:31" s="18" customFormat="1" x14ac:dyDescent="0.25">
      <c r="D37" s="25"/>
      <c r="E37" s="26"/>
      <c r="F37" s="27"/>
      <c r="G37" s="28"/>
      <c r="H37" s="28"/>
      <c r="I37" s="27"/>
      <c r="J37" s="27"/>
      <c r="K37" s="27"/>
      <c r="L37" s="27"/>
      <c r="M37" s="27"/>
      <c r="N37" s="27"/>
      <c r="O37" s="27"/>
      <c r="P37" s="27"/>
      <c r="Q37" s="27"/>
      <c r="R37" s="27"/>
      <c r="S37" s="27"/>
      <c r="T37" s="27"/>
      <c r="U37" s="27"/>
      <c r="V37" s="27"/>
      <c r="W37" s="27"/>
      <c r="X37" s="27"/>
      <c r="Y37" s="27"/>
      <c r="Z37" s="27"/>
      <c r="AA37" s="27"/>
      <c r="AB37" s="27"/>
      <c r="AC37" s="29"/>
      <c r="AD37" s="29"/>
      <c r="AE37" s="27"/>
    </row>
    <row r="38" spans="4:31" s="18" customFormat="1" x14ac:dyDescent="0.25">
      <c r="D38" s="25"/>
      <c r="E38" s="26"/>
      <c r="F38" s="27"/>
      <c r="G38" s="28"/>
      <c r="H38" s="28"/>
      <c r="I38" s="27"/>
      <c r="J38" s="27"/>
      <c r="K38" s="27"/>
      <c r="L38" s="27"/>
      <c r="M38" s="27"/>
      <c r="N38" s="27"/>
      <c r="O38" s="27"/>
      <c r="P38" s="27"/>
      <c r="Q38" s="27"/>
      <c r="R38" s="27"/>
      <c r="S38" s="27"/>
      <c r="T38" s="27"/>
      <c r="U38" s="27"/>
      <c r="V38" s="27"/>
      <c r="W38" s="27"/>
      <c r="X38" s="27"/>
      <c r="Y38" s="27"/>
      <c r="Z38" s="27"/>
      <c r="AA38" s="27"/>
      <c r="AB38" s="27"/>
      <c r="AC38" s="29"/>
      <c r="AD38" s="29"/>
      <c r="AE38" s="27"/>
    </row>
  </sheetData>
  <mergeCells count="3">
    <mergeCell ref="D2:AE2"/>
    <mergeCell ref="D3:AE3"/>
    <mergeCell ref="D4:AE4"/>
  </mergeCells>
  <pageMargins left="0.25" right="0.25" top="0.75" bottom="0.75" header="0.51180555555555496" footer="0.51180555555555496"/>
  <pageSetup paperSize="9" scale="70"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1"/>
  <sheetViews>
    <sheetView topLeftCell="D1" zoomScaleNormal="100" workbookViewId="0">
      <pane ySplit="1" topLeftCell="A2" activePane="bottomLeft" state="frozen"/>
      <selection activeCell="I5" sqref="I5:I12"/>
      <selection pane="bottomLeft" activeCell="I5" sqref="I5:I16"/>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85</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s="18" customFormat="1" ht="26.25" customHeight="1" x14ac:dyDescent="0.25">
      <c r="A4" s="10"/>
      <c r="B4" s="11"/>
      <c r="C4" s="120"/>
      <c r="D4" s="172" t="s">
        <v>292</v>
      </c>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row>
    <row r="5" spans="1:31" s="18" customFormat="1" ht="17.850000000000001" customHeight="1" x14ac:dyDescent="0.25">
      <c r="A5" s="10">
        <v>246</v>
      </c>
      <c r="B5" s="11" t="s">
        <v>293</v>
      </c>
      <c r="C5" s="112"/>
      <c r="D5" s="207" t="s">
        <v>294</v>
      </c>
      <c r="E5" s="69"/>
      <c r="F5" s="174" t="s">
        <v>295</v>
      </c>
      <c r="G5" s="202">
        <f>+SUM(P5:AD10)</f>
        <v>250</v>
      </c>
      <c r="H5" s="79"/>
      <c r="I5" s="174"/>
      <c r="J5" s="174"/>
      <c r="K5" s="174"/>
      <c r="L5" s="98"/>
      <c r="M5" s="174"/>
      <c r="N5" s="177"/>
      <c r="O5" s="174"/>
      <c r="P5" s="12"/>
      <c r="Q5" s="12"/>
      <c r="R5" s="12"/>
      <c r="S5" s="12"/>
      <c r="T5" s="12"/>
      <c r="U5" s="12">
        <v>250</v>
      </c>
      <c r="V5" s="12"/>
      <c r="W5" s="12"/>
      <c r="X5" s="12"/>
      <c r="Y5" s="12"/>
      <c r="Z5" s="12"/>
      <c r="AA5" s="12"/>
      <c r="AB5" s="12"/>
      <c r="AC5" s="12"/>
      <c r="AD5" s="12"/>
      <c r="AE5" s="58"/>
    </row>
    <row r="6" spans="1:31" s="18" customFormat="1" ht="165.6" x14ac:dyDescent="0.25">
      <c r="A6" s="10">
        <v>247</v>
      </c>
      <c r="B6" s="11" t="s">
        <v>293</v>
      </c>
      <c r="C6" s="112"/>
      <c r="D6" s="209"/>
      <c r="E6" s="121" t="s">
        <v>296</v>
      </c>
      <c r="F6" s="175"/>
      <c r="G6" s="203"/>
      <c r="H6" s="92">
        <v>500</v>
      </c>
      <c r="I6" s="175"/>
      <c r="J6" s="175"/>
      <c r="K6" s="175"/>
      <c r="L6" s="98"/>
      <c r="M6" s="175"/>
      <c r="N6" s="179"/>
      <c r="O6" s="175"/>
      <c r="P6" s="12"/>
      <c r="Q6" s="12"/>
      <c r="R6" s="12"/>
      <c r="S6" s="12"/>
      <c r="T6" s="12"/>
      <c r="U6" s="12"/>
      <c r="V6" s="12"/>
      <c r="W6" s="12"/>
      <c r="X6" s="12"/>
      <c r="Y6" s="12"/>
      <c r="Z6" s="12"/>
      <c r="AA6" s="12"/>
      <c r="AB6" s="12"/>
      <c r="AC6" s="12"/>
      <c r="AD6" s="12"/>
      <c r="AE6" s="58"/>
    </row>
    <row r="7" spans="1:31" s="18" customFormat="1" ht="11.25" hidden="1" customHeight="1" x14ac:dyDescent="0.25">
      <c r="A7" s="10">
        <v>249</v>
      </c>
      <c r="B7" s="11" t="s">
        <v>293</v>
      </c>
      <c r="C7" s="112"/>
      <c r="D7" s="107"/>
      <c r="E7" s="70"/>
      <c r="F7" s="12"/>
      <c r="G7" s="14"/>
      <c r="H7" s="15"/>
      <c r="I7" s="12"/>
      <c r="J7" s="12"/>
      <c r="K7" s="12"/>
      <c r="L7" s="98"/>
      <c r="M7" s="12"/>
      <c r="N7" s="17"/>
      <c r="O7" s="12"/>
      <c r="P7" s="12"/>
      <c r="Q7" s="12"/>
      <c r="R7" s="12"/>
      <c r="S7" s="12"/>
      <c r="T7" s="12"/>
      <c r="U7" s="12"/>
      <c r="V7" s="12"/>
      <c r="W7" s="12"/>
      <c r="X7" s="12"/>
      <c r="Y7" s="12"/>
      <c r="Z7" s="12"/>
      <c r="AA7" s="12"/>
      <c r="AB7" s="12"/>
      <c r="AC7" s="12"/>
      <c r="AD7" s="12"/>
      <c r="AE7" s="58"/>
    </row>
    <row r="8" spans="1:31" s="18" customFormat="1" ht="15" hidden="1" customHeight="1" x14ac:dyDescent="0.25">
      <c r="A8" s="10">
        <v>250</v>
      </c>
      <c r="B8" s="11" t="s">
        <v>293</v>
      </c>
      <c r="C8" s="112"/>
      <c r="D8" s="107"/>
      <c r="E8" s="70"/>
      <c r="F8" s="12"/>
      <c r="G8" s="14"/>
      <c r="H8" s="15"/>
      <c r="I8" s="12"/>
      <c r="J8" s="12"/>
      <c r="K8" s="12"/>
      <c r="L8" s="98"/>
      <c r="M8" s="12"/>
      <c r="N8" s="17"/>
      <c r="O8" s="12"/>
      <c r="P8" s="12"/>
      <c r="Q8" s="12"/>
      <c r="R8" s="12"/>
      <c r="S8" s="12"/>
      <c r="T8" s="12"/>
      <c r="U8" s="12"/>
      <c r="V8" s="12"/>
      <c r="W8" s="12"/>
      <c r="X8" s="12"/>
      <c r="Y8" s="12"/>
      <c r="Z8" s="12"/>
      <c r="AA8" s="12"/>
      <c r="AB8" s="12"/>
      <c r="AC8" s="12"/>
      <c r="AD8" s="12"/>
      <c r="AE8" s="58"/>
    </row>
    <row r="9" spans="1:31" s="18" customFormat="1" ht="15" hidden="1" customHeight="1" x14ac:dyDescent="0.25">
      <c r="A9" s="10">
        <v>251</v>
      </c>
      <c r="B9" s="11" t="s">
        <v>293</v>
      </c>
      <c r="C9" s="112"/>
      <c r="D9" s="107"/>
      <c r="E9" s="70"/>
      <c r="F9" s="12"/>
      <c r="G9" s="14"/>
      <c r="H9" s="15"/>
      <c r="I9" s="12"/>
      <c r="J9" s="12"/>
      <c r="K9" s="12"/>
      <c r="L9" s="98"/>
      <c r="M9" s="12"/>
      <c r="N9" s="17"/>
      <c r="O9" s="12"/>
      <c r="P9" s="12"/>
      <c r="Q9" s="12"/>
      <c r="R9" s="12"/>
      <c r="S9" s="12"/>
      <c r="T9" s="12"/>
      <c r="U9" s="12"/>
      <c r="V9" s="12"/>
      <c r="W9" s="12"/>
      <c r="X9" s="12"/>
      <c r="Y9" s="12"/>
      <c r="Z9" s="12"/>
      <c r="AA9" s="12"/>
      <c r="AB9" s="12"/>
      <c r="AC9" s="12"/>
      <c r="AD9" s="12"/>
      <c r="AE9" s="58"/>
    </row>
    <row r="10" spans="1:31" s="18" customFormat="1" ht="15" hidden="1" customHeight="1" x14ac:dyDescent="0.25">
      <c r="A10" s="10">
        <v>252</v>
      </c>
      <c r="B10" s="11" t="s">
        <v>293</v>
      </c>
      <c r="C10" s="112"/>
      <c r="D10" s="107"/>
      <c r="E10" s="122"/>
      <c r="F10" s="12"/>
      <c r="G10" s="14"/>
      <c r="H10" s="15"/>
      <c r="I10" s="12"/>
      <c r="J10" s="12"/>
      <c r="K10" s="12"/>
      <c r="L10" s="98"/>
      <c r="M10" s="12"/>
      <c r="N10" s="17"/>
      <c r="O10" s="12"/>
      <c r="P10" s="12"/>
      <c r="Q10" s="12"/>
      <c r="R10" s="12"/>
      <c r="S10" s="12"/>
      <c r="T10" s="12"/>
      <c r="U10" s="12"/>
      <c r="V10" s="12"/>
      <c r="W10" s="12"/>
      <c r="X10" s="12"/>
      <c r="Y10" s="12"/>
      <c r="Z10" s="12"/>
      <c r="AA10" s="12"/>
      <c r="AB10" s="12"/>
      <c r="AC10" s="12"/>
      <c r="AD10" s="12"/>
      <c r="AE10" s="58"/>
    </row>
    <row r="11" spans="1:31" s="18" customFormat="1" ht="120.75" customHeight="1" x14ac:dyDescent="0.25">
      <c r="A11" s="10">
        <v>254</v>
      </c>
      <c r="B11" s="11" t="s">
        <v>293</v>
      </c>
      <c r="C11" s="173"/>
      <c r="D11" s="224" t="s">
        <v>297</v>
      </c>
      <c r="E11" s="123" t="s">
        <v>298</v>
      </c>
      <c r="F11" s="176" t="s">
        <v>37</v>
      </c>
      <c r="G11" s="181">
        <v>10</v>
      </c>
      <c r="H11" s="15">
        <v>10</v>
      </c>
      <c r="I11" s="176"/>
      <c r="J11" s="176"/>
      <c r="K11" s="176"/>
      <c r="L11" s="204"/>
      <c r="M11" s="176"/>
      <c r="N11" s="17"/>
      <c r="O11" s="176"/>
      <c r="P11" s="176"/>
      <c r="Q11" s="176"/>
      <c r="R11" s="176"/>
      <c r="S11" s="176"/>
      <c r="T11" s="176"/>
      <c r="U11" s="176"/>
      <c r="V11" s="176"/>
      <c r="W11" s="176"/>
      <c r="X11" s="176"/>
      <c r="Y11" s="176"/>
      <c r="Z11" s="176"/>
      <c r="AA11" s="176"/>
      <c r="AB11" s="176"/>
      <c r="AC11" s="176"/>
      <c r="AD11" s="176"/>
      <c r="AE11" s="176"/>
    </row>
    <row r="12" spans="1:31" s="18" customFormat="1" ht="25.5" hidden="1" customHeight="1" x14ac:dyDescent="0.25">
      <c r="A12" s="10">
        <v>256</v>
      </c>
      <c r="B12" s="11" t="s">
        <v>293</v>
      </c>
      <c r="C12" s="173"/>
      <c r="D12" s="224"/>
      <c r="E12" s="70"/>
      <c r="F12" s="176"/>
      <c r="G12" s="181"/>
      <c r="H12" s="15"/>
      <c r="I12" s="176"/>
      <c r="J12" s="176"/>
      <c r="K12" s="176"/>
      <c r="L12" s="204"/>
      <c r="M12" s="176"/>
      <c r="N12" s="17"/>
      <c r="O12" s="176"/>
      <c r="P12" s="176"/>
      <c r="Q12" s="176"/>
      <c r="R12" s="176"/>
      <c r="S12" s="176"/>
      <c r="T12" s="176"/>
      <c r="U12" s="176"/>
      <c r="V12" s="176"/>
      <c r="W12" s="176"/>
      <c r="X12" s="176"/>
      <c r="Y12" s="176"/>
      <c r="Z12" s="176"/>
      <c r="AA12" s="176"/>
      <c r="AB12" s="176"/>
      <c r="AC12" s="176"/>
      <c r="AD12" s="176"/>
      <c r="AE12" s="176"/>
    </row>
    <row r="13" spans="1:31" s="18" customFormat="1" hidden="1" x14ac:dyDescent="0.25">
      <c r="A13" s="10">
        <v>257</v>
      </c>
      <c r="B13" s="11" t="s">
        <v>293</v>
      </c>
      <c r="C13" s="173"/>
      <c r="D13" s="224"/>
      <c r="E13" s="70"/>
      <c r="F13" s="176"/>
      <c r="G13" s="181"/>
      <c r="H13" s="15"/>
      <c r="I13" s="176"/>
      <c r="J13" s="176"/>
      <c r="K13" s="176"/>
      <c r="L13" s="204"/>
      <c r="M13" s="176"/>
      <c r="N13" s="17"/>
      <c r="O13" s="176"/>
      <c r="P13" s="176"/>
      <c r="Q13" s="176"/>
      <c r="R13" s="176"/>
      <c r="S13" s="176"/>
      <c r="T13" s="176"/>
      <c r="U13" s="176"/>
      <c r="V13" s="176"/>
      <c r="W13" s="176"/>
      <c r="X13" s="176"/>
      <c r="Y13" s="176"/>
      <c r="Z13" s="176"/>
      <c r="AA13" s="176"/>
      <c r="AB13" s="176"/>
      <c r="AC13" s="176"/>
      <c r="AD13" s="176"/>
      <c r="AE13" s="176"/>
    </row>
    <row r="14" spans="1:31" s="18" customFormat="1" hidden="1" x14ac:dyDescent="0.25">
      <c r="A14" s="10">
        <v>258</v>
      </c>
      <c r="B14" s="11" t="s">
        <v>293</v>
      </c>
      <c r="C14" s="173"/>
      <c r="D14" s="224"/>
      <c r="E14" s="70"/>
      <c r="F14" s="176"/>
      <c r="G14" s="181"/>
      <c r="H14" s="15"/>
      <c r="I14" s="176"/>
      <c r="J14" s="176"/>
      <c r="K14" s="176"/>
      <c r="L14" s="204"/>
      <c r="M14" s="176"/>
      <c r="N14" s="17"/>
      <c r="O14" s="176"/>
      <c r="P14" s="176"/>
      <c r="Q14" s="176"/>
      <c r="R14" s="176"/>
      <c r="S14" s="176"/>
      <c r="T14" s="176"/>
      <c r="U14" s="176"/>
      <c r="V14" s="176"/>
      <c r="W14" s="176"/>
      <c r="X14" s="176"/>
      <c r="Y14" s="176"/>
      <c r="Z14" s="176"/>
      <c r="AA14" s="176"/>
      <c r="AB14" s="176"/>
      <c r="AC14" s="176"/>
      <c r="AD14" s="176"/>
      <c r="AE14" s="176"/>
    </row>
    <row r="15" spans="1:31" s="18" customFormat="1" hidden="1" x14ac:dyDescent="0.25">
      <c r="A15" s="10">
        <v>259</v>
      </c>
      <c r="B15" s="11" t="s">
        <v>293</v>
      </c>
      <c r="C15" s="173"/>
      <c r="D15" s="224"/>
      <c r="E15" s="70"/>
      <c r="F15" s="176"/>
      <c r="G15" s="181"/>
      <c r="H15" s="15"/>
      <c r="I15" s="176"/>
      <c r="J15" s="176"/>
      <c r="K15" s="176"/>
      <c r="L15" s="204"/>
      <c r="M15" s="176"/>
      <c r="N15" s="17"/>
      <c r="O15" s="176"/>
      <c r="P15" s="176"/>
      <c r="Q15" s="176"/>
      <c r="R15" s="176"/>
      <c r="S15" s="176"/>
      <c r="T15" s="176"/>
      <c r="U15" s="176"/>
      <c r="V15" s="176"/>
      <c r="W15" s="176"/>
      <c r="X15" s="176"/>
      <c r="Y15" s="176"/>
      <c r="Z15" s="176"/>
      <c r="AA15" s="176"/>
      <c r="AB15" s="176"/>
      <c r="AC15" s="176"/>
      <c r="AD15" s="176"/>
      <c r="AE15" s="176"/>
    </row>
    <row r="16" spans="1:31" s="18" customFormat="1" ht="0.75" customHeight="1" x14ac:dyDescent="0.25">
      <c r="A16" s="10">
        <v>260</v>
      </c>
      <c r="B16" s="11" t="s">
        <v>293</v>
      </c>
      <c r="C16" s="173"/>
      <c r="D16" s="224"/>
      <c r="E16" s="71"/>
      <c r="F16" s="176"/>
      <c r="G16" s="181"/>
      <c r="H16" s="15"/>
      <c r="I16" s="176"/>
      <c r="J16" s="176"/>
      <c r="K16" s="176"/>
      <c r="L16" s="204"/>
      <c r="M16" s="176"/>
      <c r="N16" s="17"/>
      <c r="O16" s="176"/>
      <c r="P16" s="176"/>
      <c r="Q16" s="176"/>
      <c r="R16" s="176"/>
      <c r="S16" s="176"/>
      <c r="T16" s="176"/>
      <c r="U16" s="176"/>
      <c r="V16" s="176"/>
      <c r="W16" s="176"/>
      <c r="X16" s="176"/>
      <c r="Y16" s="176"/>
      <c r="Z16" s="176"/>
      <c r="AA16" s="176"/>
      <c r="AB16" s="176"/>
      <c r="AC16" s="176"/>
      <c r="AD16" s="176"/>
      <c r="AE16" s="176"/>
    </row>
    <row r="17" spans="1:31" s="18" customFormat="1" ht="28.8" x14ac:dyDescent="0.25">
      <c r="A17" s="10"/>
      <c r="B17" s="11"/>
      <c r="C17" s="124"/>
      <c r="D17" s="107"/>
      <c r="E17" s="19" t="s">
        <v>299</v>
      </c>
      <c r="F17" s="12" t="s">
        <v>43</v>
      </c>
      <c r="G17" s="14" t="s">
        <v>43</v>
      </c>
      <c r="H17" s="20">
        <v>510</v>
      </c>
      <c r="I17" s="21" t="s">
        <v>43</v>
      </c>
      <c r="J17" s="21" t="s">
        <v>43</v>
      </c>
      <c r="K17" s="21" t="s">
        <v>43</v>
      </c>
      <c r="L17" s="119" t="s">
        <v>291</v>
      </c>
      <c r="M17" s="21"/>
      <c r="N17" s="45"/>
      <c r="O17" s="21" t="s">
        <v>43</v>
      </c>
      <c r="P17" s="21"/>
      <c r="Q17" s="21"/>
      <c r="R17" s="21"/>
      <c r="S17" s="21"/>
      <c r="T17" s="21"/>
      <c r="U17" s="21"/>
      <c r="V17" s="21"/>
      <c r="W17" s="21"/>
      <c r="X17" s="21"/>
      <c r="Y17" s="21"/>
      <c r="Z17" s="21"/>
      <c r="AA17" s="21"/>
      <c r="AB17" s="21"/>
      <c r="AC17" s="12"/>
      <c r="AD17" s="12"/>
      <c r="AE17" s="21" t="s">
        <v>43</v>
      </c>
    </row>
    <row r="18" spans="1:31" s="18" customFormat="1" x14ac:dyDescent="0.25">
      <c r="D18" s="25"/>
      <c r="E18" s="26"/>
      <c r="F18" s="27"/>
      <c r="G18" s="28"/>
      <c r="H18" s="28"/>
      <c r="I18" s="27"/>
      <c r="J18" s="27"/>
      <c r="K18" s="27"/>
      <c r="L18" s="27"/>
      <c r="M18" s="27"/>
      <c r="N18" s="27"/>
      <c r="O18" s="27"/>
      <c r="P18" s="27"/>
      <c r="Q18" s="27"/>
      <c r="R18" s="27"/>
      <c r="S18" s="27"/>
      <c r="T18" s="27"/>
      <c r="U18" s="27"/>
      <c r="V18" s="27"/>
      <c r="W18" s="27"/>
      <c r="X18" s="27"/>
      <c r="Y18" s="27"/>
      <c r="Z18" s="27"/>
      <c r="AA18" s="27"/>
      <c r="AB18" s="27"/>
      <c r="AC18" s="29"/>
      <c r="AD18" s="29"/>
      <c r="AE18" s="27"/>
    </row>
    <row r="19" spans="1:31" s="18" customFormat="1" x14ac:dyDescent="0.25">
      <c r="D19" s="25"/>
      <c r="E19" s="26"/>
      <c r="F19" s="27"/>
      <c r="G19" s="28"/>
      <c r="H19" s="28"/>
      <c r="I19" s="27"/>
      <c r="J19" s="27"/>
      <c r="K19" s="27"/>
      <c r="L19" s="27"/>
      <c r="M19" s="27"/>
      <c r="N19" s="27"/>
      <c r="O19" s="27"/>
      <c r="P19" s="27"/>
      <c r="Q19" s="27"/>
      <c r="R19" s="27"/>
      <c r="S19" s="27"/>
      <c r="T19" s="27"/>
      <c r="U19" s="27"/>
      <c r="V19" s="27"/>
      <c r="W19" s="27"/>
      <c r="X19" s="27"/>
      <c r="Y19" s="27"/>
      <c r="Z19" s="27"/>
      <c r="AA19" s="27"/>
      <c r="AB19" s="27"/>
      <c r="AC19" s="29"/>
      <c r="AD19" s="29"/>
      <c r="AE19" s="27"/>
    </row>
    <row r="20" spans="1:31" s="18" customFormat="1" x14ac:dyDescent="0.25">
      <c r="D20" s="25"/>
      <c r="E20" s="26"/>
      <c r="F20" s="27"/>
      <c r="G20" s="28"/>
      <c r="H20" s="28"/>
      <c r="I20" s="27"/>
      <c r="J20" s="27"/>
      <c r="K20" s="27"/>
      <c r="L20" s="27"/>
      <c r="M20" s="27"/>
      <c r="N20" s="27"/>
      <c r="O20" s="27"/>
      <c r="P20" s="27"/>
      <c r="Q20" s="27"/>
      <c r="R20" s="27"/>
      <c r="S20" s="27"/>
      <c r="T20" s="27"/>
      <c r="U20" s="27"/>
      <c r="V20" s="27"/>
      <c r="W20" s="27"/>
      <c r="X20" s="27"/>
      <c r="Y20" s="27"/>
      <c r="Z20" s="27"/>
      <c r="AA20" s="27"/>
      <c r="AB20" s="27"/>
      <c r="AC20" s="29"/>
      <c r="AD20" s="29"/>
      <c r="AE20" s="27"/>
    </row>
    <row r="21" spans="1:31" s="18" customFormat="1" x14ac:dyDescent="0.25">
      <c r="D21" s="25"/>
      <c r="E21" s="26"/>
      <c r="F21" s="27"/>
      <c r="G21" s="28"/>
      <c r="H21" s="28"/>
      <c r="I21" s="27"/>
      <c r="J21" s="27"/>
      <c r="K21" s="27"/>
      <c r="L21" s="27"/>
      <c r="M21" s="27"/>
      <c r="N21" s="27"/>
      <c r="O21" s="27"/>
      <c r="P21" s="27"/>
      <c r="Q21" s="27"/>
      <c r="R21" s="27"/>
      <c r="S21" s="27"/>
      <c r="T21" s="27"/>
      <c r="U21" s="27"/>
      <c r="V21" s="27"/>
      <c r="W21" s="27"/>
      <c r="X21" s="27"/>
      <c r="Y21" s="27"/>
      <c r="Z21" s="27"/>
      <c r="AA21" s="27"/>
      <c r="AB21" s="27"/>
      <c r="AC21" s="29"/>
      <c r="AD21" s="29"/>
      <c r="AE21" s="27"/>
    </row>
    <row r="22" spans="1:31" s="18" customFormat="1" x14ac:dyDescent="0.25">
      <c r="D22" s="25"/>
      <c r="E22" s="26"/>
      <c r="F22" s="27"/>
      <c r="G22" s="28"/>
      <c r="H22" s="28"/>
      <c r="I22" s="27"/>
      <c r="J22" s="27"/>
      <c r="K22" s="27"/>
      <c r="L22" s="27"/>
      <c r="M22" s="27"/>
      <c r="N22" s="27"/>
      <c r="O22" s="27"/>
      <c r="P22" s="27"/>
      <c r="Q22" s="27"/>
      <c r="R22" s="27"/>
      <c r="S22" s="27"/>
      <c r="T22" s="27"/>
      <c r="U22" s="27"/>
      <c r="V22" s="27"/>
      <c r="W22" s="27"/>
      <c r="X22" s="27"/>
      <c r="Y22" s="27"/>
      <c r="Z22" s="27"/>
      <c r="AA22" s="27"/>
      <c r="AB22" s="27"/>
      <c r="AC22" s="29"/>
      <c r="AD22" s="29"/>
      <c r="AE22" s="27"/>
    </row>
    <row r="23" spans="1:31" s="18" customFormat="1" x14ac:dyDescent="0.25">
      <c r="D23" s="25"/>
      <c r="E23" s="26"/>
      <c r="F23" s="27"/>
      <c r="G23" s="28"/>
      <c r="H23" s="28"/>
      <c r="I23" s="27"/>
      <c r="J23" s="27"/>
      <c r="K23" s="27"/>
      <c r="L23" s="27"/>
      <c r="M23" s="27"/>
      <c r="N23" s="27"/>
      <c r="O23" s="27"/>
      <c r="P23" s="27"/>
      <c r="Q23" s="27"/>
      <c r="R23" s="27"/>
      <c r="S23" s="27"/>
      <c r="T23" s="27"/>
      <c r="U23" s="27"/>
      <c r="V23" s="27"/>
      <c r="W23" s="27"/>
      <c r="X23" s="27"/>
      <c r="Y23" s="27"/>
      <c r="Z23" s="27"/>
      <c r="AA23" s="27"/>
      <c r="AB23" s="27"/>
      <c r="AC23" s="29"/>
      <c r="AD23" s="29"/>
      <c r="AE23" s="27"/>
    </row>
    <row r="24" spans="1:31" s="18" customFormat="1" x14ac:dyDescent="0.25">
      <c r="D24" s="25"/>
      <c r="E24" s="26"/>
      <c r="F24" s="27"/>
      <c r="G24" s="28"/>
      <c r="H24" s="28"/>
      <c r="I24" s="27"/>
      <c r="J24" s="27"/>
      <c r="K24" s="27"/>
      <c r="L24" s="27"/>
      <c r="M24" s="27"/>
      <c r="N24" s="27"/>
      <c r="O24" s="27"/>
      <c r="P24" s="27"/>
      <c r="Q24" s="27"/>
      <c r="R24" s="27"/>
      <c r="S24" s="27"/>
      <c r="T24" s="27"/>
      <c r="U24" s="27"/>
      <c r="V24" s="27"/>
      <c r="W24" s="27"/>
      <c r="X24" s="27"/>
      <c r="Y24" s="27"/>
      <c r="Z24" s="27"/>
      <c r="AA24" s="27"/>
      <c r="AB24" s="27"/>
      <c r="AC24" s="29"/>
      <c r="AD24" s="29"/>
      <c r="AE24" s="27"/>
    </row>
    <row r="25" spans="1:31" s="18" customFormat="1" x14ac:dyDescent="0.25">
      <c r="D25" s="25"/>
      <c r="E25" s="26"/>
      <c r="F25" s="27"/>
      <c r="G25" s="28"/>
      <c r="H25" s="28"/>
      <c r="I25" s="27"/>
      <c r="J25" s="27"/>
      <c r="K25" s="27"/>
      <c r="L25" s="27"/>
      <c r="M25" s="27"/>
      <c r="N25" s="27"/>
      <c r="O25" s="27"/>
      <c r="P25" s="27"/>
      <c r="Q25" s="27"/>
      <c r="R25" s="27"/>
      <c r="S25" s="27"/>
      <c r="T25" s="27"/>
      <c r="U25" s="27"/>
      <c r="V25" s="27"/>
      <c r="W25" s="27"/>
      <c r="X25" s="27"/>
      <c r="Y25" s="27"/>
      <c r="Z25" s="27"/>
      <c r="AA25" s="27"/>
      <c r="AB25" s="27"/>
      <c r="AC25" s="29"/>
      <c r="AD25" s="29"/>
      <c r="AE25" s="27"/>
    </row>
    <row r="26" spans="1:31" s="18" customFormat="1" x14ac:dyDescent="0.25">
      <c r="D26" s="25"/>
      <c r="E26" s="26"/>
      <c r="F26" s="27"/>
      <c r="G26" s="28"/>
      <c r="H26" s="28"/>
      <c r="I26" s="27"/>
      <c r="J26" s="27"/>
      <c r="K26" s="27"/>
      <c r="L26" s="27"/>
      <c r="M26" s="27"/>
      <c r="N26" s="27"/>
      <c r="O26" s="27"/>
      <c r="P26" s="27"/>
      <c r="Q26" s="27"/>
      <c r="R26" s="27"/>
      <c r="S26" s="27"/>
      <c r="T26" s="27"/>
      <c r="U26" s="27"/>
      <c r="V26" s="27"/>
      <c r="W26" s="27"/>
      <c r="X26" s="27"/>
      <c r="Y26" s="27"/>
      <c r="Z26" s="27"/>
      <c r="AA26" s="27"/>
      <c r="AB26" s="27"/>
      <c r="AC26" s="29"/>
      <c r="AD26" s="29"/>
      <c r="AE26" s="27"/>
    </row>
    <row r="27" spans="1:31" s="18" customFormat="1" x14ac:dyDescent="0.25">
      <c r="D27" s="25"/>
      <c r="E27" s="26"/>
      <c r="F27" s="27"/>
      <c r="G27" s="28"/>
      <c r="H27" s="28"/>
      <c r="I27" s="27"/>
      <c r="J27" s="27"/>
      <c r="K27" s="27"/>
      <c r="L27" s="27"/>
      <c r="M27" s="27"/>
      <c r="N27" s="27"/>
      <c r="O27" s="27"/>
      <c r="P27" s="27"/>
      <c r="Q27" s="27"/>
      <c r="R27" s="27"/>
      <c r="S27" s="27"/>
      <c r="T27" s="27"/>
      <c r="U27" s="27"/>
      <c r="V27" s="27"/>
      <c r="W27" s="27"/>
      <c r="X27" s="27"/>
      <c r="Y27" s="27"/>
      <c r="Z27" s="27"/>
      <c r="AA27" s="27"/>
      <c r="AB27" s="27"/>
      <c r="AC27" s="29"/>
      <c r="AD27" s="29"/>
      <c r="AE27" s="27"/>
    </row>
    <row r="28" spans="1:31" s="18" customFormat="1" x14ac:dyDescent="0.25">
      <c r="D28" s="25"/>
      <c r="E28" s="26"/>
      <c r="F28" s="27"/>
      <c r="G28" s="28"/>
      <c r="H28" s="28"/>
      <c r="I28" s="27"/>
      <c r="J28" s="27"/>
      <c r="K28" s="27"/>
      <c r="L28" s="27"/>
      <c r="M28" s="27"/>
      <c r="N28" s="27"/>
      <c r="O28" s="27"/>
      <c r="P28" s="27"/>
      <c r="Q28" s="27"/>
      <c r="R28" s="27"/>
      <c r="S28" s="27"/>
      <c r="T28" s="27"/>
      <c r="U28" s="27"/>
      <c r="V28" s="27"/>
      <c r="W28" s="27"/>
      <c r="X28" s="27"/>
      <c r="Y28" s="27"/>
      <c r="Z28" s="27"/>
      <c r="AA28" s="27"/>
      <c r="AB28" s="27"/>
      <c r="AC28" s="29"/>
      <c r="AD28" s="29"/>
      <c r="AE28" s="27"/>
    </row>
    <row r="29" spans="1:31" s="18" customFormat="1" x14ac:dyDescent="0.25">
      <c r="D29" s="25"/>
      <c r="E29" s="26"/>
      <c r="F29" s="27"/>
      <c r="G29" s="28"/>
      <c r="H29" s="28"/>
      <c r="I29" s="27"/>
      <c r="J29" s="27"/>
      <c r="K29" s="27"/>
      <c r="L29" s="27"/>
      <c r="M29" s="27"/>
      <c r="N29" s="27"/>
      <c r="O29" s="27"/>
      <c r="P29" s="27"/>
      <c r="Q29" s="27"/>
      <c r="R29" s="27"/>
      <c r="S29" s="27"/>
      <c r="T29" s="27"/>
      <c r="U29" s="27"/>
      <c r="V29" s="27"/>
      <c r="W29" s="27"/>
      <c r="X29" s="27"/>
      <c r="Y29" s="27"/>
      <c r="Z29" s="27"/>
      <c r="AA29" s="27"/>
      <c r="AB29" s="27"/>
      <c r="AC29" s="29"/>
      <c r="AD29" s="29"/>
      <c r="AE29" s="27"/>
    </row>
    <row r="30" spans="1:31" s="18" customFormat="1" x14ac:dyDescent="0.25">
      <c r="D30" s="25"/>
      <c r="E30" s="26"/>
      <c r="F30" s="27"/>
      <c r="G30" s="28"/>
      <c r="H30" s="28"/>
      <c r="I30" s="27"/>
      <c r="J30" s="27"/>
      <c r="K30" s="27"/>
      <c r="L30" s="27"/>
      <c r="M30" s="27"/>
      <c r="N30" s="27"/>
      <c r="O30" s="27"/>
      <c r="P30" s="27"/>
      <c r="Q30" s="27"/>
      <c r="R30" s="27"/>
      <c r="S30" s="27"/>
      <c r="T30" s="27"/>
      <c r="U30" s="27"/>
      <c r="V30" s="27"/>
      <c r="W30" s="27"/>
      <c r="X30" s="27"/>
      <c r="Y30" s="27"/>
      <c r="Z30" s="27"/>
      <c r="AA30" s="27"/>
      <c r="AB30" s="27"/>
      <c r="AC30" s="29"/>
      <c r="AD30" s="29"/>
      <c r="AE30" s="27"/>
    </row>
    <row r="31" spans="1:31" s="18" customFormat="1" x14ac:dyDescent="0.25">
      <c r="D31" s="25"/>
      <c r="E31" s="26"/>
      <c r="F31" s="27"/>
      <c r="G31" s="28"/>
      <c r="H31" s="28"/>
      <c r="I31" s="27"/>
      <c r="J31" s="27"/>
      <c r="K31" s="27"/>
      <c r="L31" s="27"/>
      <c r="M31" s="27"/>
      <c r="N31" s="27"/>
      <c r="O31" s="27"/>
      <c r="P31" s="27"/>
      <c r="Q31" s="27"/>
      <c r="R31" s="27"/>
      <c r="S31" s="27"/>
      <c r="T31" s="27"/>
      <c r="U31" s="27"/>
      <c r="V31" s="27"/>
      <c r="W31" s="27"/>
      <c r="X31" s="27"/>
      <c r="Y31" s="27"/>
      <c r="Z31" s="27"/>
      <c r="AA31" s="27"/>
      <c r="AB31" s="27"/>
      <c r="AC31" s="29"/>
      <c r="AD31" s="29"/>
      <c r="AE31" s="27"/>
    </row>
    <row r="32" spans="1:31" s="18" customFormat="1" x14ac:dyDescent="0.25">
      <c r="D32" s="25"/>
      <c r="E32" s="26"/>
      <c r="F32" s="27"/>
      <c r="G32" s="28"/>
      <c r="H32" s="28"/>
      <c r="I32" s="27"/>
      <c r="J32" s="27"/>
      <c r="K32" s="27"/>
      <c r="L32" s="27"/>
      <c r="M32" s="27"/>
      <c r="N32" s="27"/>
      <c r="O32" s="27"/>
      <c r="P32" s="27"/>
      <c r="Q32" s="27"/>
      <c r="R32" s="27"/>
      <c r="S32" s="27"/>
      <c r="T32" s="27"/>
      <c r="U32" s="27"/>
      <c r="V32" s="27"/>
      <c r="W32" s="27"/>
      <c r="X32" s="27"/>
      <c r="Y32" s="27"/>
      <c r="Z32" s="27"/>
      <c r="AA32" s="27"/>
      <c r="AB32" s="27"/>
      <c r="AC32" s="29"/>
      <c r="AD32" s="29"/>
      <c r="AE32" s="27"/>
    </row>
    <row r="33" spans="4:31" s="18" customFormat="1" x14ac:dyDescent="0.25">
      <c r="D33" s="25"/>
      <c r="E33" s="26"/>
      <c r="F33" s="27"/>
      <c r="G33" s="28"/>
      <c r="H33" s="28"/>
      <c r="I33" s="27"/>
      <c r="J33" s="27"/>
      <c r="K33" s="27"/>
      <c r="L33" s="27"/>
      <c r="M33" s="27"/>
      <c r="N33" s="27"/>
      <c r="O33" s="27"/>
      <c r="P33" s="27"/>
      <c r="Q33" s="27"/>
      <c r="R33" s="27"/>
      <c r="S33" s="27"/>
      <c r="T33" s="27"/>
      <c r="U33" s="27"/>
      <c r="V33" s="27"/>
      <c r="W33" s="27"/>
      <c r="X33" s="27"/>
      <c r="Y33" s="27"/>
      <c r="Z33" s="27"/>
      <c r="AA33" s="27"/>
      <c r="AB33" s="27"/>
      <c r="AC33" s="29"/>
      <c r="AD33" s="29"/>
      <c r="AE33" s="27"/>
    </row>
    <row r="34" spans="4:31" s="18" customFormat="1" x14ac:dyDescent="0.25">
      <c r="D34" s="25"/>
      <c r="E34" s="26"/>
      <c r="F34" s="27"/>
      <c r="G34" s="28"/>
      <c r="H34" s="28"/>
      <c r="I34" s="27"/>
      <c r="J34" s="27"/>
      <c r="K34" s="27"/>
      <c r="L34" s="27"/>
      <c r="M34" s="27"/>
      <c r="N34" s="27"/>
      <c r="O34" s="27"/>
      <c r="P34" s="27"/>
      <c r="Q34" s="27"/>
      <c r="R34" s="27"/>
      <c r="S34" s="27"/>
      <c r="T34" s="27"/>
      <c r="U34" s="27"/>
      <c r="V34" s="27"/>
      <c r="W34" s="27"/>
      <c r="X34" s="27"/>
      <c r="Y34" s="27"/>
      <c r="Z34" s="27"/>
      <c r="AA34" s="27"/>
      <c r="AB34" s="27"/>
      <c r="AC34" s="29"/>
      <c r="AD34" s="29"/>
      <c r="AE34" s="27"/>
    </row>
    <row r="35" spans="4:31" s="18" customFormat="1" x14ac:dyDescent="0.25">
      <c r="D35" s="25"/>
      <c r="E35" s="26"/>
      <c r="F35" s="27"/>
      <c r="G35" s="28"/>
      <c r="H35" s="28"/>
      <c r="I35" s="27"/>
      <c r="J35" s="27"/>
      <c r="K35" s="27"/>
      <c r="L35" s="27"/>
      <c r="M35" s="27"/>
      <c r="N35" s="27"/>
      <c r="O35" s="27"/>
      <c r="P35" s="27"/>
      <c r="Q35" s="27"/>
      <c r="R35" s="27"/>
      <c r="S35" s="27"/>
      <c r="T35" s="27"/>
      <c r="U35" s="27"/>
      <c r="V35" s="27"/>
      <c r="W35" s="27"/>
      <c r="X35" s="27"/>
      <c r="Y35" s="27"/>
      <c r="Z35" s="27"/>
      <c r="AA35" s="27"/>
      <c r="AB35" s="27"/>
      <c r="AC35" s="29"/>
      <c r="AD35" s="29"/>
      <c r="AE35" s="27"/>
    </row>
    <row r="36" spans="4:31" s="18" customFormat="1" x14ac:dyDescent="0.25">
      <c r="D36" s="25"/>
      <c r="E36" s="26"/>
      <c r="F36" s="27"/>
      <c r="G36" s="28"/>
      <c r="H36" s="28"/>
      <c r="I36" s="27"/>
      <c r="J36" s="27"/>
      <c r="K36" s="27"/>
      <c r="L36" s="27"/>
      <c r="M36" s="27"/>
      <c r="N36" s="27"/>
      <c r="O36" s="27"/>
      <c r="P36" s="27"/>
      <c r="Q36" s="27"/>
      <c r="R36" s="27"/>
      <c r="S36" s="27"/>
      <c r="T36" s="27"/>
      <c r="U36" s="27"/>
      <c r="V36" s="27"/>
      <c r="W36" s="27"/>
      <c r="X36" s="27"/>
      <c r="Y36" s="27"/>
      <c r="Z36" s="27"/>
      <c r="AA36" s="27"/>
      <c r="AB36" s="27"/>
      <c r="AC36" s="29"/>
      <c r="AD36" s="29"/>
      <c r="AE36" s="27"/>
    </row>
    <row r="37" spans="4:31" s="18" customFormat="1" x14ac:dyDescent="0.25">
      <c r="D37" s="25"/>
      <c r="E37" s="26"/>
      <c r="F37" s="27"/>
      <c r="G37" s="28"/>
      <c r="H37" s="28"/>
      <c r="I37" s="27"/>
      <c r="J37" s="27"/>
      <c r="K37" s="27"/>
      <c r="L37" s="27"/>
      <c r="M37" s="27"/>
      <c r="N37" s="27"/>
      <c r="O37" s="27"/>
      <c r="P37" s="27"/>
      <c r="Q37" s="27"/>
      <c r="R37" s="27"/>
      <c r="S37" s="27"/>
      <c r="T37" s="27"/>
      <c r="U37" s="27"/>
      <c r="V37" s="27"/>
      <c r="W37" s="27"/>
      <c r="X37" s="27"/>
      <c r="Y37" s="27"/>
      <c r="Z37" s="27"/>
      <c r="AA37" s="27"/>
      <c r="AB37" s="27"/>
      <c r="AC37" s="29"/>
      <c r="AD37" s="29"/>
      <c r="AE37" s="27"/>
    </row>
    <row r="38" spans="4:31" s="18" customFormat="1" x14ac:dyDescent="0.25">
      <c r="D38" s="25"/>
      <c r="E38" s="26"/>
      <c r="F38" s="27"/>
      <c r="G38" s="28"/>
      <c r="H38" s="28"/>
      <c r="I38" s="27"/>
      <c r="J38" s="27"/>
      <c r="K38" s="27"/>
      <c r="L38" s="27"/>
      <c r="M38" s="27"/>
      <c r="N38" s="27"/>
      <c r="O38" s="27"/>
      <c r="P38" s="27"/>
      <c r="Q38" s="27"/>
      <c r="R38" s="27"/>
      <c r="S38" s="27"/>
      <c r="T38" s="27"/>
      <c r="U38" s="27"/>
      <c r="V38" s="27"/>
      <c r="W38" s="27"/>
      <c r="X38" s="27"/>
      <c r="Y38" s="27"/>
      <c r="Z38" s="27"/>
      <c r="AA38" s="27"/>
      <c r="AB38" s="27"/>
      <c r="AC38" s="29"/>
      <c r="AD38" s="29"/>
      <c r="AE38" s="27"/>
    </row>
    <row r="39" spans="4:31" s="18" customFormat="1" x14ac:dyDescent="0.25">
      <c r="D39" s="25"/>
      <c r="E39" s="26"/>
      <c r="F39" s="27"/>
      <c r="G39" s="28"/>
      <c r="H39" s="28"/>
      <c r="I39" s="27"/>
      <c r="J39" s="27"/>
      <c r="K39" s="27"/>
      <c r="L39" s="27"/>
      <c r="M39" s="27"/>
      <c r="N39" s="27"/>
      <c r="O39" s="27"/>
      <c r="P39" s="27"/>
      <c r="Q39" s="27"/>
      <c r="R39" s="27"/>
      <c r="S39" s="27"/>
      <c r="T39" s="27"/>
      <c r="U39" s="27"/>
      <c r="V39" s="27"/>
      <c r="W39" s="27"/>
      <c r="X39" s="27"/>
      <c r="Y39" s="27"/>
      <c r="Z39" s="27"/>
      <c r="AA39" s="27"/>
      <c r="AB39" s="27"/>
      <c r="AC39" s="29"/>
      <c r="AD39" s="29"/>
      <c r="AE39" s="27"/>
    </row>
    <row r="40" spans="4:31" s="18" customFormat="1" x14ac:dyDescent="0.25">
      <c r="D40" s="25"/>
      <c r="E40" s="26"/>
      <c r="F40" s="27"/>
      <c r="G40" s="28"/>
      <c r="H40" s="28"/>
      <c r="I40" s="27"/>
      <c r="J40" s="27"/>
      <c r="K40" s="27"/>
      <c r="L40" s="27"/>
      <c r="M40" s="27"/>
      <c r="N40" s="27"/>
      <c r="O40" s="27"/>
      <c r="P40" s="27"/>
      <c r="Q40" s="27"/>
      <c r="R40" s="27"/>
      <c r="S40" s="27"/>
      <c r="T40" s="27"/>
      <c r="U40" s="27"/>
      <c r="V40" s="27"/>
      <c r="W40" s="27"/>
      <c r="X40" s="27"/>
      <c r="Y40" s="27"/>
      <c r="Z40" s="27"/>
      <c r="AA40" s="27"/>
      <c r="AB40" s="27"/>
      <c r="AC40" s="29"/>
      <c r="AD40" s="29"/>
      <c r="AE40" s="27"/>
    </row>
    <row r="41" spans="4:31" s="18" customFormat="1" x14ac:dyDescent="0.25">
      <c r="D41" s="25"/>
      <c r="E41" s="26"/>
      <c r="F41" s="27"/>
      <c r="G41" s="28"/>
      <c r="H41" s="28"/>
      <c r="I41" s="27"/>
      <c r="J41" s="27"/>
      <c r="K41" s="27"/>
      <c r="L41" s="27"/>
      <c r="M41" s="27"/>
      <c r="N41" s="27"/>
      <c r="O41" s="27"/>
      <c r="P41" s="27"/>
      <c r="Q41" s="27"/>
      <c r="R41" s="27"/>
      <c r="S41" s="27"/>
      <c r="T41" s="27"/>
      <c r="U41" s="27"/>
      <c r="V41" s="27"/>
      <c r="W41" s="27"/>
      <c r="X41" s="27"/>
      <c r="Y41" s="27"/>
      <c r="Z41" s="27"/>
      <c r="AA41" s="27"/>
      <c r="AB41" s="27"/>
      <c r="AC41" s="29"/>
      <c r="AD41" s="29"/>
      <c r="AE41" s="27"/>
    </row>
    <row r="42" spans="4:31" s="18" customFormat="1" x14ac:dyDescent="0.25">
      <c r="D42" s="25"/>
      <c r="E42" s="26"/>
      <c r="F42" s="27"/>
      <c r="G42" s="28"/>
      <c r="H42" s="28"/>
      <c r="I42" s="27"/>
      <c r="J42" s="27"/>
      <c r="K42" s="27"/>
      <c r="L42" s="27"/>
      <c r="M42" s="27"/>
      <c r="N42" s="27"/>
      <c r="O42" s="27"/>
      <c r="P42" s="27"/>
      <c r="Q42" s="27"/>
      <c r="R42" s="27"/>
      <c r="S42" s="27"/>
      <c r="T42" s="27"/>
      <c r="U42" s="27"/>
      <c r="V42" s="27"/>
      <c r="W42" s="27"/>
      <c r="X42" s="27"/>
      <c r="Y42" s="27"/>
      <c r="Z42" s="27"/>
      <c r="AA42" s="27"/>
      <c r="AB42" s="27"/>
      <c r="AC42" s="29"/>
      <c r="AD42" s="29"/>
      <c r="AE42" s="27"/>
    </row>
    <row r="43" spans="4:31" s="18" customFormat="1" x14ac:dyDescent="0.25">
      <c r="D43" s="25"/>
      <c r="E43" s="26"/>
      <c r="F43" s="27"/>
      <c r="G43" s="28"/>
      <c r="H43" s="28"/>
      <c r="I43" s="27"/>
      <c r="J43" s="27"/>
      <c r="K43" s="27"/>
      <c r="L43" s="27"/>
      <c r="M43" s="27"/>
      <c r="N43" s="27"/>
      <c r="O43" s="27"/>
      <c r="P43" s="27"/>
      <c r="Q43" s="27"/>
      <c r="R43" s="27"/>
      <c r="S43" s="27"/>
      <c r="T43" s="27"/>
      <c r="U43" s="27"/>
      <c r="V43" s="27"/>
      <c r="W43" s="27"/>
      <c r="X43" s="27"/>
      <c r="Y43" s="27"/>
      <c r="Z43" s="27"/>
      <c r="AA43" s="27"/>
      <c r="AB43" s="27"/>
      <c r="AC43" s="29"/>
      <c r="AD43" s="29"/>
      <c r="AE43" s="27"/>
    </row>
    <row r="44" spans="4:31" s="18" customFormat="1" x14ac:dyDescent="0.25">
      <c r="D44" s="25"/>
      <c r="E44" s="26"/>
      <c r="F44" s="27"/>
      <c r="G44" s="28"/>
      <c r="H44" s="28"/>
      <c r="I44" s="27"/>
      <c r="J44" s="27"/>
      <c r="K44" s="27"/>
      <c r="L44" s="27"/>
      <c r="M44" s="27"/>
      <c r="N44" s="27"/>
      <c r="O44" s="27"/>
      <c r="P44" s="27"/>
      <c r="Q44" s="27"/>
      <c r="R44" s="27"/>
      <c r="S44" s="27"/>
      <c r="T44" s="27"/>
      <c r="U44" s="27"/>
      <c r="V44" s="27"/>
      <c r="W44" s="27"/>
      <c r="X44" s="27"/>
      <c r="Y44" s="27"/>
      <c r="Z44" s="27"/>
      <c r="AA44" s="27"/>
      <c r="AB44" s="27"/>
      <c r="AC44" s="29"/>
      <c r="AD44" s="29"/>
      <c r="AE44" s="27"/>
    </row>
    <row r="45" spans="4:31" s="18" customFormat="1" x14ac:dyDescent="0.25">
      <c r="D45" s="25"/>
      <c r="E45" s="26"/>
      <c r="F45" s="27"/>
      <c r="G45" s="28"/>
      <c r="H45" s="28"/>
      <c r="I45" s="27"/>
      <c r="J45" s="27"/>
      <c r="K45" s="27"/>
      <c r="L45" s="27"/>
      <c r="M45" s="27"/>
      <c r="N45" s="27"/>
      <c r="O45" s="27"/>
      <c r="P45" s="27"/>
      <c r="Q45" s="27"/>
      <c r="R45" s="27"/>
      <c r="S45" s="27"/>
      <c r="T45" s="27"/>
      <c r="U45" s="27"/>
      <c r="V45" s="27"/>
      <c r="W45" s="27"/>
      <c r="X45" s="27"/>
      <c r="Y45" s="27"/>
      <c r="Z45" s="27"/>
      <c r="AA45" s="27"/>
      <c r="AB45" s="27"/>
      <c r="AC45" s="29"/>
      <c r="AD45" s="29"/>
      <c r="AE45" s="27"/>
    </row>
    <row r="46" spans="4:31" s="18" customFormat="1" x14ac:dyDescent="0.25">
      <c r="D46" s="25"/>
      <c r="E46" s="26"/>
      <c r="F46" s="27"/>
      <c r="G46" s="28"/>
      <c r="H46" s="28"/>
      <c r="I46" s="27"/>
      <c r="J46" s="27"/>
      <c r="K46" s="27"/>
      <c r="L46" s="27"/>
      <c r="M46" s="27"/>
      <c r="N46" s="27"/>
      <c r="O46" s="27"/>
      <c r="P46" s="27"/>
      <c r="Q46" s="27"/>
      <c r="R46" s="27"/>
      <c r="S46" s="27"/>
      <c r="T46" s="27"/>
      <c r="U46" s="27"/>
      <c r="V46" s="27"/>
      <c r="W46" s="27"/>
      <c r="X46" s="27"/>
      <c r="Y46" s="27"/>
      <c r="Z46" s="27"/>
      <c r="AA46" s="27"/>
      <c r="AB46" s="27"/>
      <c r="AC46" s="29"/>
      <c r="AD46" s="29"/>
      <c r="AE46" s="27"/>
    </row>
    <row r="47" spans="4:31" s="18" customFormat="1" x14ac:dyDescent="0.25">
      <c r="D47" s="25"/>
      <c r="E47" s="26"/>
      <c r="F47" s="27"/>
      <c r="G47" s="28"/>
      <c r="H47" s="28"/>
      <c r="I47" s="27"/>
      <c r="J47" s="27"/>
      <c r="K47" s="27"/>
      <c r="L47" s="27"/>
      <c r="M47" s="27"/>
      <c r="N47" s="27"/>
      <c r="O47" s="27"/>
      <c r="P47" s="27"/>
      <c r="Q47" s="27"/>
      <c r="R47" s="27"/>
      <c r="S47" s="27"/>
      <c r="T47" s="27"/>
      <c r="U47" s="27"/>
      <c r="V47" s="27"/>
      <c r="W47" s="27"/>
      <c r="X47" s="27"/>
      <c r="Y47" s="27"/>
      <c r="Z47" s="27"/>
      <c r="AA47" s="27"/>
      <c r="AB47" s="27"/>
      <c r="AC47" s="29"/>
      <c r="AD47" s="29"/>
      <c r="AE47" s="27"/>
    </row>
    <row r="48" spans="4:31" s="18" customFormat="1" x14ac:dyDescent="0.25">
      <c r="D48" s="25"/>
      <c r="E48" s="26"/>
      <c r="F48" s="27"/>
      <c r="G48" s="28"/>
      <c r="H48" s="28"/>
      <c r="I48" s="27"/>
      <c r="J48" s="27"/>
      <c r="K48" s="27"/>
      <c r="L48" s="27"/>
      <c r="M48" s="27"/>
      <c r="N48" s="27"/>
      <c r="O48" s="27"/>
      <c r="P48" s="27"/>
      <c r="Q48" s="27"/>
      <c r="R48" s="27"/>
      <c r="S48" s="27"/>
      <c r="T48" s="27"/>
      <c r="U48" s="27"/>
      <c r="V48" s="27"/>
      <c r="W48" s="27"/>
      <c r="X48" s="27"/>
      <c r="Y48" s="27"/>
      <c r="Z48" s="27"/>
      <c r="AA48" s="27"/>
      <c r="AB48" s="27"/>
      <c r="AC48" s="29"/>
      <c r="AD48" s="29"/>
      <c r="AE48" s="27"/>
    </row>
    <row r="49" spans="4:31" s="18" customFormat="1" x14ac:dyDescent="0.25">
      <c r="D49" s="25"/>
      <c r="E49" s="26"/>
      <c r="F49" s="27"/>
      <c r="G49" s="28"/>
      <c r="H49" s="28"/>
      <c r="I49" s="27"/>
      <c r="J49" s="27"/>
      <c r="K49" s="27"/>
      <c r="L49" s="27"/>
      <c r="M49" s="27"/>
      <c r="N49" s="27"/>
      <c r="O49" s="27"/>
      <c r="P49" s="27"/>
      <c r="Q49" s="27"/>
      <c r="R49" s="27"/>
      <c r="S49" s="27"/>
      <c r="T49" s="27"/>
      <c r="U49" s="27"/>
      <c r="V49" s="27"/>
      <c r="W49" s="27"/>
      <c r="X49" s="27"/>
      <c r="Y49" s="27"/>
      <c r="Z49" s="27"/>
      <c r="AA49" s="27"/>
      <c r="AB49" s="27"/>
      <c r="AC49" s="29"/>
      <c r="AD49" s="29"/>
      <c r="AE49" s="27"/>
    </row>
    <row r="50" spans="4:31" s="18" customFormat="1" x14ac:dyDescent="0.25">
      <c r="D50" s="25"/>
      <c r="E50" s="26"/>
      <c r="F50" s="27"/>
      <c r="G50" s="28"/>
      <c r="H50" s="28"/>
      <c r="I50" s="27"/>
      <c r="J50" s="27"/>
      <c r="K50" s="27"/>
      <c r="L50" s="27"/>
      <c r="M50" s="27"/>
      <c r="N50" s="27"/>
      <c r="O50" s="27"/>
      <c r="P50" s="27"/>
      <c r="Q50" s="27"/>
      <c r="R50" s="27"/>
      <c r="S50" s="27"/>
      <c r="T50" s="27"/>
      <c r="U50" s="27"/>
      <c r="V50" s="27"/>
      <c r="W50" s="27"/>
      <c r="X50" s="27"/>
      <c r="Y50" s="27"/>
      <c r="Z50" s="27"/>
      <c r="AA50" s="27"/>
      <c r="AB50" s="27"/>
      <c r="AC50" s="29"/>
      <c r="AD50" s="29"/>
      <c r="AE50" s="27"/>
    </row>
    <row r="51" spans="4:31" s="18" customFormat="1" x14ac:dyDescent="0.25">
      <c r="D51" s="25"/>
      <c r="E51" s="26"/>
      <c r="F51" s="27"/>
      <c r="G51" s="28"/>
      <c r="H51" s="28"/>
      <c r="I51" s="27"/>
      <c r="J51" s="27"/>
      <c r="K51" s="27"/>
      <c r="L51" s="27"/>
      <c r="M51" s="27"/>
      <c r="N51" s="27"/>
      <c r="O51" s="27"/>
      <c r="P51" s="27"/>
      <c r="Q51" s="27"/>
      <c r="R51" s="27"/>
      <c r="S51" s="27"/>
      <c r="T51" s="27"/>
      <c r="U51" s="27"/>
      <c r="V51" s="27"/>
      <c r="W51" s="27"/>
      <c r="X51" s="27"/>
      <c r="Y51" s="27"/>
      <c r="Z51" s="27"/>
      <c r="AA51" s="27"/>
      <c r="AB51" s="27"/>
      <c r="AC51" s="29"/>
      <c r="AD51" s="29"/>
      <c r="AE51" s="27"/>
    </row>
  </sheetData>
  <mergeCells count="38">
    <mergeCell ref="D2:AE2"/>
    <mergeCell ref="D3:AE3"/>
    <mergeCell ref="D4:AE4"/>
    <mergeCell ref="D5:D6"/>
    <mergeCell ref="F5:F6"/>
    <mergeCell ref="G5:G6"/>
    <mergeCell ref="I5:I6"/>
    <mergeCell ref="J5:J6"/>
    <mergeCell ref="K5:K6"/>
    <mergeCell ref="M5:M6"/>
    <mergeCell ref="S11:S16"/>
    <mergeCell ref="N5:N6"/>
    <mergeCell ref="O5:O6"/>
    <mergeCell ref="C11:C16"/>
    <mergeCell ref="D11:D16"/>
    <mergeCell ref="F11:F16"/>
    <mergeCell ref="G11:G16"/>
    <mergeCell ref="I11:I16"/>
    <mergeCell ref="J11:J16"/>
    <mergeCell ref="K11:K16"/>
    <mergeCell ref="L11:L16"/>
    <mergeCell ref="M11:M16"/>
    <mergeCell ref="O11:O16"/>
    <mergeCell ref="P11:P16"/>
    <mergeCell ref="Q11:Q16"/>
    <mergeCell ref="R11:R16"/>
    <mergeCell ref="AE11:AE16"/>
    <mergeCell ref="T11:T16"/>
    <mergeCell ref="U11:U16"/>
    <mergeCell ref="V11:V16"/>
    <mergeCell ref="W11:W16"/>
    <mergeCell ref="X11:X16"/>
    <mergeCell ref="Y11:Y16"/>
    <mergeCell ref="Z11:Z16"/>
    <mergeCell ref="AA11:AA16"/>
    <mergeCell ref="AB11:AB16"/>
    <mergeCell ref="AC11:AC16"/>
    <mergeCell ref="AD11:AD16"/>
  </mergeCells>
  <pageMargins left="0.25" right="0.25" top="0.75" bottom="0.75" header="0.51180555555555496" footer="0.51180555555555496"/>
  <pageSetup paperSize="9" scale="70"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8"/>
  <sheetViews>
    <sheetView topLeftCell="D1" zoomScaleNormal="100" workbookViewId="0">
      <pane ySplit="1" topLeftCell="A5" activePane="bottomLeft" state="frozen"/>
      <selection activeCell="I5" sqref="I5:I12"/>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300</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s="18" customFormat="1" ht="24.75" customHeight="1" x14ac:dyDescent="0.25">
      <c r="A4" s="10"/>
      <c r="B4" s="11"/>
      <c r="C4" s="172" t="s">
        <v>301</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39"/>
    </row>
    <row r="5" spans="1:31" s="18" customFormat="1" ht="151.80000000000001" x14ac:dyDescent="0.25">
      <c r="A5" s="10">
        <v>280</v>
      </c>
      <c r="B5" s="11" t="s">
        <v>302</v>
      </c>
      <c r="C5" s="11"/>
      <c r="D5" s="12" t="s">
        <v>303</v>
      </c>
      <c r="E5" s="71" t="s">
        <v>304</v>
      </c>
      <c r="F5" s="12" t="s">
        <v>37</v>
      </c>
      <c r="G5" s="14">
        <f>+SUM(P5:AD5)</f>
        <v>2000</v>
      </c>
      <c r="H5" s="15">
        <v>2000</v>
      </c>
      <c r="I5" s="12"/>
      <c r="J5" s="12"/>
      <c r="K5" s="12"/>
      <c r="L5" s="16"/>
      <c r="M5" s="12"/>
      <c r="N5" s="17"/>
      <c r="O5" s="12"/>
      <c r="P5" s="12"/>
      <c r="Q5" s="12"/>
      <c r="R5" s="12"/>
      <c r="S5" s="12"/>
      <c r="T5" s="12"/>
      <c r="U5" s="12"/>
      <c r="V5" s="12"/>
      <c r="W5" s="12">
        <v>2000</v>
      </c>
      <c r="X5" s="12"/>
      <c r="Y5" s="12"/>
      <c r="Z5" s="12"/>
      <c r="AA5" s="12"/>
      <c r="AB5" s="12"/>
      <c r="AC5" s="12"/>
      <c r="AD5" s="12"/>
      <c r="AE5" s="12"/>
    </row>
    <row r="6" spans="1:31" s="18" customFormat="1" ht="96.6" x14ac:dyDescent="0.25">
      <c r="A6" s="10">
        <v>281</v>
      </c>
      <c r="B6" s="11" t="s">
        <v>302</v>
      </c>
      <c r="C6" s="11"/>
      <c r="D6" s="12" t="s">
        <v>305</v>
      </c>
      <c r="E6" s="3" t="s">
        <v>306</v>
      </c>
      <c r="F6" s="12" t="s">
        <v>37</v>
      </c>
      <c r="G6" s="14">
        <f>+SUM(P6:AD6)</f>
        <v>30</v>
      </c>
      <c r="H6" s="15">
        <v>30</v>
      </c>
      <c r="I6" s="12"/>
      <c r="J6" s="12"/>
      <c r="K6" s="12"/>
      <c r="L6" s="16"/>
      <c r="M6" s="12"/>
      <c r="N6" s="17"/>
      <c r="O6" s="12"/>
      <c r="P6" s="12"/>
      <c r="Q6" s="12"/>
      <c r="R6" s="12"/>
      <c r="S6" s="12"/>
      <c r="T6" s="12"/>
      <c r="U6" s="12"/>
      <c r="V6" s="12"/>
      <c r="W6" s="12">
        <v>30</v>
      </c>
      <c r="X6" s="12"/>
      <c r="Y6" s="12"/>
      <c r="Z6" s="12"/>
      <c r="AA6" s="12"/>
      <c r="AB6" s="12"/>
      <c r="AC6" s="12"/>
      <c r="AD6" s="12"/>
      <c r="AE6" s="12"/>
    </row>
    <row r="7" spans="1:31" s="18" customFormat="1" ht="151.80000000000001" x14ac:dyDescent="0.25">
      <c r="A7" s="10">
        <v>282</v>
      </c>
      <c r="B7" s="11" t="s">
        <v>302</v>
      </c>
      <c r="C7" s="11"/>
      <c r="D7" s="12" t="s">
        <v>307</v>
      </c>
      <c r="E7" s="59" t="s">
        <v>308</v>
      </c>
      <c r="F7" s="12" t="s">
        <v>37</v>
      </c>
      <c r="G7" s="14">
        <f>+SUM(P7:AD7)</f>
        <v>10</v>
      </c>
      <c r="H7" s="15">
        <v>10</v>
      </c>
      <c r="I7" s="12"/>
      <c r="J7" s="12"/>
      <c r="K7" s="12"/>
      <c r="L7" s="16"/>
      <c r="M7" s="12"/>
      <c r="N7" s="17"/>
      <c r="O7" s="12"/>
      <c r="P7" s="12"/>
      <c r="Q7" s="12"/>
      <c r="R7" s="12"/>
      <c r="S7" s="12"/>
      <c r="T7" s="12"/>
      <c r="U7" s="12"/>
      <c r="V7" s="12"/>
      <c r="W7" s="12">
        <v>10</v>
      </c>
      <c r="X7" s="12"/>
      <c r="Y7" s="12"/>
      <c r="Z7" s="12"/>
      <c r="AA7" s="12"/>
      <c r="AB7" s="12"/>
      <c r="AC7" s="12"/>
      <c r="AD7" s="12"/>
      <c r="AE7" s="12"/>
    </row>
    <row r="8" spans="1:31" s="18" customFormat="1" ht="27.6" x14ac:dyDescent="0.25">
      <c r="A8" s="10">
        <v>283</v>
      </c>
      <c r="B8" s="11" t="s">
        <v>302</v>
      </c>
      <c r="C8" s="11"/>
      <c r="D8" s="12" t="s">
        <v>309</v>
      </c>
      <c r="E8" s="13" t="s">
        <v>310</v>
      </c>
      <c r="F8" s="12" t="s">
        <v>311</v>
      </c>
      <c r="G8" s="14">
        <f>+SUM(P8:AD8)</f>
        <v>20</v>
      </c>
      <c r="H8" s="15">
        <v>120</v>
      </c>
      <c r="I8" s="12"/>
      <c r="J8" s="12"/>
      <c r="K8" s="12"/>
      <c r="L8" s="16"/>
      <c r="M8" s="12"/>
      <c r="N8" s="17"/>
      <c r="O8" s="12"/>
      <c r="P8" s="12"/>
      <c r="Q8" s="12"/>
      <c r="R8" s="12"/>
      <c r="S8" s="12"/>
      <c r="T8" s="12"/>
      <c r="U8" s="12"/>
      <c r="V8" s="12"/>
      <c r="W8" s="12">
        <v>20</v>
      </c>
      <c r="X8" s="12"/>
      <c r="Y8" s="12"/>
      <c r="Z8" s="12"/>
      <c r="AA8" s="12"/>
      <c r="AB8" s="12"/>
      <c r="AC8" s="12"/>
      <c r="AD8" s="12"/>
      <c r="AE8" s="12"/>
    </row>
    <row r="9" spans="1:31" s="18" customFormat="1" ht="55.2" x14ac:dyDescent="0.25">
      <c r="A9" s="10">
        <v>284</v>
      </c>
      <c r="B9" s="11" t="s">
        <v>302</v>
      </c>
      <c r="C9" s="11"/>
      <c r="D9" s="12" t="s">
        <v>312</v>
      </c>
      <c r="E9" s="13" t="s">
        <v>313</v>
      </c>
      <c r="F9" s="12" t="s">
        <v>37</v>
      </c>
      <c r="G9" s="14">
        <f>+SUM(P9:AD9)</f>
        <v>400</v>
      </c>
      <c r="H9" s="15">
        <v>2600</v>
      </c>
      <c r="I9" s="12"/>
      <c r="J9" s="12"/>
      <c r="K9" s="12"/>
      <c r="L9" s="16"/>
      <c r="M9" s="12"/>
      <c r="N9" s="17"/>
      <c r="O9" s="12"/>
      <c r="P9" s="12"/>
      <c r="Q9" s="12"/>
      <c r="R9" s="12"/>
      <c r="S9" s="12"/>
      <c r="T9" s="12"/>
      <c r="U9" s="12">
        <v>300</v>
      </c>
      <c r="V9" s="12">
        <v>100</v>
      </c>
      <c r="W9" s="12"/>
      <c r="X9" s="12"/>
      <c r="Y9" s="12"/>
      <c r="Z9" s="12"/>
      <c r="AA9" s="12"/>
      <c r="AB9" s="12"/>
      <c r="AC9" s="12"/>
      <c r="AD9" s="12"/>
      <c r="AE9" s="12"/>
    </row>
    <row r="10" spans="1:31" s="18" customFormat="1" ht="96.6" x14ac:dyDescent="0.25">
      <c r="A10" s="10"/>
      <c r="B10" s="11"/>
      <c r="C10" s="11"/>
      <c r="D10" s="12" t="s">
        <v>314</v>
      </c>
      <c r="E10" s="125" t="s">
        <v>315</v>
      </c>
      <c r="F10" s="12" t="s">
        <v>37</v>
      </c>
      <c r="G10" s="14">
        <v>3000</v>
      </c>
      <c r="H10" s="15">
        <v>2650</v>
      </c>
      <c r="I10" s="12"/>
      <c r="J10" s="12"/>
      <c r="K10" s="12"/>
      <c r="L10" s="16"/>
      <c r="M10" s="12"/>
      <c r="N10" s="17"/>
      <c r="O10" s="12"/>
      <c r="P10" s="12"/>
      <c r="Q10" s="12"/>
      <c r="R10" s="12"/>
      <c r="S10" s="12"/>
      <c r="T10" s="12"/>
      <c r="U10" s="12">
        <v>3000</v>
      </c>
      <c r="V10" s="12"/>
      <c r="W10" s="12"/>
      <c r="X10" s="12"/>
      <c r="Y10" s="12"/>
      <c r="Z10" s="12"/>
      <c r="AA10" s="12"/>
      <c r="AB10" s="12"/>
      <c r="AC10" s="12"/>
      <c r="AD10" s="12"/>
      <c r="AE10" s="12"/>
    </row>
    <row r="11" spans="1:31" s="18" customFormat="1" ht="27.6" x14ac:dyDescent="0.25">
      <c r="A11" s="10">
        <v>285</v>
      </c>
      <c r="B11" s="11" t="s">
        <v>302</v>
      </c>
      <c r="C11" s="11"/>
      <c r="D11" s="12" t="s">
        <v>316</v>
      </c>
      <c r="E11" s="13" t="s">
        <v>317</v>
      </c>
      <c r="F11" s="12" t="s">
        <v>37</v>
      </c>
      <c r="G11" s="14">
        <f>+SUM(P11:AD11)</f>
        <v>300</v>
      </c>
      <c r="H11" s="15">
        <v>300</v>
      </c>
      <c r="I11" s="12"/>
      <c r="J11" s="12"/>
      <c r="K11" s="12"/>
      <c r="L11" s="16"/>
      <c r="M11" s="12"/>
      <c r="N11" s="17"/>
      <c r="O11" s="12"/>
      <c r="P11" s="12"/>
      <c r="Q11" s="12"/>
      <c r="R11" s="12"/>
      <c r="S11" s="12"/>
      <c r="T11" s="12"/>
      <c r="U11" s="12"/>
      <c r="V11" s="12">
        <v>300</v>
      </c>
      <c r="W11" s="12"/>
      <c r="X11" s="12"/>
      <c r="Y11" s="12"/>
      <c r="Z11" s="12"/>
      <c r="AA11" s="12"/>
      <c r="AB11" s="12"/>
      <c r="AC11" s="12"/>
      <c r="AD11" s="12"/>
      <c r="AE11" s="12"/>
    </row>
    <row r="12" spans="1:31" s="18" customFormat="1" ht="55.2" x14ac:dyDescent="0.25">
      <c r="A12" s="10">
        <v>286</v>
      </c>
      <c r="B12" s="11" t="s">
        <v>302</v>
      </c>
      <c r="C12" s="11"/>
      <c r="D12" s="12" t="s">
        <v>318</v>
      </c>
      <c r="E12" s="13" t="s">
        <v>319</v>
      </c>
      <c r="F12" s="12" t="s">
        <v>37</v>
      </c>
      <c r="G12" s="14">
        <f>+SUM(P12:AD12)</f>
        <v>5800</v>
      </c>
      <c r="H12" s="15">
        <v>5900</v>
      </c>
      <c r="I12" s="12"/>
      <c r="J12" s="12"/>
      <c r="K12" s="12"/>
      <c r="L12" s="16"/>
      <c r="M12" s="12"/>
      <c r="N12" s="17"/>
      <c r="O12" s="12"/>
      <c r="P12" s="12"/>
      <c r="Q12" s="12"/>
      <c r="R12" s="12"/>
      <c r="S12" s="12"/>
      <c r="T12" s="12"/>
      <c r="U12" s="12">
        <v>500</v>
      </c>
      <c r="V12" s="12">
        <v>3000</v>
      </c>
      <c r="W12" s="12">
        <v>2000</v>
      </c>
      <c r="X12" s="12"/>
      <c r="Y12" s="12"/>
      <c r="Z12" s="12"/>
      <c r="AA12" s="12">
        <v>300</v>
      </c>
      <c r="AB12" s="12"/>
      <c r="AC12" s="12"/>
      <c r="AD12" s="12"/>
      <c r="AE12" s="12"/>
    </row>
    <row r="13" spans="1:31" s="18" customFormat="1" x14ac:dyDescent="0.25">
      <c r="A13" s="10"/>
      <c r="B13" s="11"/>
      <c r="C13" s="11"/>
      <c r="D13" s="12" t="s">
        <v>320</v>
      </c>
      <c r="E13" s="13" t="s">
        <v>321</v>
      </c>
      <c r="F13" s="12" t="s">
        <v>37</v>
      </c>
      <c r="G13" s="14">
        <f>+SUM(P13:AD13)</f>
        <v>200</v>
      </c>
      <c r="H13" s="15">
        <v>300</v>
      </c>
      <c r="I13" s="12"/>
      <c r="J13" s="12"/>
      <c r="K13" s="12"/>
      <c r="L13" s="16"/>
      <c r="M13" s="12"/>
      <c r="N13" s="17"/>
      <c r="O13" s="12"/>
      <c r="P13" s="12"/>
      <c r="Q13" s="12"/>
      <c r="R13" s="12"/>
      <c r="S13" s="12"/>
      <c r="T13" s="12"/>
      <c r="U13" s="12"/>
      <c r="V13" s="12">
        <v>200</v>
      </c>
      <c r="W13" s="12"/>
      <c r="X13" s="12"/>
      <c r="Y13" s="12"/>
      <c r="Z13" s="12"/>
      <c r="AA13" s="12"/>
      <c r="AB13" s="12"/>
      <c r="AC13" s="12"/>
      <c r="AD13" s="12"/>
      <c r="AE13" s="12"/>
    </row>
    <row r="14" spans="1:31" s="18" customFormat="1" ht="28.8" x14ac:dyDescent="0.25">
      <c r="A14" s="10">
        <v>287</v>
      </c>
      <c r="B14" s="11" t="s">
        <v>302</v>
      </c>
      <c r="C14" s="11"/>
      <c r="D14" s="10"/>
      <c r="E14" s="19" t="s">
        <v>322</v>
      </c>
      <c r="F14" s="12" t="s">
        <v>43</v>
      </c>
      <c r="G14" s="14" t="s">
        <v>43</v>
      </c>
      <c r="H14" s="15">
        <f>SUM(H5:H13)</f>
        <v>13910</v>
      </c>
      <c r="I14" s="21" t="s">
        <v>43</v>
      </c>
      <c r="J14" s="21" t="s">
        <v>43</v>
      </c>
      <c r="K14" s="21" t="s">
        <v>43</v>
      </c>
      <c r="L14" s="22">
        <v>15020</v>
      </c>
      <c r="M14" s="21"/>
      <c r="N14" s="45"/>
      <c r="O14" s="21" t="s">
        <v>43</v>
      </c>
      <c r="P14" s="21"/>
      <c r="Q14" s="21"/>
      <c r="R14" s="21"/>
      <c r="S14" s="21"/>
      <c r="T14" s="21"/>
      <c r="U14" s="21"/>
      <c r="V14" s="21"/>
      <c r="W14" s="21"/>
      <c r="X14" s="21"/>
      <c r="Y14" s="21"/>
      <c r="Z14" s="21"/>
      <c r="AA14" s="21"/>
      <c r="AB14" s="21"/>
      <c r="AC14" s="12"/>
      <c r="AD14" s="12"/>
      <c r="AE14" s="21" t="s">
        <v>43</v>
      </c>
    </row>
    <row r="15" spans="1:31" s="18" customFormat="1" x14ac:dyDescent="0.25">
      <c r="D15" s="25"/>
      <c r="E15" s="26"/>
      <c r="F15" s="27"/>
      <c r="G15" s="28"/>
      <c r="H15" s="28"/>
      <c r="I15" s="27"/>
      <c r="J15" s="27"/>
      <c r="K15" s="27"/>
      <c r="L15" s="27"/>
      <c r="M15" s="27"/>
      <c r="N15" s="27"/>
      <c r="O15" s="27"/>
      <c r="P15" s="27"/>
      <c r="Q15" s="27"/>
      <c r="R15" s="27"/>
      <c r="S15" s="27"/>
      <c r="T15" s="27"/>
      <c r="U15" s="27"/>
      <c r="V15" s="27"/>
      <c r="W15" s="27"/>
      <c r="X15" s="27"/>
      <c r="Y15" s="27"/>
      <c r="Z15" s="27"/>
      <c r="AA15" s="27"/>
      <c r="AB15" s="27"/>
      <c r="AC15" s="29"/>
      <c r="AD15" s="29"/>
      <c r="AE15" s="27"/>
    </row>
    <row r="16" spans="1:31" s="18" customFormat="1" x14ac:dyDescent="0.25">
      <c r="D16" s="25"/>
      <c r="E16" s="26"/>
      <c r="F16" s="27"/>
      <c r="G16" s="28"/>
      <c r="H16" s="28"/>
      <c r="I16" s="27"/>
      <c r="J16" s="27"/>
      <c r="K16" s="27"/>
      <c r="L16" s="27"/>
      <c r="M16" s="27"/>
      <c r="N16" s="27"/>
      <c r="O16" s="27"/>
      <c r="P16" s="27"/>
      <c r="Q16" s="27"/>
      <c r="R16" s="27"/>
      <c r="S16" s="27"/>
      <c r="T16" s="27"/>
      <c r="U16" s="27"/>
      <c r="V16" s="27"/>
      <c r="W16" s="27"/>
      <c r="X16" s="27"/>
      <c r="Y16" s="27"/>
      <c r="Z16" s="27"/>
      <c r="AA16" s="27"/>
      <c r="AB16" s="27"/>
      <c r="AC16" s="29"/>
      <c r="AD16" s="29"/>
      <c r="AE16" s="27"/>
    </row>
    <row r="17" spans="4:31" s="18" customFormat="1" x14ac:dyDescent="0.25">
      <c r="D17" s="25"/>
      <c r="E17" s="26"/>
      <c r="F17" s="27"/>
      <c r="G17" s="28"/>
      <c r="H17" s="28"/>
      <c r="I17" s="27"/>
      <c r="J17" s="27"/>
      <c r="K17" s="27"/>
      <c r="L17" s="27"/>
      <c r="M17" s="27"/>
      <c r="N17" s="27"/>
      <c r="O17" s="27"/>
      <c r="P17" s="27"/>
      <c r="Q17" s="27"/>
      <c r="R17" s="27"/>
      <c r="S17" s="27"/>
      <c r="T17" s="27"/>
      <c r="U17" s="27"/>
      <c r="V17" s="27"/>
      <c r="W17" s="27"/>
      <c r="X17" s="27"/>
      <c r="Y17" s="27"/>
      <c r="Z17" s="27"/>
      <c r="AA17" s="27"/>
      <c r="AB17" s="27"/>
      <c r="AC17" s="29"/>
      <c r="AD17" s="29"/>
      <c r="AE17" s="27"/>
    </row>
    <row r="18" spans="4:31" s="18" customFormat="1" x14ac:dyDescent="0.25">
      <c r="D18" s="25"/>
      <c r="E18" s="26"/>
      <c r="F18" s="27"/>
      <c r="G18" s="28"/>
      <c r="H18" s="28"/>
      <c r="I18" s="27"/>
      <c r="J18" s="27"/>
      <c r="K18" s="27"/>
      <c r="L18" s="27"/>
      <c r="M18" s="27"/>
      <c r="N18" s="27"/>
      <c r="O18" s="27"/>
      <c r="P18" s="27"/>
      <c r="Q18" s="27"/>
      <c r="R18" s="27"/>
      <c r="S18" s="27"/>
      <c r="T18" s="27"/>
      <c r="U18" s="27"/>
      <c r="V18" s="27"/>
      <c r="W18" s="27"/>
      <c r="X18" s="27"/>
      <c r="Y18" s="27"/>
      <c r="Z18" s="27"/>
      <c r="AA18" s="27"/>
      <c r="AB18" s="27"/>
      <c r="AC18" s="29"/>
      <c r="AD18" s="29"/>
      <c r="AE18" s="27"/>
    </row>
    <row r="19" spans="4:31" s="18" customFormat="1" x14ac:dyDescent="0.25">
      <c r="D19" s="25"/>
      <c r="E19" s="26"/>
      <c r="F19" s="27"/>
      <c r="G19" s="28"/>
      <c r="H19" s="28"/>
      <c r="I19" s="27"/>
      <c r="J19" s="27"/>
      <c r="K19" s="27"/>
      <c r="L19" s="27"/>
      <c r="M19" s="27"/>
      <c r="N19" s="27"/>
      <c r="O19" s="27"/>
      <c r="P19" s="27"/>
      <c r="Q19" s="27"/>
      <c r="R19" s="27"/>
      <c r="S19" s="27"/>
      <c r="T19" s="27"/>
      <c r="U19" s="27"/>
      <c r="V19" s="27"/>
      <c r="W19" s="27"/>
      <c r="X19" s="27"/>
      <c r="Y19" s="27"/>
      <c r="Z19" s="27"/>
      <c r="AA19" s="27"/>
      <c r="AB19" s="27"/>
      <c r="AC19" s="29"/>
      <c r="AD19" s="29"/>
      <c r="AE19" s="27"/>
    </row>
    <row r="20" spans="4:31" s="18" customFormat="1" x14ac:dyDescent="0.25">
      <c r="D20" s="25"/>
      <c r="E20" s="26"/>
      <c r="F20" s="27"/>
      <c r="G20" s="28"/>
      <c r="H20" s="28"/>
      <c r="I20" s="27"/>
      <c r="J20" s="27"/>
      <c r="K20" s="27"/>
      <c r="L20" s="27"/>
      <c r="M20" s="27"/>
      <c r="N20" s="27"/>
      <c r="O20" s="27"/>
      <c r="P20" s="27"/>
      <c r="Q20" s="27"/>
      <c r="R20" s="27"/>
      <c r="S20" s="27"/>
      <c r="T20" s="27"/>
      <c r="U20" s="27"/>
      <c r="V20" s="27"/>
      <c r="W20" s="27"/>
      <c r="X20" s="27"/>
      <c r="Y20" s="27"/>
      <c r="Z20" s="27"/>
      <c r="AA20" s="27"/>
      <c r="AB20" s="27"/>
      <c r="AC20" s="29"/>
      <c r="AD20" s="29"/>
      <c r="AE20" s="27"/>
    </row>
    <row r="21" spans="4:31" s="18" customFormat="1" x14ac:dyDescent="0.25">
      <c r="D21" s="25"/>
      <c r="E21" s="26"/>
      <c r="F21" s="27"/>
      <c r="G21" s="28"/>
      <c r="H21" s="28"/>
      <c r="I21" s="27"/>
      <c r="J21" s="27"/>
      <c r="K21" s="27"/>
      <c r="L21" s="27"/>
      <c r="M21" s="27"/>
      <c r="N21" s="27"/>
      <c r="O21" s="27"/>
      <c r="P21" s="27"/>
      <c r="Q21" s="27"/>
      <c r="R21" s="27"/>
      <c r="S21" s="27"/>
      <c r="T21" s="27"/>
      <c r="U21" s="27"/>
      <c r="V21" s="27"/>
      <c r="W21" s="27"/>
      <c r="X21" s="27"/>
      <c r="Y21" s="27"/>
      <c r="Z21" s="27"/>
      <c r="AA21" s="27"/>
      <c r="AB21" s="27"/>
      <c r="AC21" s="29"/>
      <c r="AD21" s="29"/>
      <c r="AE21" s="27"/>
    </row>
    <row r="22" spans="4:31" s="18" customFormat="1" x14ac:dyDescent="0.25">
      <c r="D22" s="25"/>
      <c r="E22" s="26"/>
      <c r="F22" s="27"/>
      <c r="G22" s="28"/>
      <c r="H22" s="28"/>
      <c r="I22" s="27"/>
      <c r="J22" s="27"/>
      <c r="K22" s="27"/>
      <c r="L22" s="27"/>
      <c r="M22" s="27"/>
      <c r="N22" s="27"/>
      <c r="O22" s="27"/>
      <c r="P22" s="27"/>
      <c r="Q22" s="27"/>
      <c r="R22" s="27"/>
      <c r="S22" s="27"/>
      <c r="T22" s="27"/>
      <c r="U22" s="27"/>
      <c r="V22" s="27"/>
      <c r="W22" s="27"/>
      <c r="X22" s="27"/>
      <c r="Y22" s="27"/>
      <c r="Z22" s="27"/>
      <c r="AA22" s="27"/>
      <c r="AB22" s="27"/>
      <c r="AC22" s="29"/>
      <c r="AD22" s="29"/>
      <c r="AE22" s="27"/>
    </row>
    <row r="23" spans="4:31" s="18" customFormat="1" x14ac:dyDescent="0.25">
      <c r="D23" s="25"/>
      <c r="E23" s="26"/>
      <c r="F23" s="27"/>
      <c r="G23" s="28"/>
      <c r="H23" s="28"/>
      <c r="I23" s="27"/>
      <c r="J23" s="27"/>
      <c r="K23" s="27"/>
      <c r="L23" s="27"/>
      <c r="M23" s="27"/>
      <c r="N23" s="27"/>
      <c r="O23" s="27"/>
      <c r="P23" s="27"/>
      <c r="Q23" s="27"/>
      <c r="R23" s="27"/>
      <c r="S23" s="27"/>
      <c r="T23" s="27"/>
      <c r="U23" s="27"/>
      <c r="V23" s="27"/>
      <c r="W23" s="27"/>
      <c r="X23" s="27"/>
      <c r="Y23" s="27"/>
      <c r="Z23" s="27"/>
      <c r="AA23" s="27"/>
      <c r="AB23" s="27"/>
      <c r="AC23" s="29"/>
      <c r="AD23" s="29"/>
      <c r="AE23" s="27"/>
    </row>
    <row r="24" spans="4:31" s="18" customFormat="1" x14ac:dyDescent="0.25">
      <c r="D24" s="25"/>
      <c r="E24" s="26"/>
      <c r="F24" s="27"/>
      <c r="G24" s="28"/>
      <c r="H24" s="28"/>
      <c r="I24" s="27"/>
      <c r="J24" s="27"/>
      <c r="K24" s="27"/>
      <c r="L24" s="27"/>
      <c r="M24" s="27"/>
      <c r="N24" s="27"/>
      <c r="O24" s="27"/>
      <c r="P24" s="27"/>
      <c r="Q24" s="27"/>
      <c r="R24" s="27"/>
      <c r="S24" s="27"/>
      <c r="T24" s="27"/>
      <c r="U24" s="27"/>
      <c r="V24" s="27"/>
      <c r="W24" s="27"/>
      <c r="X24" s="27"/>
      <c r="Y24" s="27"/>
      <c r="Z24" s="27"/>
      <c r="AA24" s="27"/>
      <c r="AB24" s="27"/>
      <c r="AC24" s="29"/>
      <c r="AD24" s="29"/>
      <c r="AE24" s="27"/>
    </row>
    <row r="25" spans="4:31" s="18" customFormat="1" x14ac:dyDescent="0.25">
      <c r="D25" s="25"/>
      <c r="E25" s="26"/>
      <c r="F25" s="27"/>
      <c r="G25" s="28"/>
      <c r="H25" s="28"/>
      <c r="I25" s="27"/>
      <c r="J25" s="27"/>
      <c r="K25" s="27"/>
      <c r="L25" s="27"/>
      <c r="M25" s="27"/>
      <c r="N25" s="27"/>
      <c r="O25" s="27"/>
      <c r="P25" s="27"/>
      <c r="Q25" s="27"/>
      <c r="R25" s="27"/>
      <c r="S25" s="27"/>
      <c r="T25" s="27"/>
      <c r="U25" s="27"/>
      <c r="V25" s="27"/>
      <c r="W25" s="27"/>
      <c r="X25" s="27"/>
      <c r="Y25" s="27"/>
      <c r="Z25" s="27"/>
      <c r="AA25" s="27"/>
      <c r="AB25" s="27"/>
      <c r="AC25" s="29"/>
      <c r="AD25" s="29"/>
      <c r="AE25" s="27"/>
    </row>
    <row r="26" spans="4:31" s="18" customFormat="1" x14ac:dyDescent="0.25">
      <c r="D26" s="25"/>
      <c r="E26" s="26"/>
      <c r="F26" s="27"/>
      <c r="G26" s="28"/>
      <c r="H26" s="28"/>
      <c r="I26" s="27"/>
      <c r="J26" s="27"/>
      <c r="K26" s="27"/>
      <c r="L26" s="27"/>
      <c r="M26" s="27"/>
      <c r="N26" s="27"/>
      <c r="O26" s="27"/>
      <c r="P26" s="27"/>
      <c r="Q26" s="27"/>
      <c r="R26" s="27"/>
      <c r="S26" s="27"/>
      <c r="T26" s="27"/>
      <c r="U26" s="27"/>
      <c r="V26" s="27"/>
      <c r="W26" s="27"/>
      <c r="X26" s="27"/>
      <c r="Y26" s="27"/>
      <c r="Z26" s="27"/>
      <c r="AA26" s="27"/>
      <c r="AB26" s="27"/>
      <c r="AC26" s="29"/>
      <c r="AD26" s="29"/>
      <c r="AE26" s="27"/>
    </row>
    <row r="27" spans="4:31" s="18" customFormat="1" x14ac:dyDescent="0.25">
      <c r="D27" s="25"/>
      <c r="E27" s="26"/>
      <c r="F27" s="27"/>
      <c r="G27" s="28"/>
      <c r="H27" s="28"/>
      <c r="I27" s="27"/>
      <c r="J27" s="27"/>
      <c r="K27" s="27"/>
      <c r="L27" s="27"/>
      <c r="M27" s="27"/>
      <c r="N27" s="27"/>
      <c r="O27" s="27"/>
      <c r="P27" s="27"/>
      <c r="Q27" s="27"/>
      <c r="R27" s="27"/>
      <c r="S27" s="27"/>
      <c r="T27" s="27"/>
      <c r="U27" s="27"/>
      <c r="V27" s="27"/>
      <c r="W27" s="27"/>
      <c r="X27" s="27"/>
      <c r="Y27" s="27"/>
      <c r="Z27" s="27"/>
      <c r="AA27" s="27"/>
      <c r="AB27" s="27"/>
      <c r="AC27" s="29"/>
      <c r="AD27" s="29"/>
      <c r="AE27" s="27"/>
    </row>
    <row r="28" spans="4:31" s="18" customFormat="1" x14ac:dyDescent="0.25">
      <c r="D28" s="25"/>
      <c r="E28" s="26"/>
      <c r="F28" s="27"/>
      <c r="G28" s="28"/>
      <c r="H28" s="28"/>
      <c r="I28" s="27"/>
      <c r="J28" s="27"/>
      <c r="K28" s="27"/>
      <c r="L28" s="27"/>
      <c r="M28" s="27"/>
      <c r="N28" s="27"/>
      <c r="O28" s="27"/>
      <c r="P28" s="27"/>
      <c r="Q28" s="27"/>
      <c r="R28" s="27"/>
      <c r="S28" s="27"/>
      <c r="T28" s="27"/>
      <c r="U28" s="27"/>
      <c r="V28" s="27"/>
      <c r="W28" s="27"/>
      <c r="X28" s="27"/>
      <c r="Y28" s="27"/>
      <c r="Z28" s="27"/>
      <c r="AA28" s="27"/>
      <c r="AB28" s="27"/>
      <c r="AC28" s="29"/>
      <c r="AD28" s="29"/>
      <c r="AE28" s="27"/>
    </row>
    <row r="29" spans="4:31" s="18" customFormat="1" x14ac:dyDescent="0.25">
      <c r="D29" s="25"/>
      <c r="E29" s="26"/>
      <c r="F29" s="27"/>
      <c r="G29" s="28"/>
      <c r="H29" s="28"/>
      <c r="I29" s="27"/>
      <c r="J29" s="27"/>
      <c r="K29" s="27"/>
      <c r="L29" s="27"/>
      <c r="M29" s="27"/>
      <c r="N29" s="27"/>
      <c r="O29" s="27"/>
      <c r="P29" s="27"/>
      <c r="Q29" s="27"/>
      <c r="R29" s="27"/>
      <c r="S29" s="27"/>
      <c r="T29" s="27"/>
      <c r="U29" s="27"/>
      <c r="V29" s="27"/>
      <c r="W29" s="27"/>
      <c r="X29" s="27"/>
      <c r="Y29" s="27"/>
      <c r="Z29" s="27"/>
      <c r="AA29" s="27"/>
      <c r="AB29" s="27"/>
      <c r="AC29" s="29"/>
      <c r="AD29" s="29"/>
      <c r="AE29" s="27"/>
    </row>
    <row r="30" spans="4:31" s="18" customFormat="1" x14ac:dyDescent="0.25">
      <c r="D30" s="25"/>
      <c r="E30" s="26"/>
      <c r="F30" s="27"/>
      <c r="G30" s="28"/>
      <c r="H30" s="28"/>
      <c r="I30" s="27"/>
      <c r="J30" s="27"/>
      <c r="K30" s="27"/>
      <c r="L30" s="27"/>
      <c r="M30" s="27"/>
      <c r="N30" s="27"/>
      <c r="O30" s="27"/>
      <c r="P30" s="27"/>
      <c r="Q30" s="27"/>
      <c r="R30" s="27"/>
      <c r="S30" s="27"/>
      <c r="T30" s="27"/>
      <c r="U30" s="27"/>
      <c r="V30" s="27"/>
      <c r="W30" s="27"/>
      <c r="X30" s="27"/>
      <c r="Y30" s="27"/>
      <c r="Z30" s="27"/>
      <c r="AA30" s="27"/>
      <c r="AB30" s="27"/>
      <c r="AC30" s="29"/>
      <c r="AD30" s="29"/>
      <c r="AE30" s="27"/>
    </row>
    <row r="31" spans="4:31" s="18" customFormat="1" x14ac:dyDescent="0.25">
      <c r="D31" s="25"/>
      <c r="E31" s="26"/>
      <c r="F31" s="27"/>
      <c r="G31" s="28"/>
      <c r="H31" s="28"/>
      <c r="I31" s="27"/>
      <c r="J31" s="27"/>
      <c r="K31" s="27"/>
      <c r="L31" s="27"/>
      <c r="M31" s="27"/>
      <c r="N31" s="27"/>
      <c r="O31" s="27"/>
      <c r="P31" s="27"/>
      <c r="Q31" s="27"/>
      <c r="R31" s="27"/>
      <c r="S31" s="27"/>
      <c r="T31" s="27"/>
      <c r="U31" s="27"/>
      <c r="V31" s="27"/>
      <c r="W31" s="27"/>
      <c r="X31" s="27"/>
      <c r="Y31" s="27"/>
      <c r="Z31" s="27"/>
      <c r="AA31" s="27"/>
      <c r="AB31" s="27"/>
      <c r="AC31" s="29"/>
      <c r="AD31" s="29"/>
      <c r="AE31" s="27"/>
    </row>
    <row r="32" spans="4:31" s="18" customFormat="1" x14ac:dyDescent="0.25">
      <c r="D32" s="25"/>
      <c r="E32" s="26"/>
      <c r="F32" s="27"/>
      <c r="G32" s="28"/>
      <c r="H32" s="28"/>
      <c r="I32" s="27"/>
      <c r="J32" s="27"/>
      <c r="K32" s="27"/>
      <c r="L32" s="27"/>
      <c r="M32" s="27"/>
      <c r="N32" s="27"/>
      <c r="O32" s="27"/>
      <c r="P32" s="27"/>
      <c r="Q32" s="27"/>
      <c r="R32" s="27"/>
      <c r="S32" s="27"/>
      <c r="T32" s="27"/>
      <c r="U32" s="27"/>
      <c r="V32" s="27"/>
      <c r="W32" s="27"/>
      <c r="X32" s="27"/>
      <c r="Y32" s="27"/>
      <c r="Z32" s="27"/>
      <c r="AA32" s="27"/>
      <c r="AB32" s="27"/>
      <c r="AC32" s="29"/>
      <c r="AD32" s="29"/>
      <c r="AE32" s="27"/>
    </row>
    <row r="33" spans="4:31" s="18" customFormat="1" x14ac:dyDescent="0.25">
      <c r="D33" s="25"/>
      <c r="E33" s="26"/>
      <c r="F33" s="27"/>
      <c r="G33" s="28"/>
      <c r="H33" s="28"/>
      <c r="I33" s="27"/>
      <c r="J33" s="27"/>
      <c r="K33" s="27"/>
      <c r="L33" s="27"/>
      <c r="M33" s="27"/>
      <c r="N33" s="27"/>
      <c r="O33" s="27"/>
      <c r="P33" s="27"/>
      <c r="Q33" s="27"/>
      <c r="R33" s="27"/>
      <c r="S33" s="27"/>
      <c r="T33" s="27"/>
      <c r="U33" s="27"/>
      <c r="V33" s="27"/>
      <c r="W33" s="27"/>
      <c r="X33" s="27"/>
      <c r="Y33" s="27"/>
      <c r="Z33" s="27"/>
      <c r="AA33" s="27"/>
      <c r="AB33" s="27"/>
      <c r="AC33" s="29"/>
      <c r="AD33" s="29"/>
      <c r="AE33" s="27"/>
    </row>
    <row r="34" spans="4:31" s="18" customFormat="1" x14ac:dyDescent="0.25">
      <c r="D34" s="25"/>
      <c r="E34" s="26"/>
      <c r="F34" s="27"/>
      <c r="G34" s="28"/>
      <c r="H34" s="28"/>
      <c r="I34" s="27"/>
      <c r="J34" s="27"/>
      <c r="K34" s="27"/>
      <c r="L34" s="27"/>
      <c r="M34" s="27"/>
      <c r="N34" s="27"/>
      <c r="O34" s="27"/>
      <c r="P34" s="27"/>
      <c r="Q34" s="27"/>
      <c r="R34" s="27"/>
      <c r="S34" s="27"/>
      <c r="T34" s="27"/>
      <c r="U34" s="27"/>
      <c r="V34" s="27"/>
      <c r="W34" s="27"/>
      <c r="X34" s="27"/>
      <c r="Y34" s="27"/>
      <c r="Z34" s="27"/>
      <c r="AA34" s="27"/>
      <c r="AB34" s="27"/>
      <c r="AC34" s="29"/>
      <c r="AD34" s="29"/>
      <c r="AE34" s="27"/>
    </row>
    <row r="35" spans="4:31" s="18" customFormat="1" x14ac:dyDescent="0.25">
      <c r="D35" s="25"/>
      <c r="E35" s="26"/>
      <c r="F35" s="27"/>
      <c r="G35" s="28"/>
      <c r="H35" s="28"/>
      <c r="I35" s="27"/>
      <c r="J35" s="27"/>
      <c r="K35" s="27"/>
      <c r="L35" s="27"/>
      <c r="M35" s="27"/>
      <c r="N35" s="27"/>
      <c r="O35" s="27"/>
      <c r="P35" s="27"/>
      <c r="Q35" s="27"/>
      <c r="R35" s="27"/>
      <c r="S35" s="27"/>
      <c r="T35" s="27"/>
      <c r="U35" s="27"/>
      <c r="V35" s="27"/>
      <c r="W35" s="27"/>
      <c r="X35" s="27"/>
      <c r="Y35" s="27"/>
      <c r="Z35" s="27"/>
      <c r="AA35" s="27"/>
      <c r="AB35" s="27"/>
      <c r="AC35" s="29"/>
      <c r="AD35" s="29"/>
      <c r="AE35" s="27"/>
    </row>
    <row r="36" spans="4:31" s="18" customFormat="1" x14ac:dyDescent="0.25">
      <c r="D36" s="25"/>
      <c r="E36" s="26"/>
      <c r="F36" s="27"/>
      <c r="G36" s="28"/>
      <c r="H36" s="28"/>
      <c r="I36" s="27"/>
      <c r="J36" s="27"/>
      <c r="K36" s="27"/>
      <c r="L36" s="27"/>
      <c r="M36" s="27"/>
      <c r="N36" s="27"/>
      <c r="O36" s="27"/>
      <c r="P36" s="27"/>
      <c r="Q36" s="27"/>
      <c r="R36" s="27"/>
      <c r="S36" s="27"/>
      <c r="T36" s="27"/>
      <c r="U36" s="27"/>
      <c r="V36" s="27"/>
      <c r="W36" s="27"/>
      <c r="X36" s="27"/>
      <c r="Y36" s="27"/>
      <c r="Z36" s="27"/>
      <c r="AA36" s="27"/>
      <c r="AB36" s="27"/>
      <c r="AC36" s="29"/>
      <c r="AD36" s="29"/>
      <c r="AE36" s="27"/>
    </row>
    <row r="37" spans="4:31" s="18" customFormat="1" x14ac:dyDescent="0.25">
      <c r="D37" s="25"/>
      <c r="E37" s="26"/>
      <c r="F37" s="27"/>
      <c r="G37" s="28"/>
      <c r="H37" s="28"/>
      <c r="I37" s="27"/>
      <c r="J37" s="27"/>
      <c r="K37" s="27"/>
      <c r="L37" s="27"/>
      <c r="M37" s="27"/>
      <c r="N37" s="27"/>
      <c r="O37" s="27"/>
      <c r="P37" s="27"/>
      <c r="Q37" s="27"/>
      <c r="R37" s="27"/>
      <c r="S37" s="27"/>
      <c r="T37" s="27"/>
      <c r="U37" s="27"/>
      <c r="V37" s="27"/>
      <c r="W37" s="27"/>
      <c r="X37" s="27"/>
      <c r="Y37" s="27"/>
      <c r="Z37" s="27"/>
      <c r="AA37" s="27"/>
      <c r="AB37" s="27"/>
      <c r="AC37" s="29"/>
      <c r="AD37" s="29"/>
      <c r="AE37" s="27"/>
    </row>
    <row r="38" spans="4:31" s="18" customFormat="1" x14ac:dyDescent="0.25">
      <c r="D38" s="25"/>
      <c r="E38" s="26"/>
      <c r="F38" s="27"/>
      <c r="G38" s="28"/>
      <c r="H38" s="28"/>
      <c r="I38" s="27"/>
      <c r="J38" s="27"/>
      <c r="K38" s="27"/>
      <c r="L38" s="27"/>
      <c r="M38" s="27"/>
      <c r="N38" s="27"/>
      <c r="O38" s="27"/>
      <c r="P38" s="27"/>
      <c r="Q38" s="27"/>
      <c r="R38" s="27"/>
      <c r="S38" s="27"/>
      <c r="T38" s="27"/>
      <c r="U38" s="27"/>
      <c r="V38" s="27"/>
      <c r="W38" s="27"/>
      <c r="X38" s="27"/>
      <c r="Y38" s="27"/>
      <c r="Z38" s="27"/>
      <c r="AA38" s="27"/>
      <c r="AB38" s="27"/>
      <c r="AC38" s="29"/>
      <c r="AD38" s="29"/>
      <c r="AE38" s="27"/>
    </row>
    <row r="39" spans="4:31" s="18" customFormat="1" x14ac:dyDescent="0.25">
      <c r="D39" s="25"/>
      <c r="E39" s="26"/>
      <c r="F39" s="27"/>
      <c r="G39" s="28"/>
      <c r="H39" s="28"/>
      <c r="I39" s="27"/>
      <c r="J39" s="27"/>
      <c r="K39" s="27"/>
      <c r="L39" s="27"/>
      <c r="M39" s="27"/>
      <c r="N39" s="27"/>
      <c r="O39" s="27"/>
      <c r="P39" s="27"/>
      <c r="Q39" s="27"/>
      <c r="R39" s="27"/>
      <c r="S39" s="27"/>
      <c r="T39" s="27"/>
      <c r="U39" s="27"/>
      <c r="V39" s="27"/>
      <c r="W39" s="27"/>
      <c r="X39" s="27"/>
      <c r="Y39" s="27"/>
      <c r="Z39" s="27"/>
      <c r="AA39" s="27"/>
      <c r="AB39" s="27"/>
      <c r="AC39" s="29"/>
      <c r="AD39" s="29"/>
      <c r="AE39" s="27"/>
    </row>
    <row r="40" spans="4:31" s="18" customFormat="1" x14ac:dyDescent="0.25">
      <c r="D40" s="25"/>
      <c r="E40" s="26"/>
      <c r="F40" s="27"/>
      <c r="G40" s="28"/>
      <c r="H40" s="28"/>
      <c r="I40" s="27"/>
      <c r="J40" s="27"/>
      <c r="K40" s="27"/>
      <c r="L40" s="27"/>
      <c r="M40" s="27"/>
      <c r="N40" s="27"/>
      <c r="O40" s="27"/>
      <c r="P40" s="27"/>
      <c r="Q40" s="27"/>
      <c r="R40" s="27"/>
      <c r="S40" s="27"/>
      <c r="T40" s="27"/>
      <c r="U40" s="27"/>
      <c r="V40" s="27"/>
      <c r="W40" s="27"/>
      <c r="X40" s="27"/>
      <c r="Y40" s="27"/>
      <c r="Z40" s="27"/>
      <c r="AA40" s="27"/>
      <c r="AB40" s="27"/>
      <c r="AC40" s="29"/>
      <c r="AD40" s="29"/>
      <c r="AE40" s="27"/>
    </row>
    <row r="41" spans="4:31" s="18" customFormat="1" x14ac:dyDescent="0.25">
      <c r="D41" s="25"/>
      <c r="E41" s="26"/>
      <c r="F41" s="27"/>
      <c r="G41" s="28"/>
      <c r="H41" s="28"/>
      <c r="I41" s="27"/>
      <c r="J41" s="27"/>
      <c r="K41" s="27"/>
      <c r="L41" s="27"/>
      <c r="M41" s="27"/>
      <c r="N41" s="27"/>
      <c r="O41" s="27"/>
      <c r="P41" s="27"/>
      <c r="Q41" s="27"/>
      <c r="R41" s="27"/>
      <c r="S41" s="27"/>
      <c r="T41" s="27"/>
      <c r="U41" s="27"/>
      <c r="V41" s="27"/>
      <c r="W41" s="27"/>
      <c r="X41" s="27"/>
      <c r="Y41" s="27"/>
      <c r="Z41" s="27"/>
      <c r="AA41" s="27"/>
      <c r="AB41" s="27"/>
      <c r="AC41" s="29"/>
      <c r="AD41" s="29"/>
      <c r="AE41" s="27"/>
    </row>
    <row r="42" spans="4:31" s="18" customFormat="1" x14ac:dyDescent="0.25">
      <c r="D42" s="25"/>
      <c r="E42" s="26"/>
      <c r="F42" s="27"/>
      <c r="G42" s="28"/>
      <c r="H42" s="28"/>
      <c r="I42" s="27"/>
      <c r="J42" s="27"/>
      <c r="K42" s="27"/>
      <c r="L42" s="27"/>
      <c r="M42" s="27"/>
      <c r="N42" s="27"/>
      <c r="O42" s="27"/>
      <c r="P42" s="27"/>
      <c r="Q42" s="27"/>
      <c r="R42" s="27"/>
      <c r="S42" s="27"/>
      <c r="T42" s="27"/>
      <c r="U42" s="27"/>
      <c r="V42" s="27"/>
      <c r="W42" s="27"/>
      <c r="X42" s="27"/>
      <c r="Y42" s="27"/>
      <c r="Z42" s="27"/>
      <c r="AA42" s="27"/>
      <c r="AB42" s="27"/>
      <c r="AC42" s="29"/>
      <c r="AD42" s="29"/>
      <c r="AE42" s="27"/>
    </row>
    <row r="43" spans="4:31" s="18" customFormat="1" x14ac:dyDescent="0.25">
      <c r="D43" s="25"/>
      <c r="E43" s="26"/>
      <c r="F43" s="27"/>
      <c r="G43" s="28"/>
      <c r="H43" s="28"/>
      <c r="I43" s="27"/>
      <c r="J43" s="27"/>
      <c r="K43" s="27"/>
      <c r="L43" s="27"/>
      <c r="M43" s="27"/>
      <c r="N43" s="27"/>
      <c r="O43" s="27"/>
      <c r="P43" s="27"/>
      <c r="Q43" s="27"/>
      <c r="R43" s="27"/>
      <c r="S43" s="27"/>
      <c r="T43" s="27"/>
      <c r="U43" s="27"/>
      <c r="V43" s="27"/>
      <c r="W43" s="27"/>
      <c r="X43" s="27"/>
      <c r="Y43" s="27"/>
      <c r="Z43" s="27"/>
      <c r="AA43" s="27"/>
      <c r="AB43" s="27"/>
      <c r="AC43" s="29"/>
      <c r="AD43" s="29"/>
      <c r="AE43" s="27"/>
    </row>
    <row r="44" spans="4:31" s="18" customFormat="1" x14ac:dyDescent="0.25">
      <c r="D44" s="25"/>
      <c r="E44" s="26"/>
      <c r="F44" s="27"/>
      <c r="G44" s="28"/>
      <c r="H44" s="28"/>
      <c r="I44" s="27"/>
      <c r="J44" s="27"/>
      <c r="K44" s="27"/>
      <c r="L44" s="27"/>
      <c r="M44" s="27"/>
      <c r="N44" s="27"/>
      <c r="O44" s="27"/>
      <c r="P44" s="27"/>
      <c r="Q44" s="27"/>
      <c r="R44" s="27"/>
      <c r="S44" s="27"/>
      <c r="T44" s="27"/>
      <c r="U44" s="27"/>
      <c r="V44" s="27"/>
      <c r="W44" s="27"/>
      <c r="X44" s="27"/>
      <c r="Y44" s="27"/>
      <c r="Z44" s="27"/>
      <c r="AA44" s="27"/>
      <c r="AB44" s="27"/>
      <c r="AC44" s="29"/>
      <c r="AD44" s="29"/>
      <c r="AE44" s="27"/>
    </row>
    <row r="45" spans="4:31" s="18" customFormat="1" x14ac:dyDescent="0.25">
      <c r="D45" s="25"/>
      <c r="E45" s="26"/>
      <c r="F45" s="27"/>
      <c r="G45" s="28"/>
      <c r="H45" s="28"/>
      <c r="I45" s="27"/>
      <c r="J45" s="27"/>
      <c r="K45" s="27"/>
      <c r="L45" s="27"/>
      <c r="M45" s="27"/>
      <c r="N45" s="27"/>
      <c r="O45" s="27"/>
      <c r="P45" s="27"/>
      <c r="Q45" s="27"/>
      <c r="R45" s="27"/>
      <c r="S45" s="27"/>
      <c r="T45" s="27"/>
      <c r="U45" s="27"/>
      <c r="V45" s="27"/>
      <c r="W45" s="27"/>
      <c r="X45" s="27"/>
      <c r="Y45" s="27"/>
      <c r="Z45" s="27"/>
      <c r="AA45" s="27"/>
      <c r="AB45" s="27"/>
      <c r="AC45" s="29"/>
      <c r="AD45" s="29"/>
      <c r="AE45" s="27"/>
    </row>
    <row r="46" spans="4:31" s="18" customFormat="1" x14ac:dyDescent="0.25">
      <c r="D46" s="25"/>
      <c r="E46" s="26"/>
      <c r="F46" s="27"/>
      <c r="G46" s="28"/>
      <c r="H46" s="28"/>
      <c r="I46" s="27"/>
      <c r="J46" s="27"/>
      <c r="K46" s="27"/>
      <c r="L46" s="27"/>
      <c r="M46" s="27"/>
      <c r="N46" s="27"/>
      <c r="O46" s="27"/>
      <c r="P46" s="27"/>
      <c r="Q46" s="27"/>
      <c r="R46" s="27"/>
      <c r="S46" s="27"/>
      <c r="T46" s="27"/>
      <c r="U46" s="27"/>
      <c r="V46" s="27"/>
      <c r="W46" s="27"/>
      <c r="X46" s="27"/>
      <c r="Y46" s="27"/>
      <c r="Z46" s="27"/>
      <c r="AA46" s="27"/>
      <c r="AB46" s="27"/>
      <c r="AC46" s="29"/>
      <c r="AD46" s="29"/>
      <c r="AE46" s="27"/>
    </row>
    <row r="47" spans="4:31" s="18" customFormat="1" x14ac:dyDescent="0.25">
      <c r="D47" s="25"/>
      <c r="E47" s="26"/>
      <c r="F47" s="27"/>
      <c r="G47" s="28"/>
      <c r="H47" s="28"/>
      <c r="I47" s="27"/>
      <c r="J47" s="27"/>
      <c r="K47" s="27"/>
      <c r="L47" s="27"/>
      <c r="M47" s="27"/>
      <c r="N47" s="27"/>
      <c r="O47" s="27"/>
      <c r="P47" s="27"/>
      <c r="Q47" s="27"/>
      <c r="R47" s="27"/>
      <c r="S47" s="27"/>
      <c r="T47" s="27"/>
      <c r="U47" s="27"/>
      <c r="V47" s="27"/>
      <c r="W47" s="27"/>
      <c r="X47" s="27"/>
      <c r="Y47" s="27"/>
      <c r="Z47" s="27"/>
      <c r="AA47" s="27"/>
      <c r="AB47" s="27"/>
      <c r="AC47" s="29"/>
      <c r="AD47" s="29"/>
      <c r="AE47" s="27"/>
    </row>
    <row r="48" spans="4:31" s="18" customFormat="1" x14ac:dyDescent="0.25">
      <c r="D48" s="25"/>
      <c r="E48" s="26"/>
      <c r="F48" s="27"/>
      <c r="G48" s="28"/>
      <c r="H48" s="28"/>
      <c r="I48" s="27"/>
      <c r="J48" s="27"/>
      <c r="K48" s="27"/>
      <c r="L48" s="27"/>
      <c r="M48" s="27"/>
      <c r="N48" s="27"/>
      <c r="O48" s="27"/>
      <c r="P48" s="27"/>
      <c r="Q48" s="27"/>
      <c r="R48" s="27"/>
      <c r="S48" s="27"/>
      <c r="T48" s="27"/>
      <c r="U48" s="27"/>
      <c r="V48" s="27"/>
      <c r="W48" s="27"/>
      <c r="X48" s="27"/>
      <c r="Y48" s="27"/>
      <c r="Z48" s="27"/>
      <c r="AA48" s="27"/>
      <c r="AB48" s="27"/>
      <c r="AC48" s="29"/>
      <c r="AD48" s="29"/>
      <c r="AE48" s="27"/>
    </row>
  </sheetData>
  <mergeCells count="3">
    <mergeCell ref="D2:AE2"/>
    <mergeCell ref="D3:AE3"/>
    <mergeCell ref="C4:AD4"/>
  </mergeCells>
  <pageMargins left="0.25" right="0.25" top="0.75" bottom="0.75" header="0.51180555555555496" footer="0.51180555555555496"/>
  <pageSetup paperSize="9" scale="70"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323"/>
  <sheetViews>
    <sheetView topLeftCell="D1" zoomScaleNormal="100" workbookViewId="0">
      <pane ySplit="1" topLeftCell="A260" activePane="bottomLeft" state="frozen"/>
      <selection activeCell="I5" sqref="I5:I12"/>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47"/>
    <col min="12" max="12" width="12.33203125" style="47" hidden="1" customWidth="1"/>
    <col min="13" max="13" width="12.88671875" style="47" customWidth="1"/>
    <col min="14" max="14" width="12.88671875" style="35" customWidth="1"/>
    <col min="15" max="15" width="14.109375" style="47"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5" t="s">
        <v>7</v>
      </c>
      <c r="I1" s="38" t="s">
        <v>8</v>
      </c>
      <c r="J1" s="38" t="s">
        <v>9</v>
      </c>
      <c r="K1" s="38" t="s">
        <v>10</v>
      </c>
      <c r="L1" s="38" t="s">
        <v>11</v>
      </c>
      <c r="M1" s="38" t="s">
        <v>12</v>
      </c>
      <c r="N1" s="7" t="s">
        <v>13</v>
      </c>
      <c r="O1" s="38"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85</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s="18" customFormat="1" x14ac:dyDescent="0.25">
      <c r="A4" s="10"/>
      <c r="B4" s="11"/>
      <c r="C4" s="172" t="s">
        <v>323</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39"/>
    </row>
    <row r="5" spans="1:31" s="18" customFormat="1" ht="96.75" customHeight="1" x14ac:dyDescent="0.25">
      <c r="A5" s="10"/>
      <c r="B5" s="11"/>
      <c r="C5" s="126"/>
      <c r="D5" s="127"/>
      <c r="E5" s="241" t="s">
        <v>324</v>
      </c>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row>
    <row r="6" spans="1:31" s="18" customFormat="1" x14ac:dyDescent="0.25">
      <c r="D6" s="238" t="s">
        <v>325</v>
      </c>
      <c r="E6" s="68" t="s">
        <v>326</v>
      </c>
      <c r="F6" s="174" t="s">
        <v>37</v>
      </c>
      <c r="G6" s="28"/>
      <c r="H6" s="182">
        <v>300</v>
      </c>
      <c r="I6" s="225"/>
      <c r="J6" s="225"/>
      <c r="K6" s="225"/>
      <c r="L6" s="225" t="s">
        <v>327</v>
      </c>
      <c r="M6" s="225"/>
      <c r="N6" s="182"/>
      <c r="O6" s="225"/>
      <c r="P6" s="27"/>
      <c r="Q6" s="27"/>
      <c r="R6" s="27"/>
      <c r="S6" s="27"/>
      <c r="T6" s="27"/>
      <c r="U6" s="27"/>
      <c r="V6" s="27"/>
      <c r="W6" s="27"/>
      <c r="X6" s="27"/>
      <c r="Y6" s="27"/>
      <c r="Z6" s="27"/>
      <c r="AA6" s="27"/>
      <c r="AB6" s="27"/>
      <c r="AC6" s="29"/>
      <c r="AD6" s="29"/>
      <c r="AE6" s="27"/>
    </row>
    <row r="7" spans="1:31" s="18" customFormat="1" x14ac:dyDescent="0.25">
      <c r="D7" s="239"/>
      <c r="E7" s="70" t="s">
        <v>328</v>
      </c>
      <c r="F7" s="180"/>
      <c r="G7" s="28"/>
      <c r="H7" s="183"/>
      <c r="I7" s="226"/>
      <c r="J7" s="226"/>
      <c r="K7" s="226"/>
      <c r="L7" s="226" t="s">
        <v>329</v>
      </c>
      <c r="M7" s="226"/>
      <c r="N7" s="183"/>
      <c r="O7" s="226"/>
      <c r="P7" s="27"/>
      <c r="Q7" s="27"/>
      <c r="R7" s="27"/>
      <c r="S7" s="27"/>
      <c r="T7" s="27"/>
      <c r="U7" s="27"/>
      <c r="V7" s="27"/>
      <c r="W7" s="27"/>
      <c r="X7" s="27"/>
      <c r="Y7" s="27"/>
      <c r="Z7" s="27"/>
      <c r="AA7" s="27"/>
      <c r="AB7" s="27"/>
      <c r="AC7" s="29"/>
      <c r="AD7" s="29"/>
      <c r="AE7" s="27"/>
    </row>
    <row r="8" spans="1:31" s="18" customFormat="1" x14ac:dyDescent="0.25">
      <c r="D8" s="239"/>
      <c r="E8" s="70" t="s">
        <v>330</v>
      </c>
      <c r="F8" s="180"/>
      <c r="G8" s="28"/>
      <c r="H8" s="183"/>
      <c r="I8" s="226"/>
      <c r="J8" s="226"/>
      <c r="K8" s="226"/>
      <c r="L8" s="226" t="s">
        <v>331</v>
      </c>
      <c r="M8" s="226"/>
      <c r="N8" s="183"/>
      <c r="O8" s="226"/>
      <c r="P8" s="27"/>
      <c r="Q8" s="27"/>
      <c r="R8" s="27"/>
      <c r="S8" s="27"/>
      <c r="T8" s="27"/>
      <c r="U8" s="27"/>
      <c r="V8" s="27"/>
      <c r="W8" s="27"/>
      <c r="X8" s="27"/>
      <c r="Y8" s="27"/>
      <c r="Z8" s="27"/>
      <c r="AA8" s="27"/>
      <c r="AB8" s="27"/>
      <c r="AC8" s="29"/>
      <c r="AD8" s="29"/>
      <c r="AE8" s="27"/>
    </row>
    <row r="9" spans="1:31" s="18" customFormat="1" x14ac:dyDescent="0.25">
      <c r="D9" s="239"/>
      <c r="E9" s="70" t="s">
        <v>332</v>
      </c>
      <c r="F9" s="180"/>
      <c r="G9" s="28"/>
      <c r="H9" s="183"/>
      <c r="I9" s="226"/>
      <c r="J9" s="226"/>
      <c r="K9" s="226"/>
      <c r="L9" s="226" t="s">
        <v>333</v>
      </c>
      <c r="M9" s="226"/>
      <c r="N9" s="183"/>
      <c r="O9" s="226"/>
      <c r="P9" s="27"/>
      <c r="Q9" s="27"/>
      <c r="R9" s="27"/>
      <c r="S9" s="27"/>
      <c r="T9" s="27"/>
      <c r="U9" s="27"/>
      <c r="V9" s="27"/>
      <c r="W9" s="27"/>
      <c r="X9" s="27"/>
      <c r="Y9" s="27"/>
      <c r="Z9" s="27"/>
      <c r="AA9" s="27"/>
      <c r="AB9" s="27"/>
      <c r="AC9" s="29"/>
      <c r="AD9" s="29"/>
      <c r="AE9" s="27"/>
    </row>
    <row r="10" spans="1:31" s="18" customFormat="1" x14ac:dyDescent="0.25">
      <c r="D10" s="239"/>
      <c r="E10" s="70" t="s">
        <v>334</v>
      </c>
      <c r="F10" s="180"/>
      <c r="G10" s="28"/>
      <c r="H10" s="183"/>
      <c r="I10" s="226"/>
      <c r="J10" s="226"/>
      <c r="K10" s="226"/>
      <c r="L10" s="226" t="s">
        <v>335</v>
      </c>
      <c r="M10" s="226"/>
      <c r="N10" s="183"/>
      <c r="O10" s="226"/>
      <c r="P10" s="27"/>
      <c r="Q10" s="27"/>
      <c r="R10" s="27"/>
      <c r="S10" s="27"/>
      <c r="T10" s="27"/>
      <c r="U10" s="27"/>
      <c r="V10" s="27"/>
      <c r="W10" s="27"/>
      <c r="X10" s="27"/>
      <c r="Y10" s="27"/>
      <c r="Z10" s="27"/>
      <c r="AA10" s="27"/>
      <c r="AB10" s="27"/>
      <c r="AC10" s="29"/>
      <c r="AD10" s="29"/>
      <c r="AE10" s="27"/>
    </row>
    <row r="11" spans="1:31" s="18" customFormat="1" x14ac:dyDescent="0.25">
      <c r="D11" s="240"/>
      <c r="E11" s="70" t="s">
        <v>336</v>
      </c>
      <c r="F11" s="175"/>
      <c r="G11" s="28"/>
      <c r="H11" s="184"/>
      <c r="I11" s="227"/>
      <c r="J11" s="227"/>
      <c r="K11" s="227"/>
      <c r="L11" s="227" t="s">
        <v>337</v>
      </c>
      <c r="M11" s="227"/>
      <c r="N11" s="184"/>
      <c r="O11" s="227"/>
      <c r="P11" s="27"/>
      <c r="Q11" s="27"/>
      <c r="R11" s="27"/>
      <c r="S11" s="27"/>
      <c r="T11" s="27"/>
      <c r="U11" s="27"/>
      <c r="V11" s="27"/>
      <c r="W11" s="27"/>
      <c r="X11" s="27"/>
      <c r="Y11" s="27"/>
      <c r="Z11" s="27"/>
      <c r="AA11" s="27"/>
      <c r="AB11" s="27"/>
      <c r="AC11" s="29"/>
      <c r="AD11" s="29"/>
      <c r="AE11" s="27"/>
    </row>
    <row r="12" spans="1:31" s="18" customFormat="1" x14ac:dyDescent="0.25">
      <c r="D12" s="238" t="s">
        <v>338</v>
      </c>
      <c r="E12" s="68" t="s">
        <v>339</v>
      </c>
      <c r="F12" s="174" t="s">
        <v>37</v>
      </c>
      <c r="G12" s="28"/>
      <c r="H12" s="182">
        <v>300</v>
      </c>
      <c r="I12" s="225"/>
      <c r="J12" s="225"/>
      <c r="K12" s="225"/>
      <c r="L12" s="225" t="s">
        <v>340</v>
      </c>
      <c r="M12" s="225"/>
      <c r="N12" s="182"/>
      <c r="O12" s="225"/>
      <c r="P12" s="27"/>
      <c r="Q12" s="27"/>
      <c r="R12" s="27"/>
      <c r="S12" s="27"/>
      <c r="T12" s="27"/>
      <c r="U12" s="27"/>
      <c r="V12" s="27"/>
      <c r="W12" s="27"/>
      <c r="X12" s="27"/>
      <c r="Y12" s="27"/>
      <c r="Z12" s="27"/>
      <c r="AA12" s="27"/>
      <c r="AB12" s="27"/>
      <c r="AC12" s="29"/>
      <c r="AD12" s="29"/>
      <c r="AE12" s="27"/>
    </row>
    <row r="13" spans="1:31" s="18" customFormat="1" x14ac:dyDescent="0.25">
      <c r="D13" s="239"/>
      <c r="E13" s="70" t="s">
        <v>328</v>
      </c>
      <c r="F13" s="180"/>
      <c r="G13" s="28"/>
      <c r="H13" s="183"/>
      <c r="I13" s="226"/>
      <c r="J13" s="226"/>
      <c r="K13" s="226"/>
      <c r="L13" s="226" t="s">
        <v>341</v>
      </c>
      <c r="M13" s="226"/>
      <c r="N13" s="183"/>
      <c r="O13" s="226"/>
      <c r="P13" s="27"/>
      <c r="Q13" s="27"/>
      <c r="R13" s="27"/>
      <c r="S13" s="27"/>
      <c r="T13" s="27"/>
      <c r="U13" s="27"/>
      <c r="V13" s="27"/>
      <c r="W13" s="27"/>
      <c r="X13" s="27"/>
      <c r="Y13" s="27"/>
      <c r="Z13" s="27"/>
      <c r="AA13" s="27"/>
      <c r="AB13" s="27"/>
      <c r="AC13" s="29"/>
      <c r="AD13" s="29"/>
      <c r="AE13" s="27"/>
    </row>
    <row r="14" spans="1:31" s="18" customFormat="1" x14ac:dyDescent="0.25">
      <c r="D14" s="239"/>
      <c r="E14" s="70" t="s">
        <v>330</v>
      </c>
      <c r="F14" s="180"/>
      <c r="G14" s="28"/>
      <c r="H14" s="183"/>
      <c r="I14" s="226"/>
      <c r="J14" s="226"/>
      <c r="K14" s="226"/>
      <c r="L14" s="226" t="s">
        <v>342</v>
      </c>
      <c r="M14" s="226"/>
      <c r="N14" s="183"/>
      <c r="O14" s="226"/>
      <c r="P14" s="27"/>
      <c r="Q14" s="27"/>
      <c r="R14" s="27"/>
      <c r="S14" s="27"/>
      <c r="T14" s="27"/>
      <c r="U14" s="27"/>
      <c r="V14" s="27"/>
      <c r="W14" s="27"/>
      <c r="X14" s="27"/>
      <c r="Y14" s="27"/>
      <c r="Z14" s="27"/>
      <c r="AA14" s="27"/>
      <c r="AB14" s="27"/>
      <c r="AC14" s="29"/>
      <c r="AD14" s="29"/>
      <c r="AE14" s="27"/>
    </row>
    <row r="15" spans="1:31" s="18" customFormat="1" x14ac:dyDescent="0.25">
      <c r="D15" s="239"/>
      <c r="E15" s="70" t="s">
        <v>343</v>
      </c>
      <c r="F15" s="180"/>
      <c r="G15" s="28"/>
      <c r="H15" s="183"/>
      <c r="I15" s="226"/>
      <c r="J15" s="226"/>
      <c r="K15" s="226"/>
      <c r="L15" s="226" t="s">
        <v>344</v>
      </c>
      <c r="M15" s="226"/>
      <c r="N15" s="183"/>
      <c r="O15" s="226"/>
      <c r="P15" s="27"/>
      <c r="Q15" s="27"/>
      <c r="R15" s="27"/>
      <c r="S15" s="27"/>
      <c r="T15" s="27"/>
      <c r="U15" s="27"/>
      <c r="V15" s="27"/>
      <c r="W15" s="27"/>
      <c r="X15" s="27"/>
      <c r="Y15" s="27"/>
      <c r="Z15" s="27"/>
      <c r="AA15" s="27"/>
      <c r="AB15" s="27"/>
      <c r="AC15" s="29"/>
      <c r="AD15" s="29"/>
      <c r="AE15" s="27"/>
    </row>
    <row r="16" spans="1:31" s="18" customFormat="1" x14ac:dyDescent="0.25">
      <c r="D16" s="239"/>
      <c r="E16" s="70" t="s">
        <v>334</v>
      </c>
      <c r="F16" s="180"/>
      <c r="G16" s="28"/>
      <c r="H16" s="183"/>
      <c r="I16" s="226"/>
      <c r="J16" s="226"/>
      <c r="K16" s="226"/>
      <c r="L16" s="226" t="s">
        <v>345</v>
      </c>
      <c r="M16" s="226"/>
      <c r="N16" s="183"/>
      <c r="O16" s="226"/>
      <c r="P16" s="27"/>
      <c r="Q16" s="27"/>
      <c r="R16" s="27"/>
      <c r="S16" s="27"/>
      <c r="T16" s="27"/>
      <c r="U16" s="27"/>
      <c r="V16" s="27"/>
      <c r="W16" s="27"/>
      <c r="X16" s="27"/>
      <c r="Y16" s="27"/>
      <c r="Z16" s="27"/>
      <c r="AA16" s="27"/>
      <c r="AB16" s="27"/>
      <c r="AC16" s="29"/>
      <c r="AD16" s="29"/>
      <c r="AE16" s="27"/>
    </row>
    <row r="17" spans="4:31" s="18" customFormat="1" x14ac:dyDescent="0.25">
      <c r="D17" s="240"/>
      <c r="E17" s="70" t="s">
        <v>336</v>
      </c>
      <c r="F17" s="175"/>
      <c r="G17" s="28"/>
      <c r="H17" s="184"/>
      <c r="I17" s="227"/>
      <c r="J17" s="227"/>
      <c r="K17" s="227"/>
      <c r="L17" s="227" t="s">
        <v>346</v>
      </c>
      <c r="M17" s="227"/>
      <c r="N17" s="184"/>
      <c r="O17" s="227"/>
      <c r="P17" s="27"/>
      <c r="Q17" s="27"/>
      <c r="R17" s="27"/>
      <c r="S17" s="27"/>
      <c r="T17" s="27"/>
      <c r="U17" s="27"/>
      <c r="V17" s="27"/>
      <c r="W17" s="27"/>
      <c r="X17" s="27"/>
      <c r="Y17" s="27"/>
      <c r="Z17" s="27"/>
      <c r="AA17" s="27"/>
      <c r="AB17" s="27"/>
      <c r="AC17" s="29"/>
      <c r="AD17" s="29"/>
      <c r="AE17" s="27"/>
    </row>
    <row r="18" spans="4:31" s="18" customFormat="1" x14ac:dyDescent="0.25">
      <c r="D18" s="174" t="s">
        <v>347</v>
      </c>
      <c r="E18" s="68" t="s">
        <v>339</v>
      </c>
      <c r="F18" s="174" t="s">
        <v>37</v>
      </c>
      <c r="G18" s="28"/>
      <c r="H18" s="182">
        <v>300</v>
      </c>
      <c r="I18" s="225"/>
      <c r="J18" s="225"/>
      <c r="K18" s="225"/>
      <c r="L18" s="225" t="s">
        <v>348</v>
      </c>
      <c r="M18" s="225"/>
      <c r="N18" s="182"/>
      <c r="O18" s="225"/>
      <c r="P18" s="27"/>
      <c r="Q18" s="27"/>
      <c r="R18" s="27"/>
      <c r="S18" s="27"/>
      <c r="T18" s="27"/>
      <c r="U18" s="27"/>
      <c r="V18" s="27"/>
      <c r="W18" s="27"/>
      <c r="X18" s="27"/>
      <c r="Y18" s="27"/>
      <c r="Z18" s="27"/>
      <c r="AA18" s="27"/>
      <c r="AB18" s="27"/>
      <c r="AC18" s="29"/>
      <c r="AD18" s="29"/>
      <c r="AE18" s="27"/>
    </row>
    <row r="19" spans="4:31" s="18" customFormat="1" x14ac:dyDescent="0.25">
      <c r="D19" s="180"/>
      <c r="E19" s="70" t="s">
        <v>328</v>
      </c>
      <c r="F19" s="180"/>
      <c r="G19" s="28"/>
      <c r="H19" s="183"/>
      <c r="I19" s="226"/>
      <c r="J19" s="226"/>
      <c r="K19" s="226"/>
      <c r="L19" s="226" t="s">
        <v>349</v>
      </c>
      <c r="M19" s="226"/>
      <c r="N19" s="183"/>
      <c r="O19" s="226"/>
      <c r="P19" s="27"/>
      <c r="Q19" s="27"/>
      <c r="R19" s="27"/>
      <c r="S19" s="27"/>
      <c r="T19" s="27"/>
      <c r="U19" s="27"/>
      <c r="V19" s="27"/>
      <c r="W19" s="27"/>
      <c r="X19" s="27"/>
      <c r="Y19" s="27"/>
      <c r="Z19" s="27"/>
      <c r="AA19" s="27"/>
      <c r="AB19" s="27"/>
      <c r="AC19" s="29"/>
      <c r="AD19" s="29"/>
      <c r="AE19" s="27"/>
    </row>
    <row r="20" spans="4:31" s="18" customFormat="1" x14ac:dyDescent="0.25">
      <c r="D20" s="180"/>
      <c r="E20" s="70" t="s">
        <v>350</v>
      </c>
      <c r="F20" s="180"/>
      <c r="G20" s="28"/>
      <c r="H20" s="183"/>
      <c r="I20" s="226"/>
      <c r="J20" s="226"/>
      <c r="K20" s="226"/>
      <c r="L20" s="226" t="s">
        <v>351</v>
      </c>
      <c r="M20" s="226"/>
      <c r="N20" s="183"/>
      <c r="O20" s="226"/>
      <c r="P20" s="27"/>
      <c r="Q20" s="27"/>
      <c r="R20" s="27"/>
      <c r="S20" s="27"/>
      <c r="T20" s="27"/>
      <c r="U20" s="27"/>
      <c r="V20" s="27"/>
      <c r="W20" s="27"/>
      <c r="X20" s="27"/>
      <c r="Y20" s="27"/>
      <c r="Z20" s="27"/>
      <c r="AA20" s="27"/>
      <c r="AB20" s="27"/>
      <c r="AC20" s="29"/>
      <c r="AD20" s="29"/>
      <c r="AE20" s="27"/>
    </row>
    <row r="21" spans="4:31" s="18" customFormat="1" x14ac:dyDescent="0.25">
      <c r="D21" s="180"/>
      <c r="E21" s="70" t="s">
        <v>343</v>
      </c>
      <c r="F21" s="180"/>
      <c r="G21" s="28"/>
      <c r="H21" s="183"/>
      <c r="I21" s="226"/>
      <c r="J21" s="226"/>
      <c r="K21" s="226"/>
      <c r="L21" s="226" t="s">
        <v>352</v>
      </c>
      <c r="M21" s="226"/>
      <c r="N21" s="183"/>
      <c r="O21" s="226"/>
      <c r="P21" s="27"/>
      <c r="Q21" s="27"/>
      <c r="R21" s="27"/>
      <c r="S21" s="27"/>
      <c r="T21" s="27"/>
      <c r="U21" s="27"/>
      <c r="V21" s="27"/>
      <c r="W21" s="27"/>
      <c r="X21" s="27"/>
      <c r="Y21" s="27"/>
      <c r="Z21" s="27"/>
      <c r="AA21" s="27"/>
      <c r="AB21" s="27"/>
      <c r="AC21" s="29"/>
      <c r="AD21" s="29"/>
      <c r="AE21" s="27"/>
    </row>
    <row r="22" spans="4:31" s="18" customFormat="1" x14ac:dyDescent="0.25">
      <c r="D22" s="180"/>
      <c r="E22" s="70" t="s">
        <v>334</v>
      </c>
      <c r="F22" s="180"/>
      <c r="G22" s="28"/>
      <c r="H22" s="183"/>
      <c r="I22" s="226"/>
      <c r="J22" s="226"/>
      <c r="K22" s="226"/>
      <c r="L22" s="226" t="s">
        <v>353</v>
      </c>
      <c r="M22" s="226"/>
      <c r="N22" s="183"/>
      <c r="O22" s="226"/>
      <c r="P22" s="27"/>
      <c r="Q22" s="27"/>
      <c r="R22" s="27"/>
      <c r="S22" s="27"/>
      <c r="T22" s="27"/>
      <c r="U22" s="27"/>
      <c r="V22" s="27"/>
      <c r="W22" s="27"/>
      <c r="X22" s="27"/>
      <c r="Y22" s="27"/>
      <c r="Z22" s="27"/>
      <c r="AA22" s="27"/>
      <c r="AB22" s="27"/>
      <c r="AC22" s="29"/>
      <c r="AD22" s="29"/>
      <c r="AE22" s="27"/>
    </row>
    <row r="23" spans="4:31" s="18" customFormat="1" x14ac:dyDescent="0.25">
      <c r="D23" s="175"/>
      <c r="E23" s="70" t="s">
        <v>336</v>
      </c>
      <c r="F23" s="175"/>
      <c r="G23" s="28"/>
      <c r="H23" s="184"/>
      <c r="I23" s="227"/>
      <c r="J23" s="227"/>
      <c r="K23" s="227"/>
      <c r="L23" s="227" t="s">
        <v>354</v>
      </c>
      <c r="M23" s="227"/>
      <c r="N23" s="184"/>
      <c r="O23" s="227"/>
      <c r="P23" s="27"/>
      <c r="Q23" s="27"/>
      <c r="R23" s="27"/>
      <c r="S23" s="27"/>
      <c r="T23" s="27"/>
      <c r="U23" s="27"/>
      <c r="V23" s="27"/>
      <c r="W23" s="27"/>
      <c r="X23" s="27"/>
      <c r="Y23" s="27"/>
      <c r="Z23" s="27"/>
      <c r="AA23" s="27"/>
      <c r="AB23" s="27"/>
      <c r="AC23" s="29"/>
      <c r="AD23" s="29"/>
      <c r="AE23" s="27"/>
    </row>
    <row r="24" spans="4:31" s="18" customFormat="1" x14ac:dyDescent="0.25">
      <c r="D24" s="174" t="s">
        <v>355</v>
      </c>
      <c r="E24" s="68" t="s">
        <v>339</v>
      </c>
      <c r="F24" s="174" t="s">
        <v>37</v>
      </c>
      <c r="G24" s="28"/>
      <c r="H24" s="128"/>
      <c r="I24" s="225"/>
      <c r="J24" s="225"/>
      <c r="K24" s="225"/>
      <c r="L24" s="129" t="s">
        <v>356</v>
      </c>
      <c r="M24" s="225"/>
      <c r="N24" s="128"/>
      <c r="O24" s="225"/>
      <c r="P24" s="27"/>
      <c r="Q24" s="27"/>
      <c r="R24" s="27"/>
      <c r="S24" s="27"/>
      <c r="T24" s="27"/>
      <c r="U24" s="27"/>
      <c r="V24" s="27"/>
      <c r="W24" s="27"/>
      <c r="X24" s="27"/>
      <c r="Y24" s="27"/>
      <c r="Z24" s="27"/>
      <c r="AA24" s="27"/>
      <c r="AB24" s="27"/>
      <c r="AC24" s="29"/>
      <c r="AD24" s="29"/>
      <c r="AE24" s="27"/>
    </row>
    <row r="25" spans="4:31" s="18" customFormat="1" x14ac:dyDescent="0.25">
      <c r="D25" s="180"/>
      <c r="E25" s="70" t="s">
        <v>328</v>
      </c>
      <c r="F25" s="180"/>
      <c r="G25" s="28"/>
      <c r="H25" s="130"/>
      <c r="I25" s="226"/>
      <c r="J25" s="226"/>
      <c r="K25" s="226"/>
      <c r="L25" s="131" t="s">
        <v>357</v>
      </c>
      <c r="M25" s="226"/>
      <c r="N25" s="130"/>
      <c r="O25" s="226"/>
      <c r="P25" s="27"/>
      <c r="Q25" s="27"/>
      <c r="R25" s="27"/>
      <c r="S25" s="27"/>
      <c r="T25" s="27"/>
      <c r="U25" s="27"/>
      <c r="V25" s="27"/>
      <c r="W25" s="27"/>
      <c r="X25" s="27"/>
      <c r="Y25" s="27"/>
      <c r="Z25" s="27"/>
      <c r="AA25" s="27"/>
      <c r="AB25" s="27"/>
      <c r="AC25" s="29"/>
      <c r="AD25" s="29"/>
      <c r="AE25" s="27"/>
    </row>
    <row r="26" spans="4:31" s="18" customFormat="1" x14ac:dyDescent="0.25">
      <c r="D26" s="180"/>
      <c r="E26" s="70" t="s">
        <v>358</v>
      </c>
      <c r="F26" s="180"/>
      <c r="G26" s="28"/>
      <c r="H26" s="82">
        <v>300</v>
      </c>
      <c r="I26" s="226"/>
      <c r="J26" s="226"/>
      <c r="K26" s="226"/>
      <c r="L26" s="131" t="s">
        <v>359</v>
      </c>
      <c r="M26" s="226"/>
      <c r="N26" s="130"/>
      <c r="O26" s="226"/>
      <c r="P26" s="27"/>
      <c r="Q26" s="27"/>
      <c r="R26" s="27"/>
      <c r="S26" s="27"/>
      <c r="T26" s="27"/>
      <c r="U26" s="27"/>
      <c r="V26" s="27"/>
      <c r="W26" s="27"/>
      <c r="X26" s="27"/>
      <c r="Y26" s="27"/>
      <c r="Z26" s="27"/>
      <c r="AA26" s="27"/>
      <c r="AB26" s="27"/>
      <c r="AC26" s="29"/>
      <c r="AD26" s="29"/>
      <c r="AE26" s="27"/>
    </row>
    <row r="27" spans="4:31" s="18" customFormat="1" x14ac:dyDescent="0.25">
      <c r="D27" s="180"/>
      <c r="E27" s="70" t="s">
        <v>343</v>
      </c>
      <c r="F27" s="180"/>
      <c r="G27" s="28"/>
      <c r="H27" s="130"/>
      <c r="I27" s="226"/>
      <c r="J27" s="226"/>
      <c r="K27" s="226"/>
      <c r="L27" s="131" t="s">
        <v>360</v>
      </c>
      <c r="M27" s="226"/>
      <c r="N27" s="130"/>
      <c r="O27" s="226"/>
      <c r="P27" s="27"/>
      <c r="Q27" s="27"/>
      <c r="R27" s="27"/>
      <c r="S27" s="27"/>
      <c r="T27" s="27"/>
      <c r="U27" s="27"/>
      <c r="V27" s="27"/>
      <c r="W27" s="27"/>
      <c r="X27" s="27"/>
      <c r="Y27" s="27"/>
      <c r="Z27" s="27"/>
      <c r="AA27" s="27"/>
      <c r="AB27" s="27"/>
      <c r="AC27" s="29"/>
      <c r="AD27" s="29"/>
      <c r="AE27" s="27"/>
    </row>
    <row r="28" spans="4:31" s="18" customFormat="1" x14ac:dyDescent="0.25">
      <c r="D28" s="180"/>
      <c r="E28" s="70" t="s">
        <v>334</v>
      </c>
      <c r="F28" s="180"/>
      <c r="G28" s="28"/>
      <c r="H28" s="130"/>
      <c r="I28" s="226"/>
      <c r="J28" s="226"/>
      <c r="K28" s="226"/>
      <c r="L28" s="131" t="s">
        <v>361</v>
      </c>
      <c r="M28" s="226"/>
      <c r="N28" s="130"/>
      <c r="O28" s="226"/>
      <c r="P28" s="27"/>
      <c r="Q28" s="27"/>
      <c r="R28" s="27"/>
      <c r="S28" s="27"/>
      <c r="T28" s="27"/>
      <c r="U28" s="27"/>
      <c r="V28" s="27"/>
      <c r="W28" s="27"/>
      <c r="X28" s="27"/>
      <c r="Y28" s="27"/>
      <c r="Z28" s="27"/>
      <c r="AA28" s="27"/>
      <c r="AB28" s="27"/>
      <c r="AC28" s="29"/>
      <c r="AD28" s="29"/>
      <c r="AE28" s="27"/>
    </row>
    <row r="29" spans="4:31" s="18" customFormat="1" x14ac:dyDescent="0.25">
      <c r="D29" s="175"/>
      <c r="E29" s="70" t="s">
        <v>336</v>
      </c>
      <c r="F29" s="175"/>
      <c r="G29" s="28"/>
      <c r="H29" s="132"/>
      <c r="I29" s="227"/>
      <c r="J29" s="227"/>
      <c r="K29" s="227"/>
      <c r="L29" s="133" t="s">
        <v>362</v>
      </c>
      <c r="M29" s="227"/>
      <c r="N29" s="132"/>
      <c r="O29" s="227"/>
      <c r="P29" s="27"/>
      <c r="Q29" s="27"/>
      <c r="R29" s="27"/>
      <c r="S29" s="27"/>
      <c r="T29" s="27"/>
      <c r="U29" s="27"/>
      <c r="V29" s="27"/>
      <c r="W29" s="27"/>
      <c r="X29" s="27"/>
      <c r="Y29" s="27"/>
      <c r="Z29" s="27"/>
      <c r="AA29" s="27"/>
      <c r="AB29" s="27"/>
      <c r="AC29" s="29"/>
      <c r="AD29" s="29"/>
      <c r="AE29" s="27"/>
    </row>
    <row r="30" spans="4:31" s="18" customFormat="1" x14ac:dyDescent="0.25">
      <c r="D30" s="174" t="s">
        <v>363</v>
      </c>
      <c r="E30" s="68" t="s">
        <v>364</v>
      </c>
      <c r="F30" s="174" t="s">
        <v>37</v>
      </c>
      <c r="G30" s="28"/>
      <c r="H30" s="182">
        <v>300</v>
      </c>
      <c r="I30" s="225"/>
      <c r="J30" s="225"/>
      <c r="K30" s="225"/>
      <c r="L30" s="225" t="s">
        <v>365</v>
      </c>
      <c r="M30" s="225"/>
      <c r="N30" s="182"/>
      <c r="O30" s="225"/>
      <c r="P30" s="27"/>
      <c r="Q30" s="27"/>
      <c r="R30" s="27"/>
      <c r="S30" s="27"/>
      <c r="T30" s="27"/>
      <c r="U30" s="27"/>
      <c r="V30" s="27"/>
      <c r="W30" s="27"/>
      <c r="X30" s="27"/>
      <c r="Y30" s="27"/>
      <c r="Z30" s="27"/>
      <c r="AA30" s="27"/>
      <c r="AB30" s="27"/>
      <c r="AC30" s="29"/>
      <c r="AD30" s="29"/>
      <c r="AE30" s="27"/>
    </row>
    <row r="31" spans="4:31" s="18" customFormat="1" x14ac:dyDescent="0.25">
      <c r="D31" s="180"/>
      <c r="E31" s="70" t="s">
        <v>328</v>
      </c>
      <c r="F31" s="180"/>
      <c r="G31" s="28"/>
      <c r="H31" s="183"/>
      <c r="I31" s="226"/>
      <c r="J31" s="226"/>
      <c r="K31" s="226"/>
      <c r="L31" s="226" t="s">
        <v>366</v>
      </c>
      <c r="M31" s="226"/>
      <c r="N31" s="183"/>
      <c r="O31" s="226"/>
      <c r="P31" s="27"/>
      <c r="Q31" s="27"/>
      <c r="R31" s="27"/>
      <c r="S31" s="27"/>
      <c r="T31" s="27"/>
      <c r="U31" s="27"/>
      <c r="V31" s="27"/>
      <c r="W31" s="27"/>
      <c r="X31" s="27"/>
      <c r="Y31" s="27"/>
      <c r="Z31" s="27"/>
      <c r="AA31" s="27"/>
      <c r="AB31" s="27"/>
      <c r="AC31" s="29"/>
      <c r="AD31" s="29"/>
      <c r="AE31" s="27"/>
    </row>
    <row r="32" spans="4:31" s="18" customFormat="1" x14ac:dyDescent="0.25">
      <c r="D32" s="180"/>
      <c r="E32" s="70" t="s">
        <v>330</v>
      </c>
      <c r="F32" s="180"/>
      <c r="G32" s="28"/>
      <c r="H32" s="183"/>
      <c r="I32" s="226"/>
      <c r="J32" s="226"/>
      <c r="K32" s="226"/>
      <c r="L32" s="226" t="s">
        <v>367</v>
      </c>
      <c r="M32" s="226"/>
      <c r="N32" s="183"/>
      <c r="O32" s="226"/>
      <c r="P32" s="27"/>
      <c r="Q32" s="27"/>
      <c r="R32" s="27"/>
      <c r="S32" s="27"/>
      <c r="T32" s="27"/>
      <c r="U32" s="27"/>
      <c r="V32" s="27"/>
      <c r="W32" s="27"/>
      <c r="X32" s="27"/>
      <c r="Y32" s="27"/>
      <c r="Z32" s="27"/>
      <c r="AA32" s="27"/>
      <c r="AB32" s="27"/>
      <c r="AC32" s="29"/>
      <c r="AD32" s="29"/>
      <c r="AE32" s="27"/>
    </row>
    <row r="33" spans="4:31" s="18" customFormat="1" x14ac:dyDescent="0.25">
      <c r="D33" s="180"/>
      <c r="E33" s="70" t="s">
        <v>332</v>
      </c>
      <c r="F33" s="180"/>
      <c r="G33" s="28"/>
      <c r="H33" s="183"/>
      <c r="I33" s="226"/>
      <c r="J33" s="226"/>
      <c r="K33" s="226"/>
      <c r="L33" s="226" t="s">
        <v>368</v>
      </c>
      <c r="M33" s="226"/>
      <c r="N33" s="183"/>
      <c r="O33" s="226"/>
      <c r="P33" s="27"/>
      <c r="Q33" s="27"/>
      <c r="R33" s="27"/>
      <c r="S33" s="27"/>
      <c r="T33" s="27"/>
      <c r="U33" s="27"/>
      <c r="V33" s="27"/>
      <c r="W33" s="27"/>
      <c r="X33" s="27"/>
      <c r="Y33" s="27"/>
      <c r="Z33" s="27"/>
      <c r="AA33" s="27"/>
      <c r="AB33" s="27"/>
      <c r="AC33" s="29"/>
      <c r="AD33" s="29"/>
      <c r="AE33" s="27"/>
    </row>
    <row r="34" spans="4:31" s="18" customFormat="1" x14ac:dyDescent="0.25">
      <c r="D34" s="180"/>
      <c r="E34" s="70" t="s">
        <v>334</v>
      </c>
      <c r="F34" s="180"/>
      <c r="G34" s="28"/>
      <c r="H34" s="183"/>
      <c r="I34" s="226"/>
      <c r="J34" s="226"/>
      <c r="K34" s="226"/>
      <c r="L34" s="226" t="s">
        <v>369</v>
      </c>
      <c r="M34" s="226"/>
      <c r="N34" s="183"/>
      <c r="O34" s="226"/>
      <c r="P34" s="27"/>
      <c r="Q34" s="27"/>
      <c r="R34" s="27"/>
      <c r="S34" s="27"/>
      <c r="T34" s="27"/>
      <c r="U34" s="27"/>
      <c r="V34" s="27"/>
      <c r="W34" s="27"/>
      <c r="X34" s="27"/>
      <c r="Y34" s="27"/>
      <c r="Z34" s="27"/>
      <c r="AA34" s="27"/>
      <c r="AB34" s="27"/>
      <c r="AC34" s="29"/>
      <c r="AD34" s="29"/>
      <c r="AE34" s="27"/>
    </row>
    <row r="35" spans="4:31" s="18" customFormat="1" x14ac:dyDescent="0.25">
      <c r="D35" s="175"/>
      <c r="E35" s="70" t="s">
        <v>336</v>
      </c>
      <c r="F35" s="175"/>
      <c r="G35" s="28"/>
      <c r="H35" s="184"/>
      <c r="I35" s="227"/>
      <c r="J35" s="227"/>
      <c r="K35" s="227"/>
      <c r="L35" s="227" t="s">
        <v>370</v>
      </c>
      <c r="M35" s="227"/>
      <c r="N35" s="184"/>
      <c r="O35" s="227"/>
      <c r="P35" s="27"/>
      <c r="Q35" s="27"/>
      <c r="R35" s="27"/>
      <c r="S35" s="27"/>
      <c r="T35" s="27"/>
      <c r="U35" s="27"/>
      <c r="V35" s="27"/>
      <c r="W35" s="27"/>
      <c r="X35" s="27"/>
      <c r="Y35" s="27"/>
      <c r="Z35" s="27"/>
      <c r="AA35" s="27"/>
      <c r="AB35" s="27"/>
      <c r="AC35" s="29"/>
      <c r="AD35" s="29"/>
      <c r="AE35" s="27"/>
    </row>
    <row r="36" spans="4:31" s="18" customFormat="1" x14ac:dyDescent="0.25">
      <c r="D36" s="174" t="s">
        <v>371</v>
      </c>
      <c r="E36" s="68" t="s">
        <v>364</v>
      </c>
      <c r="F36" s="174" t="s">
        <v>37</v>
      </c>
      <c r="G36" s="28"/>
      <c r="H36" s="182">
        <v>700</v>
      </c>
      <c r="I36" s="225"/>
      <c r="J36" s="225"/>
      <c r="K36" s="225"/>
      <c r="L36" s="225" t="s">
        <v>372</v>
      </c>
      <c r="M36" s="225"/>
      <c r="N36" s="182"/>
      <c r="O36" s="225"/>
      <c r="P36" s="27"/>
      <c r="Q36" s="27"/>
      <c r="R36" s="27"/>
      <c r="S36" s="27"/>
      <c r="T36" s="27"/>
      <c r="U36" s="27"/>
      <c r="V36" s="27"/>
      <c r="W36" s="27"/>
      <c r="X36" s="27"/>
      <c r="Y36" s="27"/>
      <c r="Z36" s="27"/>
      <c r="AA36" s="27"/>
      <c r="AB36" s="27"/>
      <c r="AC36" s="29"/>
      <c r="AD36" s="29"/>
      <c r="AE36" s="27"/>
    </row>
    <row r="37" spans="4:31" s="18" customFormat="1" x14ac:dyDescent="0.25">
      <c r="D37" s="180"/>
      <c r="E37" s="70" t="s">
        <v>328</v>
      </c>
      <c r="F37" s="180"/>
      <c r="G37" s="28"/>
      <c r="H37" s="183"/>
      <c r="I37" s="226"/>
      <c r="J37" s="226"/>
      <c r="K37" s="226"/>
      <c r="L37" s="226" t="s">
        <v>373</v>
      </c>
      <c r="M37" s="226"/>
      <c r="N37" s="183"/>
      <c r="O37" s="226"/>
      <c r="P37" s="27"/>
      <c r="Q37" s="27"/>
      <c r="R37" s="27"/>
      <c r="S37" s="27"/>
      <c r="T37" s="27"/>
      <c r="U37" s="27"/>
      <c r="V37" s="27"/>
      <c r="W37" s="27"/>
      <c r="X37" s="27"/>
      <c r="Y37" s="27"/>
      <c r="Z37" s="27"/>
      <c r="AA37" s="27"/>
      <c r="AB37" s="27"/>
      <c r="AC37" s="29"/>
      <c r="AD37" s="29"/>
      <c r="AE37" s="27"/>
    </row>
    <row r="38" spans="4:31" s="18" customFormat="1" x14ac:dyDescent="0.25">
      <c r="D38" s="180"/>
      <c r="E38" s="70" t="s">
        <v>358</v>
      </c>
      <c r="F38" s="180"/>
      <c r="G38" s="28"/>
      <c r="H38" s="183"/>
      <c r="I38" s="226"/>
      <c r="J38" s="226"/>
      <c r="K38" s="226"/>
      <c r="L38" s="226" t="s">
        <v>374</v>
      </c>
      <c r="M38" s="226"/>
      <c r="N38" s="183"/>
      <c r="O38" s="226"/>
      <c r="P38" s="27"/>
      <c r="Q38" s="27"/>
      <c r="R38" s="27"/>
      <c r="S38" s="27"/>
      <c r="T38" s="27"/>
      <c r="U38" s="27"/>
      <c r="V38" s="27"/>
      <c r="W38" s="27"/>
      <c r="X38" s="27"/>
      <c r="Y38" s="27"/>
      <c r="Z38" s="27"/>
      <c r="AA38" s="27"/>
      <c r="AB38" s="27"/>
      <c r="AC38" s="29"/>
      <c r="AD38" s="29"/>
      <c r="AE38" s="27"/>
    </row>
    <row r="39" spans="4:31" s="18" customFormat="1" x14ac:dyDescent="0.25">
      <c r="D39" s="180"/>
      <c r="E39" s="70" t="s">
        <v>332</v>
      </c>
      <c r="F39" s="180"/>
      <c r="G39" s="28"/>
      <c r="H39" s="183"/>
      <c r="I39" s="226"/>
      <c r="J39" s="226"/>
      <c r="K39" s="226"/>
      <c r="L39" s="226" t="s">
        <v>375</v>
      </c>
      <c r="M39" s="226"/>
      <c r="N39" s="183"/>
      <c r="O39" s="226"/>
      <c r="P39" s="27"/>
      <c r="Q39" s="27"/>
      <c r="R39" s="27"/>
      <c r="S39" s="27"/>
      <c r="T39" s="27"/>
      <c r="U39" s="27"/>
      <c r="V39" s="27"/>
      <c r="W39" s="27"/>
      <c r="X39" s="27"/>
      <c r="Y39" s="27"/>
      <c r="Z39" s="27"/>
      <c r="AA39" s="27"/>
      <c r="AB39" s="27"/>
      <c r="AC39" s="29"/>
      <c r="AD39" s="29"/>
      <c r="AE39" s="27"/>
    </row>
    <row r="40" spans="4:31" x14ac:dyDescent="0.25">
      <c r="D40" s="180"/>
      <c r="E40" s="70" t="s">
        <v>334</v>
      </c>
      <c r="F40" s="180"/>
      <c r="H40" s="183"/>
      <c r="I40" s="226"/>
      <c r="J40" s="226"/>
      <c r="K40" s="226"/>
      <c r="L40" s="226" t="s">
        <v>376</v>
      </c>
      <c r="M40" s="226"/>
      <c r="N40" s="183"/>
      <c r="O40" s="226"/>
    </row>
    <row r="41" spans="4:31" x14ac:dyDescent="0.25">
      <c r="D41" s="175"/>
      <c r="E41" s="70" t="s">
        <v>336</v>
      </c>
      <c r="F41" s="175"/>
      <c r="H41" s="184"/>
      <c r="I41" s="227"/>
      <c r="J41" s="227"/>
      <c r="K41" s="227"/>
      <c r="L41" s="227" t="s">
        <v>377</v>
      </c>
      <c r="M41" s="227"/>
      <c r="N41" s="184"/>
      <c r="O41" s="227"/>
    </row>
    <row r="42" spans="4:31" x14ac:dyDescent="0.25">
      <c r="D42" s="174" t="s">
        <v>378</v>
      </c>
      <c r="E42" s="68" t="s">
        <v>364</v>
      </c>
      <c r="F42" s="174" t="s">
        <v>37</v>
      </c>
      <c r="H42" s="182">
        <v>700</v>
      </c>
      <c r="I42" s="225"/>
      <c r="J42" s="225"/>
      <c r="K42" s="225"/>
      <c r="L42" s="225" t="s">
        <v>379</v>
      </c>
      <c r="M42" s="225"/>
      <c r="N42" s="182"/>
      <c r="O42" s="225"/>
    </row>
    <row r="43" spans="4:31" x14ac:dyDescent="0.25">
      <c r="D43" s="180"/>
      <c r="E43" s="70" t="s">
        <v>328</v>
      </c>
      <c r="F43" s="180"/>
      <c r="H43" s="183"/>
      <c r="I43" s="226"/>
      <c r="J43" s="226"/>
      <c r="K43" s="226"/>
      <c r="L43" s="226" t="s">
        <v>380</v>
      </c>
      <c r="M43" s="226"/>
      <c r="N43" s="183"/>
      <c r="O43" s="226"/>
    </row>
    <row r="44" spans="4:31" x14ac:dyDescent="0.25">
      <c r="D44" s="180"/>
      <c r="E44" s="70" t="s">
        <v>381</v>
      </c>
      <c r="F44" s="180"/>
      <c r="H44" s="183"/>
      <c r="I44" s="226"/>
      <c r="J44" s="226"/>
      <c r="K44" s="226"/>
      <c r="L44" s="226" t="s">
        <v>382</v>
      </c>
      <c r="M44" s="226"/>
      <c r="N44" s="183"/>
      <c r="O44" s="226"/>
    </row>
    <row r="45" spans="4:31" x14ac:dyDescent="0.25">
      <c r="D45" s="180"/>
      <c r="E45" s="70" t="s">
        <v>383</v>
      </c>
      <c r="F45" s="180"/>
      <c r="H45" s="183"/>
      <c r="I45" s="226"/>
      <c r="J45" s="226"/>
      <c r="K45" s="226"/>
      <c r="L45" s="226" t="s">
        <v>384</v>
      </c>
      <c r="M45" s="226"/>
      <c r="N45" s="183"/>
      <c r="O45" s="226"/>
    </row>
    <row r="46" spans="4:31" x14ac:dyDescent="0.25">
      <c r="D46" s="180"/>
      <c r="E46" s="70" t="s">
        <v>334</v>
      </c>
      <c r="F46" s="180"/>
      <c r="H46" s="183"/>
      <c r="I46" s="226"/>
      <c r="J46" s="226"/>
      <c r="K46" s="226"/>
      <c r="L46" s="226" t="s">
        <v>385</v>
      </c>
      <c r="M46" s="226"/>
      <c r="N46" s="183"/>
      <c r="O46" s="226"/>
    </row>
    <row r="47" spans="4:31" x14ac:dyDescent="0.25">
      <c r="D47" s="175"/>
      <c r="E47" s="70" t="s">
        <v>336</v>
      </c>
      <c r="F47" s="175"/>
      <c r="H47" s="184"/>
      <c r="I47" s="227"/>
      <c r="J47" s="227"/>
      <c r="K47" s="227"/>
      <c r="L47" s="227" t="s">
        <v>386</v>
      </c>
      <c r="M47" s="227"/>
      <c r="N47" s="184"/>
      <c r="O47" s="227"/>
    </row>
    <row r="48" spans="4:31" x14ac:dyDescent="0.25">
      <c r="D48" s="174" t="s">
        <v>387</v>
      </c>
      <c r="E48" s="68" t="s">
        <v>364</v>
      </c>
      <c r="F48" s="238" t="s">
        <v>50</v>
      </c>
      <c r="H48" s="182">
        <v>900</v>
      </c>
      <c r="I48" s="225"/>
      <c r="J48" s="225"/>
      <c r="K48" s="225"/>
      <c r="L48" s="225" t="s">
        <v>388</v>
      </c>
      <c r="M48" s="225"/>
      <c r="N48" s="182"/>
      <c r="O48" s="225"/>
    </row>
    <row r="49" spans="4:15" x14ac:dyDescent="0.25">
      <c r="D49" s="180"/>
      <c r="E49" s="70" t="s">
        <v>328</v>
      </c>
      <c r="F49" s="239"/>
      <c r="H49" s="183"/>
      <c r="I49" s="226"/>
      <c r="J49" s="226"/>
      <c r="K49" s="226"/>
      <c r="L49" s="226" t="s">
        <v>389</v>
      </c>
      <c r="M49" s="226"/>
      <c r="N49" s="183"/>
      <c r="O49" s="226"/>
    </row>
    <row r="50" spans="4:15" x14ac:dyDescent="0.25">
      <c r="D50" s="180"/>
      <c r="E50" s="70" t="s">
        <v>358</v>
      </c>
      <c r="F50" s="239"/>
      <c r="H50" s="183"/>
      <c r="I50" s="226"/>
      <c r="J50" s="226"/>
      <c r="K50" s="226"/>
      <c r="L50" s="226" t="s">
        <v>390</v>
      </c>
      <c r="M50" s="226"/>
      <c r="N50" s="183"/>
      <c r="O50" s="226"/>
    </row>
    <row r="51" spans="4:15" x14ac:dyDescent="0.25">
      <c r="D51" s="180"/>
      <c r="E51" s="70" t="s">
        <v>343</v>
      </c>
      <c r="F51" s="239"/>
      <c r="H51" s="183"/>
      <c r="I51" s="226"/>
      <c r="J51" s="226"/>
      <c r="K51" s="226"/>
      <c r="L51" s="226" t="s">
        <v>391</v>
      </c>
      <c r="M51" s="226"/>
      <c r="N51" s="183"/>
      <c r="O51" s="226"/>
    </row>
    <row r="52" spans="4:15" x14ac:dyDescent="0.25">
      <c r="D52" s="180"/>
      <c r="E52" s="70" t="s">
        <v>334</v>
      </c>
      <c r="F52" s="239"/>
      <c r="H52" s="183"/>
      <c r="I52" s="226"/>
      <c r="J52" s="226"/>
      <c r="K52" s="226"/>
      <c r="L52" s="226" t="s">
        <v>392</v>
      </c>
      <c r="M52" s="226"/>
      <c r="N52" s="183"/>
      <c r="O52" s="226"/>
    </row>
    <row r="53" spans="4:15" x14ac:dyDescent="0.25">
      <c r="D53" s="175"/>
      <c r="E53" s="70" t="s">
        <v>336</v>
      </c>
      <c r="F53" s="240"/>
      <c r="H53" s="184"/>
      <c r="I53" s="227"/>
      <c r="J53" s="227"/>
      <c r="K53" s="227"/>
      <c r="L53" s="227" t="s">
        <v>393</v>
      </c>
      <c r="M53" s="227"/>
      <c r="N53" s="184"/>
      <c r="O53" s="227"/>
    </row>
    <row r="54" spans="4:15" x14ac:dyDescent="0.25">
      <c r="D54" s="174" t="s">
        <v>394</v>
      </c>
      <c r="E54" s="68" t="s">
        <v>364</v>
      </c>
      <c r="F54" s="238" t="s">
        <v>50</v>
      </c>
      <c r="H54" s="182">
        <v>900</v>
      </c>
      <c r="I54" s="225"/>
      <c r="J54" s="225"/>
      <c r="K54" s="225"/>
      <c r="L54" s="225" t="s">
        <v>395</v>
      </c>
      <c r="M54" s="225"/>
      <c r="N54" s="182"/>
      <c r="O54" s="225"/>
    </row>
    <row r="55" spans="4:15" x14ac:dyDescent="0.25">
      <c r="D55" s="180"/>
      <c r="E55" s="70" t="s">
        <v>328</v>
      </c>
      <c r="F55" s="239"/>
      <c r="H55" s="183"/>
      <c r="I55" s="226"/>
      <c r="J55" s="226"/>
      <c r="K55" s="226"/>
      <c r="L55" s="226" t="s">
        <v>396</v>
      </c>
      <c r="M55" s="226"/>
      <c r="N55" s="183"/>
      <c r="O55" s="226"/>
    </row>
    <row r="56" spans="4:15" x14ac:dyDescent="0.25">
      <c r="D56" s="180"/>
      <c r="E56" s="70" t="s">
        <v>381</v>
      </c>
      <c r="F56" s="239"/>
      <c r="H56" s="183"/>
      <c r="I56" s="226"/>
      <c r="J56" s="226"/>
      <c r="K56" s="226"/>
      <c r="L56" s="226" t="s">
        <v>397</v>
      </c>
      <c r="M56" s="226"/>
      <c r="N56" s="183"/>
      <c r="O56" s="226"/>
    </row>
    <row r="57" spans="4:15" x14ac:dyDescent="0.25">
      <c r="D57" s="180"/>
      <c r="E57" s="70" t="s">
        <v>343</v>
      </c>
      <c r="F57" s="239"/>
      <c r="H57" s="183"/>
      <c r="I57" s="226"/>
      <c r="J57" s="226"/>
      <c r="K57" s="226"/>
      <c r="L57" s="226" t="s">
        <v>398</v>
      </c>
      <c r="M57" s="226"/>
      <c r="N57" s="183"/>
      <c r="O57" s="226"/>
    </row>
    <row r="58" spans="4:15" x14ac:dyDescent="0.25">
      <c r="D58" s="180"/>
      <c r="E58" s="70" t="s">
        <v>334</v>
      </c>
      <c r="F58" s="239"/>
      <c r="H58" s="183"/>
      <c r="I58" s="226"/>
      <c r="J58" s="226"/>
      <c r="K58" s="226"/>
      <c r="L58" s="226" t="s">
        <v>399</v>
      </c>
      <c r="M58" s="226"/>
      <c r="N58" s="183"/>
      <c r="O58" s="226"/>
    </row>
    <row r="59" spans="4:15" x14ac:dyDescent="0.25">
      <c r="D59" s="175"/>
      <c r="E59" s="70" t="s">
        <v>336</v>
      </c>
      <c r="F59" s="240"/>
      <c r="H59" s="184"/>
      <c r="I59" s="227"/>
      <c r="J59" s="227"/>
      <c r="K59" s="227"/>
      <c r="L59" s="227" t="s">
        <v>400</v>
      </c>
      <c r="M59" s="227"/>
      <c r="N59" s="184"/>
      <c r="O59" s="227"/>
    </row>
    <row r="60" spans="4:15" x14ac:dyDescent="0.25">
      <c r="D60" s="174" t="s">
        <v>401</v>
      </c>
      <c r="E60" s="68" t="s">
        <v>402</v>
      </c>
      <c r="F60" s="238" t="s">
        <v>50</v>
      </c>
      <c r="H60" s="182">
        <v>300</v>
      </c>
      <c r="I60" s="225"/>
      <c r="J60" s="225"/>
      <c r="K60" s="225"/>
      <c r="L60" s="225" t="s">
        <v>403</v>
      </c>
      <c r="M60" s="225"/>
      <c r="N60" s="182"/>
      <c r="O60" s="225"/>
    </row>
    <row r="61" spans="4:15" x14ac:dyDescent="0.25">
      <c r="D61" s="180"/>
      <c r="E61" s="70" t="s">
        <v>328</v>
      </c>
      <c r="F61" s="239"/>
      <c r="H61" s="183"/>
      <c r="I61" s="226"/>
      <c r="J61" s="226"/>
      <c r="K61" s="226"/>
      <c r="L61" s="226" t="s">
        <v>404</v>
      </c>
      <c r="M61" s="226"/>
      <c r="N61" s="183"/>
      <c r="O61" s="226"/>
    </row>
    <row r="62" spans="4:15" x14ac:dyDescent="0.25">
      <c r="D62" s="180"/>
      <c r="E62" s="70" t="s">
        <v>405</v>
      </c>
      <c r="F62" s="239"/>
      <c r="H62" s="183"/>
      <c r="I62" s="226"/>
      <c r="J62" s="226"/>
      <c r="K62" s="226"/>
      <c r="L62" s="226" t="s">
        <v>406</v>
      </c>
      <c r="M62" s="226"/>
      <c r="N62" s="183"/>
      <c r="O62" s="226"/>
    </row>
    <row r="63" spans="4:15" x14ac:dyDescent="0.25">
      <c r="D63" s="180"/>
      <c r="E63" s="70" t="s">
        <v>343</v>
      </c>
      <c r="F63" s="239"/>
      <c r="H63" s="183"/>
      <c r="I63" s="226"/>
      <c r="J63" s="226"/>
      <c r="K63" s="226"/>
      <c r="L63" s="226" t="s">
        <v>407</v>
      </c>
      <c r="M63" s="226"/>
      <c r="N63" s="183"/>
      <c r="O63" s="226"/>
    </row>
    <row r="64" spans="4:15" x14ac:dyDescent="0.25">
      <c r="D64" s="180"/>
      <c r="E64" s="70" t="s">
        <v>334</v>
      </c>
      <c r="F64" s="239"/>
      <c r="H64" s="183"/>
      <c r="I64" s="226"/>
      <c r="J64" s="226"/>
      <c r="K64" s="226"/>
      <c r="L64" s="226" t="s">
        <v>408</v>
      </c>
      <c r="M64" s="226"/>
      <c r="N64" s="183"/>
      <c r="O64" s="226"/>
    </row>
    <row r="65" spans="4:15" x14ac:dyDescent="0.25">
      <c r="D65" s="175"/>
      <c r="E65" s="70" t="s">
        <v>336</v>
      </c>
      <c r="F65" s="240"/>
      <c r="H65" s="184"/>
      <c r="I65" s="227"/>
      <c r="J65" s="227"/>
      <c r="K65" s="227"/>
      <c r="L65" s="227" t="s">
        <v>409</v>
      </c>
      <c r="M65" s="227"/>
      <c r="N65" s="184"/>
      <c r="O65" s="227"/>
    </row>
    <row r="66" spans="4:15" x14ac:dyDescent="0.25">
      <c r="D66" s="174" t="s">
        <v>410</v>
      </c>
      <c r="E66" s="68" t="s">
        <v>411</v>
      </c>
      <c r="F66" s="238" t="s">
        <v>37</v>
      </c>
      <c r="H66" s="182">
        <v>600</v>
      </c>
      <c r="I66" s="225"/>
      <c r="J66" s="225"/>
      <c r="K66" s="225"/>
      <c r="L66" s="225" t="s">
        <v>412</v>
      </c>
      <c r="M66" s="225"/>
      <c r="N66" s="182"/>
      <c r="O66" s="225"/>
    </row>
    <row r="67" spans="4:15" x14ac:dyDescent="0.25">
      <c r="D67" s="180"/>
      <c r="E67" s="70" t="s">
        <v>328</v>
      </c>
      <c r="F67" s="239"/>
      <c r="H67" s="183"/>
      <c r="I67" s="226"/>
      <c r="J67" s="226"/>
      <c r="K67" s="226"/>
      <c r="L67" s="226" t="s">
        <v>413</v>
      </c>
      <c r="M67" s="226"/>
      <c r="N67" s="183"/>
      <c r="O67" s="226"/>
    </row>
    <row r="68" spans="4:15" x14ac:dyDescent="0.25">
      <c r="D68" s="180"/>
      <c r="E68" s="70" t="s">
        <v>405</v>
      </c>
      <c r="F68" s="239"/>
      <c r="H68" s="183"/>
      <c r="I68" s="226"/>
      <c r="J68" s="226"/>
      <c r="K68" s="226"/>
      <c r="L68" s="226" t="s">
        <v>414</v>
      </c>
      <c r="M68" s="226"/>
      <c r="N68" s="183"/>
      <c r="O68" s="226"/>
    </row>
    <row r="69" spans="4:15" x14ac:dyDescent="0.25">
      <c r="D69" s="180"/>
      <c r="E69" s="70" t="s">
        <v>383</v>
      </c>
      <c r="F69" s="239"/>
      <c r="H69" s="183"/>
      <c r="I69" s="226"/>
      <c r="J69" s="226"/>
      <c r="K69" s="226"/>
      <c r="L69" s="226" t="s">
        <v>415</v>
      </c>
      <c r="M69" s="226"/>
      <c r="N69" s="183"/>
      <c r="O69" s="226"/>
    </row>
    <row r="70" spans="4:15" x14ac:dyDescent="0.25">
      <c r="D70" s="180"/>
      <c r="E70" s="70" t="s">
        <v>334</v>
      </c>
      <c r="F70" s="239"/>
      <c r="H70" s="183"/>
      <c r="I70" s="226"/>
      <c r="J70" s="226"/>
      <c r="K70" s="226"/>
      <c r="L70" s="226" t="s">
        <v>416</v>
      </c>
      <c r="M70" s="226"/>
      <c r="N70" s="183"/>
      <c r="O70" s="226"/>
    </row>
    <row r="71" spans="4:15" x14ac:dyDescent="0.25">
      <c r="D71" s="175"/>
      <c r="E71" s="70" t="s">
        <v>336</v>
      </c>
      <c r="F71" s="240"/>
      <c r="H71" s="184"/>
      <c r="I71" s="227"/>
      <c r="J71" s="227"/>
      <c r="K71" s="227"/>
      <c r="L71" s="227" t="s">
        <v>417</v>
      </c>
      <c r="M71" s="227"/>
      <c r="N71" s="184"/>
      <c r="O71" s="227"/>
    </row>
    <row r="72" spans="4:15" x14ac:dyDescent="0.25">
      <c r="D72" s="174" t="s">
        <v>418</v>
      </c>
      <c r="E72" s="68" t="s">
        <v>411</v>
      </c>
      <c r="F72" s="238" t="s">
        <v>37</v>
      </c>
      <c r="H72" s="182">
        <v>1200</v>
      </c>
      <c r="I72" s="225"/>
      <c r="J72" s="225"/>
      <c r="K72" s="225"/>
      <c r="L72" s="225" t="s">
        <v>419</v>
      </c>
      <c r="M72" s="225"/>
      <c r="N72" s="182"/>
      <c r="O72" s="225"/>
    </row>
    <row r="73" spans="4:15" x14ac:dyDescent="0.25">
      <c r="D73" s="180"/>
      <c r="E73" s="70" t="s">
        <v>328</v>
      </c>
      <c r="F73" s="239"/>
      <c r="H73" s="183"/>
      <c r="I73" s="226"/>
      <c r="J73" s="226"/>
      <c r="K73" s="226"/>
      <c r="L73" s="226" t="s">
        <v>420</v>
      </c>
      <c r="M73" s="226"/>
      <c r="N73" s="183"/>
      <c r="O73" s="226"/>
    </row>
    <row r="74" spans="4:15" x14ac:dyDescent="0.25">
      <c r="D74" s="180"/>
      <c r="E74" s="70" t="s">
        <v>421</v>
      </c>
      <c r="F74" s="239"/>
      <c r="H74" s="183"/>
      <c r="I74" s="226"/>
      <c r="J74" s="226"/>
      <c r="K74" s="226"/>
      <c r="L74" s="226" t="s">
        <v>422</v>
      </c>
      <c r="M74" s="226"/>
      <c r="N74" s="183"/>
      <c r="O74" s="226"/>
    </row>
    <row r="75" spans="4:15" x14ac:dyDescent="0.25">
      <c r="D75" s="180"/>
      <c r="E75" s="70" t="s">
        <v>383</v>
      </c>
      <c r="F75" s="239"/>
      <c r="H75" s="183"/>
      <c r="I75" s="226"/>
      <c r="J75" s="226"/>
      <c r="K75" s="226"/>
      <c r="L75" s="226" t="s">
        <v>423</v>
      </c>
      <c r="M75" s="226"/>
      <c r="N75" s="183"/>
      <c r="O75" s="226"/>
    </row>
    <row r="76" spans="4:15" x14ac:dyDescent="0.25">
      <c r="D76" s="180"/>
      <c r="E76" s="70" t="s">
        <v>334</v>
      </c>
      <c r="F76" s="239"/>
      <c r="H76" s="183"/>
      <c r="I76" s="226"/>
      <c r="J76" s="226"/>
      <c r="K76" s="226"/>
      <c r="L76" s="226" t="s">
        <v>424</v>
      </c>
      <c r="M76" s="226"/>
      <c r="N76" s="183"/>
      <c r="O76" s="226"/>
    </row>
    <row r="77" spans="4:15" x14ac:dyDescent="0.25">
      <c r="D77" s="175"/>
      <c r="E77" s="70" t="s">
        <v>336</v>
      </c>
      <c r="F77" s="240"/>
      <c r="H77" s="184"/>
      <c r="I77" s="227"/>
      <c r="J77" s="227"/>
      <c r="K77" s="227"/>
      <c r="L77" s="227" t="s">
        <v>425</v>
      </c>
      <c r="M77" s="227"/>
      <c r="N77" s="184"/>
      <c r="O77" s="227"/>
    </row>
    <row r="78" spans="4:15" x14ac:dyDescent="0.25">
      <c r="D78" s="174" t="s">
        <v>426</v>
      </c>
      <c r="E78" s="68" t="s">
        <v>411</v>
      </c>
      <c r="F78" s="238" t="s">
        <v>37</v>
      </c>
      <c r="H78" s="182">
        <v>300</v>
      </c>
      <c r="I78" s="225"/>
      <c r="J78" s="225"/>
      <c r="K78" s="225"/>
      <c r="L78" s="225" t="s">
        <v>427</v>
      </c>
      <c r="M78" s="225"/>
      <c r="N78" s="182"/>
      <c r="O78" s="225"/>
    </row>
    <row r="79" spans="4:15" x14ac:dyDescent="0.25">
      <c r="D79" s="180"/>
      <c r="E79" s="70" t="s">
        <v>328</v>
      </c>
      <c r="F79" s="239"/>
      <c r="H79" s="183"/>
      <c r="I79" s="226"/>
      <c r="J79" s="226"/>
      <c r="K79" s="226"/>
      <c r="L79" s="226" t="s">
        <v>428</v>
      </c>
      <c r="M79" s="226"/>
      <c r="N79" s="183"/>
      <c r="O79" s="226"/>
    </row>
    <row r="80" spans="4:15" x14ac:dyDescent="0.25">
      <c r="D80" s="180"/>
      <c r="E80" s="70" t="s">
        <v>381</v>
      </c>
      <c r="F80" s="239"/>
      <c r="H80" s="183"/>
      <c r="I80" s="226"/>
      <c r="J80" s="226"/>
      <c r="K80" s="226"/>
      <c r="L80" s="226" t="s">
        <v>429</v>
      </c>
      <c r="M80" s="226"/>
      <c r="N80" s="183"/>
      <c r="O80" s="226"/>
    </row>
    <row r="81" spans="4:15" x14ac:dyDescent="0.25">
      <c r="D81" s="180"/>
      <c r="E81" s="70" t="s">
        <v>383</v>
      </c>
      <c r="F81" s="239"/>
      <c r="H81" s="183"/>
      <c r="I81" s="226"/>
      <c r="J81" s="226"/>
      <c r="K81" s="226"/>
      <c r="L81" s="226" t="s">
        <v>430</v>
      </c>
      <c r="M81" s="226"/>
      <c r="N81" s="183"/>
      <c r="O81" s="226"/>
    </row>
    <row r="82" spans="4:15" x14ac:dyDescent="0.25">
      <c r="D82" s="180"/>
      <c r="E82" s="70" t="s">
        <v>334</v>
      </c>
      <c r="F82" s="239"/>
      <c r="H82" s="183"/>
      <c r="I82" s="226"/>
      <c r="J82" s="226"/>
      <c r="K82" s="226"/>
      <c r="L82" s="226" t="s">
        <v>431</v>
      </c>
      <c r="M82" s="226"/>
      <c r="N82" s="183"/>
      <c r="O82" s="226"/>
    </row>
    <row r="83" spans="4:15" x14ac:dyDescent="0.25">
      <c r="D83" s="180"/>
      <c r="E83" s="70" t="s">
        <v>336</v>
      </c>
      <c r="F83" s="239"/>
      <c r="H83" s="183"/>
      <c r="I83" s="226"/>
      <c r="J83" s="226"/>
      <c r="K83" s="226"/>
      <c r="L83" s="226" t="s">
        <v>432</v>
      </c>
      <c r="M83" s="226"/>
      <c r="N83" s="183"/>
      <c r="O83" s="226"/>
    </row>
    <row r="84" spans="4:15" x14ac:dyDescent="0.25">
      <c r="D84" s="175"/>
      <c r="E84" s="134"/>
      <c r="F84" s="240"/>
      <c r="H84" s="184"/>
      <c r="I84" s="227"/>
      <c r="J84" s="227"/>
      <c r="K84" s="227"/>
      <c r="L84" s="227" t="s">
        <v>433</v>
      </c>
      <c r="M84" s="227"/>
      <c r="N84" s="184"/>
      <c r="O84" s="227"/>
    </row>
    <row r="85" spans="4:15" x14ac:dyDescent="0.25">
      <c r="D85" s="174" t="s">
        <v>434</v>
      </c>
      <c r="E85" s="135" t="s">
        <v>326</v>
      </c>
      <c r="F85" s="174" t="s">
        <v>37</v>
      </c>
      <c r="H85" s="182">
        <v>300</v>
      </c>
      <c r="I85" s="225"/>
      <c r="J85" s="225"/>
      <c r="K85" s="225"/>
      <c r="L85" s="225" t="s">
        <v>435</v>
      </c>
      <c r="M85" s="225"/>
      <c r="N85" s="182"/>
      <c r="O85" s="225"/>
    </row>
    <row r="86" spans="4:15" x14ac:dyDescent="0.25">
      <c r="D86" s="180"/>
      <c r="E86" s="77" t="s">
        <v>436</v>
      </c>
      <c r="F86" s="180"/>
      <c r="H86" s="183"/>
      <c r="I86" s="226"/>
      <c r="J86" s="226"/>
      <c r="K86" s="226"/>
      <c r="L86" s="226" t="s">
        <v>437</v>
      </c>
      <c r="M86" s="226"/>
      <c r="N86" s="183"/>
      <c r="O86" s="226"/>
    </row>
    <row r="87" spans="4:15" x14ac:dyDescent="0.25">
      <c r="D87" s="180"/>
      <c r="E87" s="77" t="s">
        <v>438</v>
      </c>
      <c r="F87" s="180"/>
      <c r="H87" s="183"/>
      <c r="I87" s="226"/>
      <c r="J87" s="226"/>
      <c r="K87" s="226"/>
      <c r="L87" s="226" t="s">
        <v>439</v>
      </c>
      <c r="M87" s="226"/>
      <c r="N87" s="183"/>
      <c r="O87" s="226"/>
    </row>
    <row r="88" spans="4:15" x14ac:dyDescent="0.25">
      <c r="D88" s="180"/>
      <c r="E88" s="77" t="s">
        <v>343</v>
      </c>
      <c r="F88" s="180"/>
      <c r="H88" s="183"/>
      <c r="I88" s="226"/>
      <c r="J88" s="226"/>
      <c r="K88" s="226"/>
      <c r="L88" s="226" t="s">
        <v>440</v>
      </c>
      <c r="M88" s="226"/>
      <c r="N88" s="183"/>
      <c r="O88" s="226"/>
    </row>
    <row r="89" spans="4:15" x14ac:dyDescent="0.25">
      <c r="D89" s="180"/>
      <c r="E89" s="77" t="s">
        <v>334</v>
      </c>
      <c r="F89" s="180"/>
      <c r="H89" s="183"/>
      <c r="I89" s="226"/>
      <c r="J89" s="226"/>
      <c r="K89" s="226"/>
      <c r="L89" s="226" t="s">
        <v>441</v>
      </c>
      <c r="M89" s="226"/>
      <c r="N89" s="183"/>
      <c r="O89" s="226"/>
    </row>
    <row r="90" spans="4:15" x14ac:dyDescent="0.25">
      <c r="D90" s="180"/>
      <c r="E90" s="77" t="s">
        <v>336</v>
      </c>
      <c r="F90" s="180"/>
      <c r="H90" s="183"/>
      <c r="I90" s="226"/>
      <c r="J90" s="226"/>
      <c r="K90" s="226"/>
      <c r="L90" s="226" t="s">
        <v>442</v>
      </c>
      <c r="M90" s="226"/>
      <c r="N90" s="183"/>
      <c r="O90" s="226"/>
    </row>
    <row r="91" spans="4:15" x14ac:dyDescent="0.25">
      <c r="D91" s="175"/>
      <c r="E91" s="136"/>
      <c r="F91" s="175"/>
      <c r="H91" s="184"/>
      <c r="I91" s="227"/>
      <c r="J91" s="227"/>
      <c r="K91" s="227"/>
      <c r="L91" s="227" t="s">
        <v>443</v>
      </c>
      <c r="M91" s="227"/>
      <c r="N91" s="184"/>
      <c r="O91" s="227"/>
    </row>
    <row r="92" spans="4:15" x14ac:dyDescent="0.25">
      <c r="D92" s="174" t="s">
        <v>444</v>
      </c>
      <c r="E92" s="68" t="s">
        <v>411</v>
      </c>
      <c r="F92" s="174" t="s">
        <v>37</v>
      </c>
      <c r="H92" s="182">
        <v>300</v>
      </c>
      <c r="I92" s="225"/>
      <c r="J92" s="225"/>
      <c r="K92" s="225"/>
      <c r="L92" s="225" t="s">
        <v>445</v>
      </c>
      <c r="M92" s="225"/>
      <c r="N92" s="182"/>
      <c r="O92" s="225"/>
    </row>
    <row r="93" spans="4:15" x14ac:dyDescent="0.25">
      <c r="D93" s="180"/>
      <c r="E93" s="70" t="s">
        <v>328</v>
      </c>
      <c r="F93" s="180"/>
      <c r="H93" s="183"/>
      <c r="I93" s="226"/>
      <c r="J93" s="226"/>
      <c r="K93" s="226"/>
      <c r="L93" s="226" t="s">
        <v>446</v>
      </c>
      <c r="M93" s="226"/>
      <c r="N93" s="183"/>
      <c r="O93" s="226"/>
    </row>
    <row r="94" spans="4:15" x14ac:dyDescent="0.25">
      <c r="D94" s="180"/>
      <c r="E94" s="70" t="s">
        <v>381</v>
      </c>
      <c r="F94" s="180"/>
      <c r="H94" s="183"/>
      <c r="I94" s="226"/>
      <c r="J94" s="226"/>
      <c r="K94" s="226"/>
      <c r="L94" s="226" t="s">
        <v>447</v>
      </c>
      <c r="M94" s="226"/>
      <c r="N94" s="183"/>
      <c r="O94" s="226"/>
    </row>
    <row r="95" spans="4:15" x14ac:dyDescent="0.25">
      <c r="D95" s="180"/>
      <c r="E95" s="70" t="s">
        <v>448</v>
      </c>
      <c r="F95" s="180"/>
      <c r="H95" s="183"/>
      <c r="I95" s="226"/>
      <c r="J95" s="226"/>
      <c r="K95" s="226"/>
      <c r="L95" s="226" t="s">
        <v>449</v>
      </c>
      <c r="M95" s="226"/>
      <c r="N95" s="183"/>
      <c r="O95" s="226"/>
    </row>
    <row r="96" spans="4:15" x14ac:dyDescent="0.25">
      <c r="D96" s="180"/>
      <c r="E96" s="70" t="s">
        <v>334</v>
      </c>
      <c r="F96" s="180"/>
      <c r="H96" s="183"/>
      <c r="I96" s="226"/>
      <c r="J96" s="226"/>
      <c r="K96" s="226"/>
      <c r="L96" s="226" t="s">
        <v>450</v>
      </c>
      <c r="M96" s="226"/>
      <c r="N96" s="183"/>
      <c r="O96" s="226"/>
    </row>
    <row r="97" spans="4:15" x14ac:dyDescent="0.25">
      <c r="D97" s="175"/>
      <c r="E97" s="70" t="s">
        <v>451</v>
      </c>
      <c r="F97" s="175"/>
      <c r="H97" s="184"/>
      <c r="I97" s="227"/>
      <c r="J97" s="227"/>
      <c r="K97" s="227"/>
      <c r="L97" s="227" t="s">
        <v>452</v>
      </c>
      <c r="M97" s="227"/>
      <c r="N97" s="184"/>
      <c r="O97" s="227"/>
    </row>
    <row r="98" spans="4:15" x14ac:dyDescent="0.25">
      <c r="D98" s="174" t="s">
        <v>453</v>
      </c>
      <c r="E98" s="68" t="s">
        <v>411</v>
      </c>
      <c r="F98" s="174" t="s">
        <v>50</v>
      </c>
      <c r="H98" s="182">
        <v>600</v>
      </c>
      <c r="I98" s="225"/>
      <c r="J98" s="225"/>
      <c r="K98" s="225"/>
      <c r="L98" s="225" t="s">
        <v>454</v>
      </c>
      <c r="M98" s="225"/>
      <c r="N98" s="182"/>
      <c r="O98" s="225"/>
    </row>
    <row r="99" spans="4:15" x14ac:dyDescent="0.25">
      <c r="D99" s="180"/>
      <c r="E99" s="70" t="s">
        <v>328</v>
      </c>
      <c r="F99" s="180"/>
      <c r="H99" s="183"/>
      <c r="I99" s="226"/>
      <c r="J99" s="226"/>
      <c r="K99" s="226"/>
      <c r="L99" s="226" t="s">
        <v>455</v>
      </c>
      <c r="M99" s="226"/>
      <c r="N99" s="183"/>
      <c r="O99" s="226"/>
    </row>
    <row r="100" spans="4:15" x14ac:dyDescent="0.25">
      <c r="D100" s="180"/>
      <c r="E100" s="70" t="s">
        <v>358</v>
      </c>
      <c r="F100" s="180"/>
      <c r="H100" s="183"/>
      <c r="I100" s="226"/>
      <c r="J100" s="226"/>
      <c r="K100" s="226"/>
      <c r="L100" s="226" t="s">
        <v>456</v>
      </c>
      <c r="M100" s="226"/>
      <c r="N100" s="183"/>
      <c r="O100" s="226"/>
    </row>
    <row r="101" spans="4:15" x14ac:dyDescent="0.25">
      <c r="D101" s="180"/>
      <c r="E101" s="70" t="s">
        <v>332</v>
      </c>
      <c r="F101" s="180"/>
      <c r="H101" s="183"/>
      <c r="I101" s="226"/>
      <c r="J101" s="226"/>
      <c r="K101" s="226"/>
      <c r="L101" s="226" t="s">
        <v>457</v>
      </c>
      <c r="M101" s="226"/>
      <c r="N101" s="183"/>
      <c r="O101" s="226"/>
    </row>
    <row r="102" spans="4:15" x14ac:dyDescent="0.25">
      <c r="D102" s="180"/>
      <c r="E102" s="70" t="s">
        <v>334</v>
      </c>
      <c r="F102" s="180"/>
      <c r="H102" s="183"/>
      <c r="I102" s="226"/>
      <c r="J102" s="226"/>
      <c r="K102" s="226"/>
      <c r="L102" s="226" t="s">
        <v>458</v>
      </c>
      <c r="M102" s="226"/>
      <c r="N102" s="183"/>
      <c r="O102" s="226"/>
    </row>
    <row r="103" spans="4:15" x14ac:dyDescent="0.25">
      <c r="D103" s="175"/>
      <c r="E103" s="74" t="s">
        <v>336</v>
      </c>
      <c r="F103" s="175"/>
      <c r="H103" s="184"/>
      <c r="I103" s="227"/>
      <c r="J103" s="227"/>
      <c r="K103" s="227"/>
      <c r="L103" s="227" t="s">
        <v>459</v>
      </c>
      <c r="M103" s="227"/>
      <c r="N103" s="184"/>
      <c r="O103" s="227"/>
    </row>
    <row r="104" spans="4:15" x14ac:dyDescent="0.25">
      <c r="D104" s="174" t="s">
        <v>460</v>
      </c>
      <c r="E104" s="68" t="s">
        <v>402</v>
      </c>
      <c r="F104" s="174" t="s">
        <v>37</v>
      </c>
      <c r="H104" s="182">
        <v>60</v>
      </c>
      <c r="I104" s="225"/>
      <c r="J104" s="225"/>
      <c r="K104" s="225"/>
      <c r="L104" s="225" t="s">
        <v>461</v>
      </c>
      <c r="M104" s="225"/>
      <c r="N104" s="182"/>
      <c r="O104" s="225"/>
    </row>
    <row r="105" spans="4:15" x14ac:dyDescent="0.25">
      <c r="D105" s="180"/>
      <c r="E105" s="70" t="s">
        <v>328</v>
      </c>
      <c r="F105" s="180"/>
      <c r="H105" s="183"/>
      <c r="I105" s="226"/>
      <c r="J105" s="226"/>
      <c r="K105" s="226"/>
      <c r="L105" s="226" t="s">
        <v>462</v>
      </c>
      <c r="M105" s="226"/>
      <c r="N105" s="183"/>
      <c r="O105" s="226"/>
    </row>
    <row r="106" spans="4:15" x14ac:dyDescent="0.25">
      <c r="D106" s="180"/>
      <c r="E106" s="70" t="s">
        <v>463</v>
      </c>
      <c r="F106" s="180"/>
      <c r="H106" s="183"/>
      <c r="I106" s="226"/>
      <c r="J106" s="226"/>
      <c r="K106" s="226"/>
      <c r="L106" s="226" t="s">
        <v>464</v>
      </c>
      <c r="M106" s="226"/>
      <c r="N106" s="183"/>
      <c r="O106" s="226"/>
    </row>
    <row r="107" spans="4:15" x14ac:dyDescent="0.25">
      <c r="D107" s="180"/>
      <c r="E107" s="70" t="s">
        <v>465</v>
      </c>
      <c r="F107" s="180"/>
      <c r="H107" s="183"/>
      <c r="I107" s="226"/>
      <c r="J107" s="226"/>
      <c r="K107" s="226"/>
      <c r="L107" s="226" t="s">
        <v>466</v>
      </c>
      <c r="M107" s="226"/>
      <c r="N107" s="183"/>
      <c r="O107" s="226"/>
    </row>
    <row r="108" spans="4:15" x14ac:dyDescent="0.25">
      <c r="D108" s="180"/>
      <c r="E108" s="70" t="s">
        <v>334</v>
      </c>
      <c r="F108" s="180"/>
      <c r="H108" s="183"/>
      <c r="I108" s="226"/>
      <c r="J108" s="226"/>
      <c r="K108" s="226"/>
      <c r="L108" s="226" t="s">
        <v>467</v>
      </c>
      <c r="M108" s="226"/>
      <c r="N108" s="183"/>
      <c r="O108" s="226"/>
    </row>
    <row r="109" spans="4:15" x14ac:dyDescent="0.25">
      <c r="D109" s="175"/>
      <c r="E109" s="70" t="s">
        <v>468</v>
      </c>
      <c r="F109" s="175"/>
      <c r="H109" s="184"/>
      <c r="I109" s="227"/>
      <c r="J109" s="227"/>
      <c r="K109" s="227"/>
      <c r="L109" s="227" t="s">
        <v>469</v>
      </c>
      <c r="M109" s="227"/>
      <c r="N109" s="184"/>
      <c r="O109" s="227"/>
    </row>
    <row r="110" spans="4:15" x14ac:dyDescent="0.25">
      <c r="D110" s="174" t="s">
        <v>470</v>
      </c>
      <c r="E110" s="68" t="s">
        <v>402</v>
      </c>
      <c r="F110" s="174" t="s">
        <v>37</v>
      </c>
      <c r="H110" s="182">
        <v>300</v>
      </c>
      <c r="I110" s="225"/>
      <c r="J110" s="225"/>
      <c r="K110" s="225"/>
      <c r="L110" s="225" t="s">
        <v>471</v>
      </c>
      <c r="M110" s="225"/>
      <c r="N110" s="182"/>
      <c r="O110" s="225"/>
    </row>
    <row r="111" spans="4:15" x14ac:dyDescent="0.25">
      <c r="D111" s="180"/>
      <c r="E111" s="70" t="s">
        <v>436</v>
      </c>
      <c r="F111" s="180"/>
      <c r="H111" s="183"/>
      <c r="I111" s="226"/>
      <c r="J111" s="226"/>
      <c r="K111" s="226"/>
      <c r="L111" s="226" t="s">
        <v>472</v>
      </c>
      <c r="M111" s="226"/>
      <c r="N111" s="183"/>
      <c r="O111" s="226"/>
    </row>
    <row r="112" spans="4:15" x14ac:dyDescent="0.25">
      <c r="D112" s="180"/>
      <c r="E112" s="70" t="s">
        <v>358</v>
      </c>
      <c r="F112" s="180"/>
      <c r="H112" s="183"/>
      <c r="I112" s="226"/>
      <c r="J112" s="226"/>
      <c r="K112" s="226"/>
      <c r="L112" s="226" t="s">
        <v>473</v>
      </c>
      <c r="M112" s="226"/>
      <c r="N112" s="183"/>
      <c r="O112" s="226"/>
    </row>
    <row r="113" spans="4:15" x14ac:dyDescent="0.25">
      <c r="D113" s="180"/>
      <c r="E113" s="70" t="s">
        <v>343</v>
      </c>
      <c r="F113" s="180"/>
      <c r="H113" s="183"/>
      <c r="I113" s="226"/>
      <c r="J113" s="226"/>
      <c r="K113" s="226"/>
      <c r="L113" s="226" t="s">
        <v>474</v>
      </c>
      <c r="M113" s="226"/>
      <c r="N113" s="183"/>
      <c r="O113" s="226"/>
    </row>
    <row r="114" spans="4:15" x14ac:dyDescent="0.25">
      <c r="D114" s="180"/>
      <c r="E114" s="70" t="s">
        <v>334</v>
      </c>
      <c r="F114" s="180"/>
      <c r="H114" s="183"/>
      <c r="I114" s="226"/>
      <c r="J114" s="226"/>
      <c r="K114" s="226"/>
      <c r="L114" s="226" t="s">
        <v>475</v>
      </c>
      <c r="M114" s="226"/>
      <c r="N114" s="183"/>
      <c r="O114" s="226"/>
    </row>
    <row r="115" spans="4:15" x14ac:dyDescent="0.25">
      <c r="D115" s="175"/>
      <c r="E115" s="70" t="s">
        <v>336</v>
      </c>
      <c r="F115" s="175"/>
      <c r="H115" s="184"/>
      <c r="I115" s="227"/>
      <c r="J115" s="227"/>
      <c r="K115" s="227"/>
      <c r="L115" s="227" t="s">
        <v>476</v>
      </c>
      <c r="M115" s="227"/>
      <c r="N115" s="184"/>
      <c r="O115" s="227"/>
    </row>
    <row r="116" spans="4:15" x14ac:dyDescent="0.25">
      <c r="D116" s="174" t="s">
        <v>477</v>
      </c>
      <c r="E116" s="68" t="s">
        <v>402</v>
      </c>
      <c r="F116" s="174" t="s">
        <v>37</v>
      </c>
      <c r="H116" s="182">
        <v>600</v>
      </c>
      <c r="I116" s="225"/>
      <c r="J116" s="225"/>
      <c r="K116" s="225"/>
      <c r="L116" s="225" t="s">
        <v>478</v>
      </c>
      <c r="M116" s="225"/>
      <c r="N116" s="182"/>
      <c r="O116" s="225"/>
    </row>
    <row r="117" spans="4:15" x14ac:dyDescent="0.25">
      <c r="D117" s="180"/>
      <c r="E117" s="70" t="s">
        <v>328</v>
      </c>
      <c r="F117" s="180"/>
      <c r="H117" s="183"/>
      <c r="I117" s="226"/>
      <c r="J117" s="226"/>
      <c r="K117" s="226"/>
      <c r="L117" s="226" t="s">
        <v>479</v>
      </c>
      <c r="M117" s="226"/>
      <c r="N117" s="183"/>
      <c r="O117" s="226"/>
    </row>
    <row r="118" spans="4:15" x14ac:dyDescent="0.25">
      <c r="D118" s="180"/>
      <c r="E118" s="70" t="s">
        <v>381</v>
      </c>
      <c r="F118" s="180"/>
      <c r="H118" s="183"/>
      <c r="I118" s="226"/>
      <c r="J118" s="226"/>
      <c r="K118" s="226"/>
      <c r="L118" s="226" t="s">
        <v>480</v>
      </c>
      <c r="M118" s="226"/>
      <c r="N118" s="183"/>
      <c r="O118" s="226"/>
    </row>
    <row r="119" spans="4:15" x14ac:dyDescent="0.25">
      <c r="D119" s="180"/>
      <c r="E119" s="70" t="s">
        <v>343</v>
      </c>
      <c r="F119" s="180"/>
      <c r="H119" s="183"/>
      <c r="I119" s="226"/>
      <c r="J119" s="226"/>
      <c r="K119" s="226"/>
      <c r="L119" s="226" t="s">
        <v>481</v>
      </c>
      <c r="M119" s="226"/>
      <c r="N119" s="183"/>
      <c r="O119" s="226"/>
    </row>
    <row r="120" spans="4:15" x14ac:dyDescent="0.25">
      <c r="D120" s="180"/>
      <c r="E120" s="70" t="s">
        <v>334</v>
      </c>
      <c r="F120" s="180"/>
      <c r="H120" s="183"/>
      <c r="I120" s="226"/>
      <c r="J120" s="226"/>
      <c r="K120" s="226"/>
      <c r="L120" s="226" t="s">
        <v>482</v>
      </c>
      <c r="M120" s="226"/>
      <c r="N120" s="183"/>
      <c r="O120" s="226"/>
    </row>
    <row r="121" spans="4:15" x14ac:dyDescent="0.25">
      <c r="D121" s="175"/>
      <c r="E121" s="74" t="s">
        <v>451</v>
      </c>
      <c r="F121" s="175"/>
      <c r="H121" s="184"/>
      <c r="I121" s="227"/>
      <c r="J121" s="227"/>
      <c r="K121" s="227"/>
      <c r="L121" s="227" t="s">
        <v>483</v>
      </c>
      <c r="M121" s="227"/>
      <c r="N121" s="184"/>
      <c r="O121" s="227"/>
    </row>
    <row r="122" spans="4:15" x14ac:dyDescent="0.25">
      <c r="D122" s="174" t="s">
        <v>484</v>
      </c>
      <c r="E122" s="70" t="s">
        <v>402</v>
      </c>
      <c r="F122" s="174" t="s">
        <v>37</v>
      </c>
      <c r="H122" s="182">
        <v>300</v>
      </c>
      <c r="I122" s="225"/>
      <c r="J122" s="225"/>
      <c r="K122" s="225"/>
      <c r="L122" s="225" t="s">
        <v>485</v>
      </c>
      <c r="M122" s="225"/>
      <c r="N122" s="182"/>
      <c r="O122" s="225"/>
    </row>
    <row r="123" spans="4:15" x14ac:dyDescent="0.25">
      <c r="D123" s="180"/>
      <c r="E123" s="70" t="s">
        <v>328</v>
      </c>
      <c r="F123" s="180"/>
      <c r="H123" s="183"/>
      <c r="I123" s="226"/>
      <c r="J123" s="226"/>
      <c r="K123" s="226"/>
      <c r="L123" s="226" t="s">
        <v>486</v>
      </c>
      <c r="M123" s="226"/>
      <c r="N123" s="183"/>
      <c r="O123" s="226"/>
    </row>
    <row r="124" spans="4:15" x14ac:dyDescent="0.25">
      <c r="D124" s="180"/>
      <c r="E124" s="70" t="s">
        <v>421</v>
      </c>
      <c r="F124" s="180"/>
      <c r="H124" s="183"/>
      <c r="I124" s="226"/>
      <c r="J124" s="226"/>
      <c r="K124" s="226"/>
      <c r="L124" s="226" t="s">
        <v>487</v>
      </c>
      <c r="M124" s="226"/>
      <c r="N124" s="183"/>
      <c r="O124" s="226"/>
    </row>
    <row r="125" spans="4:15" x14ac:dyDescent="0.25">
      <c r="D125" s="180"/>
      <c r="E125" s="70" t="s">
        <v>343</v>
      </c>
      <c r="F125" s="180"/>
      <c r="H125" s="183"/>
      <c r="I125" s="226"/>
      <c r="J125" s="226"/>
      <c r="K125" s="226"/>
      <c r="L125" s="226" t="s">
        <v>488</v>
      </c>
      <c r="M125" s="226"/>
      <c r="N125" s="183"/>
      <c r="O125" s="226"/>
    </row>
    <row r="126" spans="4:15" x14ac:dyDescent="0.25">
      <c r="D126" s="180"/>
      <c r="E126" s="70" t="s">
        <v>334</v>
      </c>
      <c r="F126" s="180"/>
      <c r="H126" s="183"/>
      <c r="I126" s="226"/>
      <c r="J126" s="226"/>
      <c r="K126" s="226"/>
      <c r="L126" s="226" t="s">
        <v>489</v>
      </c>
      <c r="M126" s="226"/>
      <c r="N126" s="183"/>
      <c r="O126" s="226"/>
    </row>
    <row r="127" spans="4:15" x14ac:dyDescent="0.25">
      <c r="D127" s="175"/>
      <c r="E127" s="74" t="s">
        <v>451</v>
      </c>
      <c r="F127" s="175"/>
      <c r="H127" s="184"/>
      <c r="I127" s="227"/>
      <c r="J127" s="227"/>
      <c r="K127" s="227"/>
      <c r="L127" s="227" t="s">
        <v>490</v>
      </c>
      <c r="M127" s="227"/>
      <c r="N127" s="184"/>
      <c r="O127" s="227"/>
    </row>
    <row r="128" spans="4:15" x14ac:dyDescent="0.25">
      <c r="D128" s="235" t="s">
        <v>491</v>
      </c>
      <c r="E128" s="70" t="s">
        <v>339</v>
      </c>
      <c r="F128" s="174" t="s">
        <v>37</v>
      </c>
      <c r="H128" s="182">
        <v>300</v>
      </c>
      <c r="I128" s="225"/>
      <c r="J128" s="225"/>
      <c r="K128" s="225"/>
      <c r="L128" s="225" t="s">
        <v>492</v>
      </c>
      <c r="M128" s="225"/>
      <c r="N128" s="182"/>
      <c r="O128" s="225"/>
    </row>
    <row r="129" spans="4:15" x14ac:dyDescent="0.25">
      <c r="D129" s="236"/>
      <c r="E129" s="70" t="s">
        <v>328</v>
      </c>
      <c r="F129" s="180"/>
      <c r="H129" s="183"/>
      <c r="I129" s="226"/>
      <c r="J129" s="226"/>
      <c r="K129" s="226"/>
      <c r="L129" s="226" t="s">
        <v>493</v>
      </c>
      <c r="M129" s="226"/>
      <c r="N129" s="183"/>
      <c r="O129" s="226"/>
    </row>
    <row r="130" spans="4:15" x14ac:dyDescent="0.25">
      <c r="D130" s="236"/>
      <c r="E130" s="70" t="s">
        <v>330</v>
      </c>
      <c r="F130" s="180"/>
      <c r="H130" s="183"/>
      <c r="I130" s="226"/>
      <c r="J130" s="226"/>
      <c r="K130" s="226"/>
      <c r="L130" s="226" t="s">
        <v>494</v>
      </c>
      <c r="M130" s="226"/>
      <c r="N130" s="183"/>
      <c r="O130" s="226"/>
    </row>
    <row r="131" spans="4:15" x14ac:dyDescent="0.25">
      <c r="D131" s="236"/>
      <c r="E131" s="70" t="s">
        <v>332</v>
      </c>
      <c r="F131" s="180"/>
      <c r="H131" s="183"/>
      <c r="I131" s="226"/>
      <c r="J131" s="226"/>
      <c r="K131" s="226"/>
      <c r="L131" s="226" t="s">
        <v>495</v>
      </c>
      <c r="M131" s="226"/>
      <c r="N131" s="183"/>
      <c r="O131" s="226"/>
    </row>
    <row r="132" spans="4:15" x14ac:dyDescent="0.25">
      <c r="D132" s="236"/>
      <c r="E132" s="70" t="s">
        <v>334</v>
      </c>
      <c r="F132" s="180"/>
      <c r="H132" s="183"/>
      <c r="I132" s="226"/>
      <c r="J132" s="226"/>
      <c r="K132" s="226"/>
      <c r="L132" s="226" t="s">
        <v>496</v>
      </c>
      <c r="M132" s="226"/>
      <c r="N132" s="183"/>
      <c r="O132" s="226"/>
    </row>
    <row r="133" spans="4:15" x14ac:dyDescent="0.25">
      <c r="D133" s="237"/>
      <c r="E133" s="74" t="s">
        <v>497</v>
      </c>
      <c r="F133" s="175"/>
      <c r="H133" s="184"/>
      <c r="I133" s="227"/>
      <c r="J133" s="227"/>
      <c r="K133" s="227"/>
      <c r="L133" s="227" t="s">
        <v>498</v>
      </c>
      <c r="M133" s="227"/>
      <c r="N133" s="184"/>
      <c r="O133" s="227"/>
    </row>
    <row r="134" spans="4:15" x14ac:dyDescent="0.25">
      <c r="D134" s="235" t="s">
        <v>499</v>
      </c>
      <c r="E134" s="70" t="s">
        <v>339</v>
      </c>
      <c r="F134" s="174" t="s">
        <v>37</v>
      </c>
      <c r="H134" s="182">
        <v>600</v>
      </c>
      <c r="I134" s="225"/>
      <c r="J134" s="225"/>
      <c r="K134" s="225"/>
      <c r="L134" s="225" t="s">
        <v>500</v>
      </c>
      <c r="M134" s="225"/>
      <c r="N134" s="182"/>
      <c r="O134" s="225"/>
    </row>
    <row r="135" spans="4:15" x14ac:dyDescent="0.25">
      <c r="D135" s="236"/>
      <c r="E135" s="70" t="s">
        <v>328</v>
      </c>
      <c r="F135" s="180"/>
      <c r="H135" s="183"/>
      <c r="I135" s="226"/>
      <c r="J135" s="226"/>
      <c r="K135" s="226"/>
      <c r="L135" s="226" t="s">
        <v>501</v>
      </c>
      <c r="M135" s="226"/>
      <c r="N135" s="183"/>
      <c r="O135" s="226"/>
    </row>
    <row r="136" spans="4:15" x14ac:dyDescent="0.25">
      <c r="D136" s="236"/>
      <c r="E136" s="70" t="s">
        <v>350</v>
      </c>
      <c r="F136" s="180"/>
      <c r="H136" s="183"/>
      <c r="I136" s="226"/>
      <c r="J136" s="226"/>
      <c r="K136" s="226"/>
      <c r="L136" s="226" t="s">
        <v>502</v>
      </c>
      <c r="M136" s="226"/>
      <c r="N136" s="183"/>
      <c r="O136" s="226"/>
    </row>
    <row r="137" spans="4:15" x14ac:dyDescent="0.25">
      <c r="D137" s="236"/>
      <c r="E137" s="70" t="s">
        <v>332</v>
      </c>
      <c r="F137" s="180"/>
      <c r="H137" s="183"/>
      <c r="I137" s="226"/>
      <c r="J137" s="226"/>
      <c r="K137" s="226"/>
      <c r="L137" s="226" t="s">
        <v>503</v>
      </c>
      <c r="M137" s="226"/>
      <c r="N137" s="183"/>
      <c r="O137" s="226"/>
    </row>
    <row r="138" spans="4:15" x14ac:dyDescent="0.25">
      <c r="D138" s="236"/>
      <c r="E138" s="70" t="s">
        <v>334</v>
      </c>
      <c r="F138" s="180"/>
      <c r="H138" s="183"/>
      <c r="I138" s="226"/>
      <c r="J138" s="226"/>
      <c r="K138" s="226"/>
      <c r="L138" s="226" t="s">
        <v>504</v>
      </c>
      <c r="M138" s="226"/>
      <c r="N138" s="183"/>
      <c r="O138" s="226"/>
    </row>
    <row r="139" spans="4:15" x14ac:dyDescent="0.25">
      <c r="D139" s="237"/>
      <c r="E139" s="74" t="s">
        <v>497</v>
      </c>
      <c r="F139" s="175"/>
      <c r="H139" s="184"/>
      <c r="I139" s="227"/>
      <c r="J139" s="227"/>
      <c r="K139" s="227"/>
      <c r="L139" s="227" t="s">
        <v>505</v>
      </c>
      <c r="M139" s="227"/>
      <c r="N139" s="184"/>
      <c r="O139" s="227"/>
    </row>
    <row r="140" spans="4:15" x14ac:dyDescent="0.25">
      <c r="D140" s="174" t="s">
        <v>506</v>
      </c>
      <c r="E140" s="68" t="s">
        <v>339</v>
      </c>
      <c r="F140" s="174" t="s">
        <v>37</v>
      </c>
      <c r="H140" s="182">
        <v>600</v>
      </c>
      <c r="I140" s="225"/>
      <c r="J140" s="225"/>
      <c r="K140" s="225"/>
      <c r="L140" s="225" t="s">
        <v>507</v>
      </c>
      <c r="M140" s="225"/>
      <c r="N140" s="182"/>
      <c r="O140" s="225"/>
    </row>
    <row r="141" spans="4:15" x14ac:dyDescent="0.25">
      <c r="D141" s="180"/>
      <c r="E141" s="70" t="s">
        <v>328</v>
      </c>
      <c r="F141" s="180"/>
      <c r="H141" s="183"/>
      <c r="I141" s="226"/>
      <c r="J141" s="226"/>
      <c r="K141" s="226"/>
      <c r="L141" s="226" t="s">
        <v>508</v>
      </c>
      <c r="M141" s="226"/>
      <c r="N141" s="183"/>
      <c r="O141" s="226"/>
    </row>
    <row r="142" spans="4:15" x14ac:dyDescent="0.25">
      <c r="D142" s="180"/>
      <c r="E142" s="70" t="s">
        <v>358</v>
      </c>
      <c r="F142" s="180"/>
      <c r="H142" s="183"/>
      <c r="I142" s="226"/>
      <c r="J142" s="226"/>
      <c r="K142" s="226"/>
      <c r="L142" s="226" t="s">
        <v>509</v>
      </c>
      <c r="M142" s="226"/>
      <c r="N142" s="183"/>
      <c r="O142" s="226"/>
    </row>
    <row r="143" spans="4:15" x14ac:dyDescent="0.25">
      <c r="D143" s="180"/>
      <c r="E143" s="70" t="s">
        <v>332</v>
      </c>
      <c r="F143" s="180"/>
      <c r="H143" s="183"/>
      <c r="I143" s="226"/>
      <c r="J143" s="226"/>
      <c r="K143" s="226"/>
      <c r="L143" s="226" t="s">
        <v>510</v>
      </c>
      <c r="M143" s="226"/>
      <c r="N143" s="183"/>
      <c r="O143" s="226"/>
    </row>
    <row r="144" spans="4:15" x14ac:dyDescent="0.25">
      <c r="D144" s="180"/>
      <c r="E144" s="70" t="s">
        <v>334</v>
      </c>
      <c r="F144" s="180"/>
      <c r="H144" s="183"/>
      <c r="I144" s="226"/>
      <c r="J144" s="226"/>
      <c r="K144" s="226"/>
      <c r="L144" s="226" t="s">
        <v>511</v>
      </c>
      <c r="M144" s="226"/>
      <c r="N144" s="183"/>
      <c r="O144" s="226"/>
    </row>
    <row r="145" spans="4:15" x14ac:dyDescent="0.25">
      <c r="D145" s="175"/>
      <c r="E145" s="70" t="s">
        <v>512</v>
      </c>
      <c r="F145" s="175"/>
      <c r="H145" s="184"/>
      <c r="I145" s="227"/>
      <c r="J145" s="227"/>
      <c r="K145" s="227"/>
      <c r="L145" s="227" t="s">
        <v>513</v>
      </c>
      <c r="M145" s="227"/>
      <c r="N145" s="184"/>
      <c r="O145" s="227"/>
    </row>
    <row r="146" spans="4:15" x14ac:dyDescent="0.25">
      <c r="D146" s="174" t="s">
        <v>514</v>
      </c>
      <c r="E146" s="68" t="s">
        <v>515</v>
      </c>
      <c r="F146" s="174" t="s">
        <v>37</v>
      </c>
      <c r="H146" s="182">
        <v>300</v>
      </c>
      <c r="I146" s="225"/>
      <c r="J146" s="225"/>
      <c r="K146" s="225"/>
      <c r="L146" s="225" t="s">
        <v>516</v>
      </c>
      <c r="M146" s="225"/>
      <c r="N146" s="182"/>
      <c r="O146" s="225"/>
    </row>
    <row r="147" spans="4:15" x14ac:dyDescent="0.25">
      <c r="D147" s="180"/>
      <c r="E147" s="70" t="s">
        <v>328</v>
      </c>
      <c r="F147" s="180"/>
      <c r="H147" s="183"/>
      <c r="I147" s="226"/>
      <c r="J147" s="226"/>
      <c r="K147" s="226"/>
      <c r="L147" s="226" t="s">
        <v>517</v>
      </c>
      <c r="M147" s="226"/>
      <c r="N147" s="183"/>
      <c r="O147" s="226"/>
    </row>
    <row r="148" spans="4:15" x14ac:dyDescent="0.25">
      <c r="D148" s="180"/>
      <c r="E148" s="70" t="s">
        <v>405</v>
      </c>
      <c r="F148" s="180"/>
      <c r="H148" s="183"/>
      <c r="I148" s="226"/>
      <c r="J148" s="226"/>
      <c r="K148" s="226"/>
      <c r="L148" s="226" t="s">
        <v>518</v>
      </c>
      <c r="M148" s="226"/>
      <c r="N148" s="183"/>
      <c r="O148" s="226"/>
    </row>
    <row r="149" spans="4:15" x14ac:dyDescent="0.25">
      <c r="D149" s="180"/>
      <c r="E149" s="70" t="s">
        <v>519</v>
      </c>
      <c r="F149" s="180"/>
      <c r="H149" s="183"/>
      <c r="I149" s="226"/>
      <c r="J149" s="226"/>
      <c r="K149" s="226"/>
      <c r="L149" s="226" t="s">
        <v>520</v>
      </c>
      <c r="M149" s="226"/>
      <c r="N149" s="183"/>
      <c r="O149" s="226"/>
    </row>
    <row r="150" spans="4:15" x14ac:dyDescent="0.25">
      <c r="D150" s="180"/>
      <c r="E150" s="70" t="s">
        <v>334</v>
      </c>
      <c r="F150" s="180"/>
      <c r="H150" s="183"/>
      <c r="I150" s="226"/>
      <c r="J150" s="226"/>
      <c r="K150" s="226"/>
      <c r="L150" s="226" t="s">
        <v>521</v>
      </c>
      <c r="M150" s="226"/>
      <c r="N150" s="183"/>
      <c r="O150" s="226"/>
    </row>
    <row r="151" spans="4:15" x14ac:dyDescent="0.25">
      <c r="D151" s="175"/>
      <c r="E151" s="70" t="s">
        <v>336</v>
      </c>
      <c r="F151" s="175"/>
      <c r="H151" s="184"/>
      <c r="I151" s="227"/>
      <c r="J151" s="227"/>
      <c r="K151" s="227"/>
      <c r="L151" s="227" t="s">
        <v>522</v>
      </c>
      <c r="M151" s="227"/>
      <c r="N151" s="184"/>
      <c r="O151" s="227"/>
    </row>
    <row r="152" spans="4:15" x14ac:dyDescent="0.25">
      <c r="D152" s="174" t="s">
        <v>523</v>
      </c>
      <c r="E152" s="68" t="s">
        <v>402</v>
      </c>
      <c r="F152" s="174" t="s">
        <v>37</v>
      </c>
      <c r="H152" s="182">
        <v>2500</v>
      </c>
      <c r="I152" s="225"/>
      <c r="J152" s="225"/>
      <c r="K152" s="225"/>
      <c r="L152" s="225" t="s">
        <v>524</v>
      </c>
      <c r="M152" s="225"/>
      <c r="N152" s="182"/>
      <c r="O152" s="225"/>
    </row>
    <row r="153" spans="4:15" x14ac:dyDescent="0.25">
      <c r="D153" s="180"/>
      <c r="E153" s="70" t="s">
        <v>328</v>
      </c>
      <c r="F153" s="180"/>
      <c r="H153" s="183"/>
      <c r="I153" s="226"/>
      <c r="J153" s="226"/>
      <c r="K153" s="226"/>
      <c r="L153" s="226" t="s">
        <v>525</v>
      </c>
      <c r="M153" s="226"/>
      <c r="N153" s="183"/>
      <c r="O153" s="226"/>
    </row>
    <row r="154" spans="4:15" x14ac:dyDescent="0.25">
      <c r="D154" s="180"/>
      <c r="E154" s="70" t="s">
        <v>421</v>
      </c>
      <c r="F154" s="180"/>
      <c r="H154" s="183"/>
      <c r="I154" s="226"/>
      <c r="J154" s="226"/>
      <c r="K154" s="226"/>
      <c r="L154" s="226" t="s">
        <v>526</v>
      </c>
      <c r="M154" s="226"/>
      <c r="N154" s="183"/>
      <c r="O154" s="226"/>
    </row>
    <row r="155" spans="4:15" x14ac:dyDescent="0.25">
      <c r="D155" s="180"/>
      <c r="E155" s="70" t="s">
        <v>332</v>
      </c>
      <c r="F155" s="180"/>
      <c r="H155" s="183"/>
      <c r="I155" s="226"/>
      <c r="J155" s="226"/>
      <c r="K155" s="226"/>
      <c r="L155" s="226" t="s">
        <v>527</v>
      </c>
      <c r="M155" s="226"/>
      <c r="N155" s="183"/>
      <c r="O155" s="226"/>
    </row>
    <row r="156" spans="4:15" x14ac:dyDescent="0.25">
      <c r="D156" s="180"/>
      <c r="E156" s="70" t="s">
        <v>334</v>
      </c>
      <c r="F156" s="180"/>
      <c r="H156" s="183"/>
      <c r="I156" s="226"/>
      <c r="J156" s="226"/>
      <c r="K156" s="226"/>
      <c r="L156" s="226" t="s">
        <v>528</v>
      </c>
      <c r="M156" s="226"/>
      <c r="N156" s="183"/>
      <c r="O156" s="226"/>
    </row>
    <row r="157" spans="4:15" x14ac:dyDescent="0.25">
      <c r="D157" s="175"/>
      <c r="E157" s="70" t="s">
        <v>336</v>
      </c>
      <c r="F157" s="175"/>
      <c r="H157" s="184"/>
      <c r="I157" s="227"/>
      <c r="J157" s="227"/>
      <c r="K157" s="227"/>
      <c r="L157" s="227" t="s">
        <v>529</v>
      </c>
      <c r="M157" s="227"/>
      <c r="N157" s="184"/>
      <c r="O157" s="227"/>
    </row>
    <row r="158" spans="4:15" x14ac:dyDescent="0.25">
      <c r="D158" s="229" t="s">
        <v>530</v>
      </c>
      <c r="E158" s="137" t="s">
        <v>531</v>
      </c>
      <c r="F158" s="232" t="s">
        <v>37</v>
      </c>
      <c r="H158" s="182">
        <v>2000</v>
      </c>
      <c r="I158" s="225"/>
      <c r="J158" s="225"/>
      <c r="K158" s="225"/>
      <c r="L158" s="225" t="s">
        <v>532</v>
      </c>
      <c r="M158" s="225"/>
      <c r="N158" s="182"/>
      <c r="O158" s="225"/>
    </row>
    <row r="159" spans="4:15" x14ac:dyDescent="0.25">
      <c r="D159" s="230"/>
      <c r="E159" s="138" t="s">
        <v>328</v>
      </c>
      <c r="F159" s="233"/>
      <c r="H159" s="183"/>
      <c r="I159" s="226"/>
      <c r="J159" s="226"/>
      <c r="K159" s="226"/>
      <c r="L159" s="226" t="s">
        <v>533</v>
      </c>
      <c r="M159" s="226"/>
      <c r="N159" s="183"/>
      <c r="O159" s="226"/>
    </row>
    <row r="160" spans="4:15" x14ac:dyDescent="0.25">
      <c r="D160" s="230"/>
      <c r="E160" s="138" t="s">
        <v>421</v>
      </c>
      <c r="F160" s="233"/>
      <c r="H160" s="183"/>
      <c r="I160" s="226"/>
      <c r="J160" s="226"/>
      <c r="K160" s="226"/>
      <c r="L160" s="226" t="s">
        <v>534</v>
      </c>
      <c r="M160" s="226"/>
      <c r="N160" s="183"/>
      <c r="O160" s="226"/>
    </row>
    <row r="161" spans="4:15" x14ac:dyDescent="0.25">
      <c r="D161" s="230"/>
      <c r="E161" s="138" t="s">
        <v>383</v>
      </c>
      <c r="F161" s="233"/>
      <c r="H161" s="183"/>
      <c r="I161" s="226"/>
      <c r="J161" s="226"/>
      <c r="K161" s="226"/>
      <c r="L161" s="226" t="s">
        <v>535</v>
      </c>
      <c r="M161" s="226"/>
      <c r="N161" s="183"/>
      <c r="O161" s="226"/>
    </row>
    <row r="162" spans="4:15" x14ac:dyDescent="0.25">
      <c r="D162" s="230"/>
      <c r="E162" s="138" t="s">
        <v>334</v>
      </c>
      <c r="F162" s="233"/>
      <c r="H162" s="183"/>
      <c r="I162" s="226"/>
      <c r="J162" s="226"/>
      <c r="K162" s="226"/>
      <c r="L162" s="226" t="s">
        <v>536</v>
      </c>
      <c r="M162" s="226"/>
      <c r="N162" s="183"/>
      <c r="O162" s="226"/>
    </row>
    <row r="163" spans="4:15" x14ac:dyDescent="0.25">
      <c r="D163" s="231"/>
      <c r="E163" s="139" t="s">
        <v>336</v>
      </c>
      <c r="F163" s="234"/>
      <c r="H163" s="184"/>
      <c r="I163" s="227"/>
      <c r="J163" s="227"/>
      <c r="K163" s="227"/>
      <c r="L163" s="227" t="s">
        <v>537</v>
      </c>
      <c r="M163" s="227"/>
      <c r="N163" s="184"/>
      <c r="O163" s="227"/>
    </row>
    <row r="164" spans="4:15" x14ac:dyDescent="0.25">
      <c r="D164" s="174" t="s">
        <v>538</v>
      </c>
      <c r="E164" s="70" t="s">
        <v>531</v>
      </c>
      <c r="F164" s="174" t="s">
        <v>37</v>
      </c>
      <c r="H164" s="182">
        <v>600</v>
      </c>
      <c r="I164" s="225"/>
      <c r="J164" s="225"/>
      <c r="K164" s="225"/>
      <c r="L164" s="225" t="s">
        <v>539</v>
      </c>
      <c r="M164" s="225"/>
      <c r="N164" s="182"/>
      <c r="O164" s="225"/>
    </row>
    <row r="165" spans="4:15" x14ac:dyDescent="0.25">
      <c r="D165" s="180"/>
      <c r="E165" s="70" t="s">
        <v>328</v>
      </c>
      <c r="F165" s="180"/>
      <c r="H165" s="183"/>
      <c r="I165" s="226"/>
      <c r="J165" s="226"/>
      <c r="K165" s="226"/>
      <c r="L165" s="226" t="s">
        <v>540</v>
      </c>
      <c r="M165" s="226"/>
      <c r="N165" s="183"/>
      <c r="O165" s="226"/>
    </row>
    <row r="166" spans="4:15" x14ac:dyDescent="0.25">
      <c r="D166" s="180"/>
      <c r="E166" s="70" t="s">
        <v>405</v>
      </c>
      <c r="F166" s="180"/>
      <c r="H166" s="183"/>
      <c r="I166" s="226"/>
      <c r="J166" s="226"/>
      <c r="K166" s="226"/>
      <c r="L166" s="226" t="s">
        <v>541</v>
      </c>
      <c r="M166" s="226"/>
      <c r="N166" s="183"/>
      <c r="O166" s="226"/>
    </row>
    <row r="167" spans="4:15" x14ac:dyDescent="0.25">
      <c r="D167" s="180"/>
      <c r="E167" s="70" t="s">
        <v>383</v>
      </c>
      <c r="F167" s="180"/>
      <c r="H167" s="183"/>
      <c r="I167" s="226"/>
      <c r="J167" s="226"/>
      <c r="K167" s="226"/>
      <c r="L167" s="226" t="s">
        <v>542</v>
      </c>
      <c r="M167" s="226"/>
      <c r="N167" s="183"/>
      <c r="O167" s="226"/>
    </row>
    <row r="168" spans="4:15" x14ac:dyDescent="0.25">
      <c r="D168" s="180"/>
      <c r="E168" s="70" t="s">
        <v>334</v>
      </c>
      <c r="F168" s="180"/>
      <c r="H168" s="183"/>
      <c r="I168" s="226"/>
      <c r="J168" s="226"/>
      <c r="K168" s="226"/>
      <c r="L168" s="226" t="s">
        <v>543</v>
      </c>
      <c r="M168" s="226"/>
      <c r="N168" s="183"/>
      <c r="O168" s="226"/>
    </row>
    <row r="169" spans="4:15" x14ac:dyDescent="0.25">
      <c r="D169" s="175"/>
      <c r="E169" s="70" t="s">
        <v>336</v>
      </c>
      <c r="F169" s="175"/>
      <c r="H169" s="184"/>
      <c r="I169" s="227"/>
      <c r="J169" s="227"/>
      <c r="K169" s="227"/>
      <c r="L169" s="227" t="s">
        <v>544</v>
      </c>
      <c r="M169" s="227"/>
      <c r="N169" s="184"/>
      <c r="O169" s="227"/>
    </row>
    <row r="170" spans="4:15" x14ac:dyDescent="0.25">
      <c r="D170" s="174" t="s">
        <v>545</v>
      </c>
      <c r="E170" s="68" t="s">
        <v>531</v>
      </c>
      <c r="F170" s="174" t="s">
        <v>37</v>
      </c>
      <c r="H170" s="182">
        <v>600</v>
      </c>
      <c r="I170" s="225"/>
      <c r="J170" s="225"/>
      <c r="K170" s="225"/>
      <c r="L170" s="225" t="s">
        <v>546</v>
      </c>
      <c r="M170" s="225"/>
      <c r="N170" s="182"/>
      <c r="O170" s="225"/>
    </row>
    <row r="171" spans="4:15" x14ac:dyDescent="0.25">
      <c r="D171" s="180"/>
      <c r="E171" s="70" t="s">
        <v>328</v>
      </c>
      <c r="F171" s="180"/>
      <c r="H171" s="183"/>
      <c r="I171" s="226"/>
      <c r="J171" s="226"/>
      <c r="K171" s="226"/>
      <c r="L171" s="226" t="s">
        <v>547</v>
      </c>
      <c r="M171" s="226"/>
      <c r="N171" s="183"/>
      <c r="O171" s="226"/>
    </row>
    <row r="172" spans="4:15" x14ac:dyDescent="0.25">
      <c r="D172" s="180"/>
      <c r="E172" s="70" t="s">
        <v>358</v>
      </c>
      <c r="F172" s="180"/>
      <c r="H172" s="183"/>
      <c r="I172" s="226"/>
      <c r="J172" s="226"/>
      <c r="K172" s="226"/>
      <c r="L172" s="226" t="s">
        <v>548</v>
      </c>
      <c r="M172" s="226"/>
      <c r="N172" s="183"/>
      <c r="O172" s="226"/>
    </row>
    <row r="173" spans="4:15" x14ac:dyDescent="0.25">
      <c r="D173" s="180"/>
      <c r="E173" s="70" t="s">
        <v>332</v>
      </c>
      <c r="F173" s="180"/>
      <c r="H173" s="183"/>
      <c r="I173" s="226"/>
      <c r="J173" s="226"/>
      <c r="K173" s="226"/>
      <c r="L173" s="226" t="s">
        <v>549</v>
      </c>
      <c r="M173" s="226"/>
      <c r="N173" s="183"/>
      <c r="O173" s="226"/>
    </row>
    <row r="174" spans="4:15" x14ac:dyDescent="0.25">
      <c r="D174" s="180"/>
      <c r="E174" s="70" t="s">
        <v>334</v>
      </c>
      <c r="F174" s="180"/>
      <c r="H174" s="183"/>
      <c r="I174" s="226"/>
      <c r="J174" s="226"/>
      <c r="K174" s="226"/>
      <c r="L174" s="226" t="s">
        <v>550</v>
      </c>
      <c r="M174" s="226"/>
      <c r="N174" s="183"/>
      <c r="O174" s="226"/>
    </row>
    <row r="175" spans="4:15" x14ac:dyDescent="0.25">
      <c r="D175" s="175"/>
      <c r="E175" s="70" t="s">
        <v>336</v>
      </c>
      <c r="F175" s="175"/>
      <c r="H175" s="184"/>
      <c r="I175" s="227"/>
      <c r="J175" s="227"/>
      <c r="K175" s="227"/>
      <c r="L175" s="227" t="s">
        <v>551</v>
      </c>
      <c r="M175" s="227"/>
      <c r="N175" s="184"/>
      <c r="O175" s="227"/>
    </row>
    <row r="176" spans="4:15" x14ac:dyDescent="0.25">
      <c r="D176" s="174" t="s">
        <v>552</v>
      </c>
      <c r="E176" s="68" t="s">
        <v>402</v>
      </c>
      <c r="F176" s="174" t="s">
        <v>37</v>
      </c>
      <c r="H176" s="182">
        <v>300</v>
      </c>
      <c r="I176" s="225"/>
      <c r="J176" s="225"/>
      <c r="K176" s="225"/>
      <c r="L176" s="225" t="s">
        <v>553</v>
      </c>
      <c r="M176" s="225"/>
      <c r="N176" s="182"/>
      <c r="O176" s="225"/>
    </row>
    <row r="177" spans="4:15" x14ac:dyDescent="0.25">
      <c r="D177" s="180"/>
      <c r="E177" s="70" t="s">
        <v>328</v>
      </c>
      <c r="F177" s="180"/>
      <c r="H177" s="183"/>
      <c r="I177" s="226"/>
      <c r="J177" s="226"/>
      <c r="K177" s="226"/>
      <c r="L177" s="226" t="s">
        <v>554</v>
      </c>
      <c r="M177" s="226"/>
      <c r="N177" s="183"/>
      <c r="O177" s="226"/>
    </row>
    <row r="178" spans="4:15" x14ac:dyDescent="0.25">
      <c r="D178" s="180"/>
      <c r="E178" s="70" t="s">
        <v>405</v>
      </c>
      <c r="F178" s="180"/>
      <c r="H178" s="183"/>
      <c r="I178" s="226"/>
      <c r="J178" s="226"/>
      <c r="K178" s="226"/>
      <c r="L178" s="226" t="s">
        <v>555</v>
      </c>
      <c r="M178" s="226"/>
      <c r="N178" s="183"/>
      <c r="O178" s="226"/>
    </row>
    <row r="179" spans="4:15" x14ac:dyDescent="0.25">
      <c r="D179" s="180"/>
      <c r="E179" s="70" t="s">
        <v>343</v>
      </c>
      <c r="F179" s="180"/>
      <c r="H179" s="183"/>
      <c r="I179" s="226"/>
      <c r="J179" s="226"/>
      <c r="K179" s="226"/>
      <c r="L179" s="226" t="s">
        <v>556</v>
      </c>
      <c r="M179" s="226"/>
      <c r="N179" s="183"/>
      <c r="O179" s="226"/>
    </row>
    <row r="180" spans="4:15" x14ac:dyDescent="0.25">
      <c r="D180" s="180"/>
      <c r="E180" s="70" t="s">
        <v>334</v>
      </c>
      <c r="F180" s="180"/>
      <c r="H180" s="183"/>
      <c r="I180" s="226"/>
      <c r="J180" s="226"/>
      <c r="K180" s="226"/>
      <c r="L180" s="226" t="s">
        <v>557</v>
      </c>
      <c r="M180" s="226"/>
      <c r="N180" s="183"/>
      <c r="O180" s="226"/>
    </row>
    <row r="181" spans="4:15" x14ac:dyDescent="0.25">
      <c r="D181" s="175"/>
      <c r="E181" s="70" t="s">
        <v>451</v>
      </c>
      <c r="F181" s="175"/>
      <c r="H181" s="184"/>
      <c r="I181" s="227"/>
      <c r="J181" s="227"/>
      <c r="K181" s="227"/>
      <c r="L181" s="227" t="s">
        <v>558</v>
      </c>
      <c r="M181" s="227"/>
      <c r="N181" s="184"/>
      <c r="O181" s="227"/>
    </row>
    <row r="182" spans="4:15" x14ac:dyDescent="0.25">
      <c r="D182" s="174" t="s">
        <v>559</v>
      </c>
      <c r="E182" s="68" t="s">
        <v>364</v>
      </c>
      <c r="F182" s="174" t="s">
        <v>37</v>
      </c>
      <c r="H182" s="182">
        <v>300</v>
      </c>
      <c r="I182" s="225"/>
      <c r="J182" s="225"/>
      <c r="K182" s="225"/>
      <c r="L182" s="225" t="s">
        <v>560</v>
      </c>
      <c r="M182" s="225"/>
      <c r="N182" s="182"/>
      <c r="O182" s="225"/>
    </row>
    <row r="183" spans="4:15" x14ac:dyDescent="0.25">
      <c r="D183" s="180"/>
      <c r="E183" s="70" t="s">
        <v>328</v>
      </c>
      <c r="F183" s="180"/>
      <c r="H183" s="183"/>
      <c r="I183" s="226"/>
      <c r="J183" s="226"/>
      <c r="K183" s="226"/>
      <c r="L183" s="226" t="s">
        <v>561</v>
      </c>
      <c r="M183" s="226"/>
      <c r="N183" s="183"/>
      <c r="O183" s="226"/>
    </row>
    <row r="184" spans="4:15" x14ac:dyDescent="0.25">
      <c r="D184" s="180"/>
      <c r="E184" s="70" t="s">
        <v>421</v>
      </c>
      <c r="F184" s="180"/>
      <c r="H184" s="183"/>
      <c r="I184" s="226"/>
      <c r="J184" s="226"/>
      <c r="K184" s="226"/>
      <c r="L184" s="226" t="s">
        <v>562</v>
      </c>
      <c r="M184" s="226"/>
      <c r="N184" s="183"/>
      <c r="O184" s="226"/>
    </row>
    <row r="185" spans="4:15" x14ac:dyDescent="0.25">
      <c r="D185" s="180"/>
      <c r="E185" s="70" t="s">
        <v>332</v>
      </c>
      <c r="F185" s="180"/>
      <c r="H185" s="183"/>
      <c r="I185" s="226"/>
      <c r="J185" s="226"/>
      <c r="K185" s="226"/>
      <c r="L185" s="226" t="s">
        <v>563</v>
      </c>
      <c r="M185" s="226"/>
      <c r="N185" s="183"/>
      <c r="O185" s="226"/>
    </row>
    <row r="186" spans="4:15" x14ac:dyDescent="0.25">
      <c r="D186" s="180"/>
      <c r="E186" s="70" t="s">
        <v>334</v>
      </c>
      <c r="F186" s="180"/>
      <c r="H186" s="183"/>
      <c r="I186" s="226"/>
      <c r="J186" s="226"/>
      <c r="K186" s="226"/>
      <c r="L186" s="226" t="s">
        <v>564</v>
      </c>
      <c r="M186" s="226"/>
      <c r="N186" s="183"/>
      <c r="O186" s="226"/>
    </row>
    <row r="187" spans="4:15" x14ac:dyDescent="0.25">
      <c r="D187" s="175"/>
      <c r="E187" s="70" t="s">
        <v>336</v>
      </c>
      <c r="F187" s="175"/>
      <c r="H187" s="184"/>
      <c r="I187" s="227"/>
      <c r="J187" s="227"/>
      <c r="K187" s="227"/>
      <c r="L187" s="227" t="s">
        <v>565</v>
      </c>
      <c r="M187" s="227"/>
      <c r="N187" s="184"/>
      <c r="O187" s="227"/>
    </row>
    <row r="188" spans="4:15" x14ac:dyDescent="0.25">
      <c r="D188" s="174" t="s">
        <v>566</v>
      </c>
      <c r="E188" s="68" t="s">
        <v>326</v>
      </c>
      <c r="F188" s="174" t="s">
        <v>37</v>
      </c>
      <c r="H188" s="182">
        <v>600</v>
      </c>
      <c r="I188" s="225"/>
      <c r="J188" s="225"/>
      <c r="K188" s="225"/>
      <c r="L188" s="225" t="s">
        <v>567</v>
      </c>
      <c r="M188" s="225"/>
      <c r="N188" s="182"/>
      <c r="O188" s="225"/>
    </row>
    <row r="189" spans="4:15" x14ac:dyDescent="0.25">
      <c r="D189" s="180"/>
      <c r="E189" s="70" t="s">
        <v>436</v>
      </c>
      <c r="F189" s="180"/>
      <c r="H189" s="183"/>
      <c r="I189" s="226"/>
      <c r="J189" s="226"/>
      <c r="K189" s="226"/>
      <c r="L189" s="226" t="s">
        <v>568</v>
      </c>
      <c r="M189" s="226"/>
      <c r="N189" s="183"/>
      <c r="O189" s="226"/>
    </row>
    <row r="190" spans="4:15" x14ac:dyDescent="0.25">
      <c r="D190" s="180"/>
      <c r="E190" s="70" t="s">
        <v>569</v>
      </c>
      <c r="F190" s="180"/>
      <c r="H190" s="183"/>
      <c r="I190" s="226"/>
      <c r="J190" s="226"/>
      <c r="K190" s="226"/>
      <c r="L190" s="226" t="s">
        <v>570</v>
      </c>
      <c r="M190" s="226"/>
      <c r="N190" s="183"/>
      <c r="O190" s="226"/>
    </row>
    <row r="191" spans="4:15" x14ac:dyDescent="0.25">
      <c r="D191" s="180"/>
      <c r="E191" s="70" t="s">
        <v>343</v>
      </c>
      <c r="F191" s="180"/>
      <c r="H191" s="183"/>
      <c r="I191" s="226"/>
      <c r="J191" s="226"/>
      <c r="K191" s="226"/>
      <c r="L191" s="226" t="s">
        <v>571</v>
      </c>
      <c r="M191" s="226"/>
      <c r="N191" s="183"/>
      <c r="O191" s="226"/>
    </row>
    <row r="192" spans="4:15" x14ac:dyDescent="0.25">
      <c r="D192" s="180"/>
      <c r="E192" s="70" t="s">
        <v>334</v>
      </c>
      <c r="F192" s="180"/>
      <c r="H192" s="183"/>
      <c r="I192" s="226"/>
      <c r="J192" s="226"/>
      <c r="K192" s="226"/>
      <c r="L192" s="226" t="s">
        <v>572</v>
      </c>
      <c r="M192" s="226"/>
      <c r="N192" s="183"/>
      <c r="O192" s="226"/>
    </row>
    <row r="193" spans="4:15" x14ac:dyDescent="0.25">
      <c r="D193" s="175"/>
      <c r="E193" s="70" t="s">
        <v>336</v>
      </c>
      <c r="F193" s="175"/>
      <c r="H193" s="184"/>
      <c r="I193" s="227"/>
      <c r="J193" s="227"/>
      <c r="K193" s="227"/>
      <c r="L193" s="227" t="s">
        <v>573</v>
      </c>
      <c r="M193" s="227"/>
      <c r="N193" s="184"/>
      <c r="O193" s="227"/>
    </row>
    <row r="194" spans="4:15" x14ac:dyDescent="0.25">
      <c r="D194" s="174" t="s">
        <v>574</v>
      </c>
      <c r="E194" s="68" t="s">
        <v>364</v>
      </c>
      <c r="F194" s="174" t="s">
        <v>37</v>
      </c>
      <c r="H194" s="182">
        <v>100</v>
      </c>
      <c r="I194" s="225"/>
      <c r="J194" s="225"/>
      <c r="K194" s="225"/>
      <c r="L194" s="225" t="s">
        <v>575</v>
      </c>
      <c r="M194" s="225"/>
      <c r="N194" s="182"/>
      <c r="O194" s="225"/>
    </row>
    <row r="195" spans="4:15" x14ac:dyDescent="0.25">
      <c r="D195" s="180"/>
      <c r="E195" s="70" t="s">
        <v>436</v>
      </c>
      <c r="F195" s="180"/>
      <c r="H195" s="183"/>
      <c r="I195" s="226"/>
      <c r="J195" s="226"/>
      <c r="K195" s="226"/>
      <c r="L195" s="226" t="s">
        <v>576</v>
      </c>
      <c r="M195" s="226"/>
      <c r="N195" s="183"/>
      <c r="O195" s="226"/>
    </row>
    <row r="196" spans="4:15" x14ac:dyDescent="0.25">
      <c r="D196" s="180"/>
      <c r="E196" s="70" t="s">
        <v>358</v>
      </c>
      <c r="F196" s="180"/>
      <c r="H196" s="183"/>
      <c r="I196" s="226"/>
      <c r="J196" s="226"/>
      <c r="K196" s="226"/>
      <c r="L196" s="226" t="s">
        <v>577</v>
      </c>
      <c r="M196" s="226"/>
      <c r="N196" s="183"/>
      <c r="O196" s="226"/>
    </row>
    <row r="197" spans="4:15" x14ac:dyDescent="0.25">
      <c r="D197" s="180"/>
      <c r="E197" s="70" t="s">
        <v>343</v>
      </c>
      <c r="F197" s="180"/>
      <c r="H197" s="183"/>
      <c r="I197" s="226"/>
      <c r="J197" s="226"/>
      <c r="K197" s="226"/>
      <c r="L197" s="226" t="s">
        <v>578</v>
      </c>
      <c r="M197" s="226"/>
      <c r="N197" s="183"/>
      <c r="O197" s="226"/>
    </row>
    <row r="198" spans="4:15" x14ac:dyDescent="0.25">
      <c r="D198" s="180"/>
      <c r="E198" s="70" t="s">
        <v>334</v>
      </c>
      <c r="F198" s="180"/>
      <c r="H198" s="183"/>
      <c r="I198" s="226"/>
      <c r="J198" s="226"/>
      <c r="K198" s="226"/>
      <c r="L198" s="226" t="s">
        <v>579</v>
      </c>
      <c r="M198" s="226"/>
      <c r="N198" s="183"/>
      <c r="O198" s="226"/>
    </row>
    <row r="199" spans="4:15" x14ac:dyDescent="0.25">
      <c r="D199" s="175"/>
      <c r="E199" s="70" t="s">
        <v>336</v>
      </c>
      <c r="F199" s="175"/>
      <c r="H199" s="184"/>
      <c r="I199" s="227"/>
      <c r="J199" s="227"/>
      <c r="K199" s="227"/>
      <c r="L199" s="227" t="s">
        <v>580</v>
      </c>
      <c r="M199" s="227"/>
      <c r="N199" s="184"/>
      <c r="O199" s="227"/>
    </row>
    <row r="200" spans="4:15" x14ac:dyDescent="0.25">
      <c r="D200" s="174" t="s">
        <v>581</v>
      </c>
      <c r="E200" s="68" t="s">
        <v>582</v>
      </c>
      <c r="F200" s="174" t="s">
        <v>37</v>
      </c>
      <c r="H200" s="182">
        <v>100</v>
      </c>
      <c r="I200" s="225"/>
      <c r="J200" s="225"/>
      <c r="K200" s="225"/>
      <c r="L200" s="225" t="s">
        <v>583</v>
      </c>
      <c r="M200" s="225"/>
      <c r="N200" s="182"/>
      <c r="O200" s="225"/>
    </row>
    <row r="201" spans="4:15" x14ac:dyDescent="0.25">
      <c r="D201" s="180"/>
      <c r="E201" s="70" t="s">
        <v>328</v>
      </c>
      <c r="F201" s="180"/>
      <c r="H201" s="183"/>
      <c r="I201" s="226"/>
      <c r="J201" s="226"/>
      <c r="K201" s="226"/>
      <c r="L201" s="226" t="s">
        <v>584</v>
      </c>
      <c r="M201" s="226"/>
      <c r="N201" s="183"/>
      <c r="O201" s="226"/>
    </row>
    <row r="202" spans="4:15" x14ac:dyDescent="0.25">
      <c r="D202" s="180"/>
      <c r="E202" s="70" t="s">
        <v>585</v>
      </c>
      <c r="F202" s="180"/>
      <c r="H202" s="183"/>
      <c r="I202" s="226"/>
      <c r="J202" s="226"/>
      <c r="K202" s="226"/>
      <c r="L202" s="226" t="s">
        <v>586</v>
      </c>
      <c r="M202" s="226"/>
      <c r="N202" s="183"/>
      <c r="O202" s="226"/>
    </row>
    <row r="203" spans="4:15" x14ac:dyDescent="0.25">
      <c r="D203" s="180"/>
      <c r="E203" s="70" t="s">
        <v>332</v>
      </c>
      <c r="F203" s="180"/>
      <c r="H203" s="183"/>
      <c r="I203" s="226"/>
      <c r="J203" s="226"/>
      <c r="K203" s="226"/>
      <c r="L203" s="226" t="s">
        <v>587</v>
      </c>
      <c r="M203" s="226"/>
      <c r="N203" s="183"/>
      <c r="O203" s="226"/>
    </row>
    <row r="204" spans="4:15" x14ac:dyDescent="0.25">
      <c r="D204" s="180"/>
      <c r="E204" s="70" t="s">
        <v>334</v>
      </c>
      <c r="F204" s="180"/>
      <c r="H204" s="183"/>
      <c r="I204" s="226"/>
      <c r="J204" s="226"/>
      <c r="K204" s="226"/>
      <c r="L204" s="226" t="s">
        <v>588</v>
      </c>
      <c r="M204" s="226"/>
      <c r="N204" s="183"/>
      <c r="O204" s="226"/>
    </row>
    <row r="205" spans="4:15" x14ac:dyDescent="0.25">
      <c r="D205" s="175"/>
      <c r="E205" s="70" t="s">
        <v>336</v>
      </c>
      <c r="F205" s="175"/>
      <c r="H205" s="184"/>
      <c r="I205" s="227"/>
      <c r="J205" s="227"/>
      <c r="K205" s="227"/>
      <c r="L205" s="227" t="s">
        <v>589</v>
      </c>
      <c r="M205" s="227"/>
      <c r="N205" s="184"/>
      <c r="O205" s="227"/>
    </row>
    <row r="206" spans="4:15" x14ac:dyDescent="0.25">
      <c r="D206" s="174" t="s">
        <v>590</v>
      </c>
      <c r="E206" s="68" t="s">
        <v>582</v>
      </c>
      <c r="F206" s="174" t="s">
        <v>37</v>
      </c>
      <c r="H206" s="182">
        <v>100</v>
      </c>
      <c r="I206" s="225"/>
      <c r="J206" s="225"/>
      <c r="K206" s="225"/>
      <c r="L206" s="225" t="s">
        <v>591</v>
      </c>
      <c r="M206" s="225"/>
      <c r="N206" s="182"/>
      <c r="O206" s="225"/>
    </row>
    <row r="207" spans="4:15" x14ac:dyDescent="0.25">
      <c r="D207" s="180"/>
      <c r="E207" s="70" t="s">
        <v>436</v>
      </c>
      <c r="F207" s="180"/>
      <c r="H207" s="183"/>
      <c r="I207" s="226"/>
      <c r="J207" s="226"/>
      <c r="K207" s="226"/>
      <c r="L207" s="226" t="s">
        <v>592</v>
      </c>
      <c r="M207" s="226"/>
      <c r="N207" s="183"/>
      <c r="O207" s="226"/>
    </row>
    <row r="208" spans="4:15" x14ac:dyDescent="0.25">
      <c r="D208" s="180"/>
      <c r="E208" s="70" t="s">
        <v>593</v>
      </c>
      <c r="F208" s="180"/>
      <c r="H208" s="183"/>
      <c r="I208" s="226"/>
      <c r="J208" s="226"/>
      <c r="K208" s="226"/>
      <c r="L208" s="226" t="s">
        <v>594</v>
      </c>
      <c r="M208" s="226"/>
      <c r="N208" s="183"/>
      <c r="O208" s="226"/>
    </row>
    <row r="209" spans="1:28" x14ac:dyDescent="0.25">
      <c r="D209" s="180"/>
      <c r="E209" s="70" t="s">
        <v>343</v>
      </c>
      <c r="F209" s="180"/>
      <c r="H209" s="183"/>
      <c r="I209" s="226"/>
      <c r="J209" s="226"/>
      <c r="K209" s="226"/>
      <c r="L209" s="226" t="s">
        <v>595</v>
      </c>
      <c r="M209" s="226"/>
      <c r="N209" s="183"/>
      <c r="O209" s="226"/>
    </row>
    <row r="210" spans="1:28" x14ac:dyDescent="0.25">
      <c r="D210" s="180"/>
      <c r="E210" s="70" t="s">
        <v>334</v>
      </c>
      <c r="F210" s="180"/>
      <c r="H210" s="183"/>
      <c r="I210" s="226"/>
      <c r="J210" s="226"/>
      <c r="K210" s="226"/>
      <c r="L210" s="226" t="s">
        <v>596</v>
      </c>
      <c r="M210" s="226"/>
      <c r="N210" s="183"/>
      <c r="O210" s="226"/>
    </row>
    <row r="211" spans="1:28" x14ac:dyDescent="0.25">
      <c r="D211" s="175"/>
      <c r="E211" s="74" t="s">
        <v>336</v>
      </c>
      <c r="F211" s="175"/>
      <c r="H211" s="184"/>
      <c r="I211" s="227"/>
      <c r="J211" s="227"/>
      <c r="K211" s="227"/>
      <c r="L211" s="227" t="s">
        <v>597</v>
      </c>
      <c r="M211" s="227"/>
      <c r="N211" s="184"/>
      <c r="O211" s="227"/>
    </row>
    <row r="212" spans="1:28" x14ac:dyDescent="0.25">
      <c r="A212" s="228" t="s">
        <v>598</v>
      </c>
      <c r="B212" s="228"/>
      <c r="C212" s="228"/>
      <c r="D212" s="228"/>
      <c r="E212" s="228"/>
      <c r="F212" s="228"/>
      <c r="G212" s="228"/>
      <c r="H212" s="228"/>
      <c r="I212" s="228"/>
      <c r="J212" s="228"/>
      <c r="K212" s="228"/>
      <c r="L212" s="228"/>
      <c r="M212" s="228"/>
      <c r="N212" s="228"/>
      <c r="O212" s="228"/>
      <c r="P212" s="228"/>
      <c r="Q212" s="228"/>
      <c r="R212" s="228"/>
      <c r="S212" s="228"/>
      <c r="T212" s="228"/>
      <c r="U212" s="228"/>
      <c r="V212" s="228"/>
      <c r="W212" s="228"/>
      <c r="X212" s="228"/>
      <c r="Y212" s="228"/>
      <c r="Z212" s="228"/>
      <c r="AA212" s="228"/>
      <c r="AB212" s="228"/>
    </row>
    <row r="213" spans="1:28" x14ac:dyDescent="0.25">
      <c r="D213" s="174" t="s">
        <v>599</v>
      </c>
      <c r="E213" s="68" t="s">
        <v>364</v>
      </c>
      <c r="F213" s="174" t="s">
        <v>37</v>
      </c>
      <c r="H213" s="182">
        <v>600</v>
      </c>
      <c r="I213" s="225"/>
      <c r="J213" s="225"/>
      <c r="K213" s="225"/>
      <c r="L213" s="225" t="s">
        <v>591</v>
      </c>
      <c r="M213" s="225"/>
      <c r="N213" s="182"/>
      <c r="O213" s="225"/>
    </row>
    <row r="214" spans="1:28" x14ac:dyDescent="0.25">
      <c r="D214" s="180"/>
      <c r="E214" s="70" t="s">
        <v>328</v>
      </c>
      <c r="F214" s="180"/>
      <c r="H214" s="183"/>
      <c r="I214" s="226"/>
      <c r="J214" s="226"/>
      <c r="K214" s="226"/>
      <c r="L214" s="226" t="s">
        <v>592</v>
      </c>
      <c r="M214" s="226"/>
      <c r="N214" s="183"/>
      <c r="O214" s="226"/>
    </row>
    <row r="215" spans="1:28" x14ac:dyDescent="0.25">
      <c r="D215" s="180"/>
      <c r="E215" s="70" t="s">
        <v>350</v>
      </c>
      <c r="F215" s="180"/>
      <c r="H215" s="183"/>
      <c r="I215" s="226"/>
      <c r="J215" s="226"/>
      <c r="K215" s="226"/>
      <c r="L215" s="226" t="s">
        <v>594</v>
      </c>
      <c r="M215" s="226"/>
      <c r="N215" s="183"/>
      <c r="O215" s="226"/>
    </row>
    <row r="216" spans="1:28" x14ac:dyDescent="0.25">
      <c r="D216" s="180"/>
      <c r="E216" s="70" t="s">
        <v>332</v>
      </c>
      <c r="F216" s="180"/>
      <c r="H216" s="183"/>
      <c r="I216" s="226"/>
      <c r="J216" s="226"/>
      <c r="K216" s="226"/>
      <c r="L216" s="226" t="s">
        <v>595</v>
      </c>
      <c r="M216" s="226"/>
      <c r="N216" s="183"/>
      <c r="O216" s="226"/>
    </row>
    <row r="217" spans="1:28" x14ac:dyDescent="0.25">
      <c r="D217" s="180"/>
      <c r="E217" s="70" t="s">
        <v>334</v>
      </c>
      <c r="F217" s="180"/>
      <c r="H217" s="183"/>
      <c r="I217" s="226"/>
      <c r="J217" s="226"/>
      <c r="K217" s="226"/>
      <c r="L217" s="226" t="s">
        <v>596</v>
      </c>
      <c r="M217" s="226"/>
      <c r="N217" s="183"/>
      <c r="O217" s="226"/>
    </row>
    <row r="218" spans="1:28" x14ac:dyDescent="0.25">
      <c r="D218" s="175"/>
      <c r="E218" s="140" t="s">
        <v>336</v>
      </c>
      <c r="F218" s="175"/>
      <c r="H218" s="184"/>
      <c r="I218" s="227"/>
      <c r="J218" s="227"/>
      <c r="K218" s="227"/>
      <c r="L218" s="227" t="s">
        <v>597</v>
      </c>
      <c r="M218" s="227"/>
      <c r="N218" s="184"/>
      <c r="O218" s="227"/>
    </row>
    <row r="219" spans="1:28" x14ac:dyDescent="0.25">
      <c r="D219" s="174" t="s">
        <v>600</v>
      </c>
      <c r="E219" s="141" t="s">
        <v>364</v>
      </c>
      <c r="F219" s="174" t="s">
        <v>37</v>
      </c>
      <c r="H219" s="182">
        <v>600</v>
      </c>
      <c r="I219" s="225"/>
      <c r="J219" s="225"/>
      <c r="K219" s="225"/>
      <c r="L219" s="225" t="s">
        <v>591</v>
      </c>
      <c r="M219" s="225"/>
      <c r="N219" s="182"/>
      <c r="O219" s="225"/>
    </row>
    <row r="220" spans="1:28" x14ac:dyDescent="0.25">
      <c r="D220" s="180"/>
      <c r="E220" s="141" t="s">
        <v>328</v>
      </c>
      <c r="F220" s="180"/>
      <c r="H220" s="183"/>
      <c r="I220" s="226"/>
      <c r="J220" s="226"/>
      <c r="K220" s="226"/>
      <c r="L220" s="226" t="s">
        <v>592</v>
      </c>
      <c r="M220" s="226"/>
      <c r="N220" s="183"/>
      <c r="O220" s="226"/>
    </row>
    <row r="221" spans="1:28" x14ac:dyDescent="0.25">
      <c r="D221" s="180"/>
      <c r="E221" s="141" t="s">
        <v>358</v>
      </c>
      <c r="F221" s="180"/>
      <c r="H221" s="183"/>
      <c r="I221" s="226"/>
      <c r="J221" s="226"/>
      <c r="K221" s="226"/>
      <c r="L221" s="226" t="s">
        <v>594</v>
      </c>
      <c r="M221" s="226"/>
      <c r="N221" s="183"/>
      <c r="O221" s="226"/>
    </row>
    <row r="222" spans="1:28" x14ac:dyDescent="0.25">
      <c r="D222" s="180"/>
      <c r="E222" s="141" t="s">
        <v>332</v>
      </c>
      <c r="F222" s="180"/>
      <c r="H222" s="183"/>
      <c r="I222" s="226"/>
      <c r="J222" s="226"/>
      <c r="K222" s="226"/>
      <c r="L222" s="226" t="s">
        <v>595</v>
      </c>
      <c r="M222" s="226"/>
      <c r="N222" s="183"/>
      <c r="O222" s="226"/>
    </row>
    <row r="223" spans="1:28" x14ac:dyDescent="0.25">
      <c r="D223" s="180"/>
      <c r="E223" s="141" t="s">
        <v>334</v>
      </c>
      <c r="F223" s="180"/>
      <c r="H223" s="183"/>
      <c r="I223" s="226"/>
      <c r="J223" s="226"/>
      <c r="K223" s="226"/>
      <c r="L223" s="226" t="s">
        <v>596</v>
      </c>
      <c r="M223" s="226"/>
      <c r="N223" s="183"/>
      <c r="O223" s="226"/>
    </row>
    <row r="224" spans="1:28" x14ac:dyDescent="0.25">
      <c r="D224" s="175"/>
      <c r="E224" s="142" t="s">
        <v>336</v>
      </c>
      <c r="F224" s="175"/>
      <c r="H224" s="184"/>
      <c r="I224" s="227"/>
      <c r="J224" s="227"/>
      <c r="K224" s="227"/>
      <c r="L224" s="227" t="s">
        <v>597</v>
      </c>
      <c r="M224" s="227"/>
      <c r="N224" s="184"/>
      <c r="O224" s="227"/>
    </row>
    <row r="225" spans="4:15" x14ac:dyDescent="0.25">
      <c r="D225" s="174" t="s">
        <v>601</v>
      </c>
      <c r="E225" s="141" t="s">
        <v>411</v>
      </c>
      <c r="F225" s="174" t="s">
        <v>37</v>
      </c>
      <c r="H225" s="182">
        <v>300</v>
      </c>
      <c r="I225" s="225"/>
      <c r="J225" s="225"/>
      <c r="K225" s="225"/>
      <c r="L225" s="225" t="s">
        <v>591</v>
      </c>
      <c r="M225" s="225"/>
      <c r="N225" s="182"/>
      <c r="O225" s="225"/>
    </row>
    <row r="226" spans="4:15" x14ac:dyDescent="0.25">
      <c r="D226" s="180"/>
      <c r="E226" s="141" t="s">
        <v>602</v>
      </c>
      <c r="F226" s="180"/>
      <c r="H226" s="183"/>
      <c r="I226" s="226"/>
      <c r="J226" s="226"/>
      <c r="K226" s="226"/>
      <c r="L226" s="226" t="s">
        <v>592</v>
      </c>
      <c r="M226" s="226"/>
      <c r="N226" s="183"/>
      <c r="O226" s="226"/>
    </row>
    <row r="227" spans="4:15" x14ac:dyDescent="0.25">
      <c r="D227" s="180"/>
      <c r="E227" s="141" t="s">
        <v>603</v>
      </c>
      <c r="F227" s="180"/>
      <c r="H227" s="183"/>
      <c r="I227" s="226"/>
      <c r="J227" s="226"/>
      <c r="K227" s="226"/>
      <c r="L227" s="226" t="s">
        <v>594</v>
      </c>
      <c r="M227" s="226"/>
      <c r="N227" s="183"/>
      <c r="O227" s="226"/>
    </row>
    <row r="228" spans="4:15" x14ac:dyDescent="0.25">
      <c r="D228" s="180"/>
      <c r="E228" s="141" t="s">
        <v>332</v>
      </c>
      <c r="F228" s="180"/>
      <c r="H228" s="183"/>
      <c r="I228" s="226"/>
      <c r="J228" s="226"/>
      <c r="K228" s="226"/>
      <c r="L228" s="226" t="s">
        <v>595</v>
      </c>
      <c r="M228" s="226"/>
      <c r="N228" s="183"/>
      <c r="O228" s="226"/>
    </row>
    <row r="229" spans="4:15" x14ac:dyDescent="0.25">
      <c r="D229" s="180"/>
      <c r="E229" s="141" t="s">
        <v>334</v>
      </c>
      <c r="F229" s="180"/>
      <c r="H229" s="183"/>
      <c r="I229" s="226"/>
      <c r="J229" s="226"/>
      <c r="K229" s="226"/>
      <c r="L229" s="226" t="s">
        <v>596</v>
      </c>
      <c r="M229" s="226"/>
      <c r="N229" s="183"/>
      <c r="O229" s="226"/>
    </row>
    <row r="230" spans="4:15" x14ac:dyDescent="0.25">
      <c r="D230" s="175"/>
      <c r="E230" s="143" t="s">
        <v>451</v>
      </c>
      <c r="F230" s="175"/>
      <c r="H230" s="184"/>
      <c r="I230" s="227"/>
      <c r="J230" s="227"/>
      <c r="K230" s="227"/>
      <c r="L230" s="227" t="s">
        <v>597</v>
      </c>
      <c r="M230" s="227"/>
      <c r="N230" s="184"/>
      <c r="O230" s="227"/>
    </row>
    <row r="231" spans="4:15" x14ac:dyDescent="0.25">
      <c r="D231" s="174" t="s">
        <v>604</v>
      </c>
      <c r="E231" s="68" t="s">
        <v>339</v>
      </c>
      <c r="F231" s="174" t="s">
        <v>37</v>
      </c>
      <c r="H231" s="182">
        <v>300</v>
      </c>
      <c r="I231" s="225"/>
      <c r="J231" s="225"/>
      <c r="K231" s="225"/>
      <c r="L231" s="225" t="s">
        <v>591</v>
      </c>
      <c r="M231" s="225"/>
      <c r="N231" s="182"/>
      <c r="O231" s="225"/>
    </row>
    <row r="232" spans="4:15" x14ac:dyDescent="0.25">
      <c r="D232" s="180"/>
      <c r="E232" s="70" t="s">
        <v>328</v>
      </c>
      <c r="F232" s="180"/>
      <c r="H232" s="183"/>
      <c r="I232" s="226"/>
      <c r="J232" s="226"/>
      <c r="K232" s="226"/>
      <c r="L232" s="226" t="s">
        <v>592</v>
      </c>
      <c r="M232" s="226"/>
      <c r="N232" s="183"/>
      <c r="O232" s="226"/>
    </row>
    <row r="233" spans="4:15" x14ac:dyDescent="0.25">
      <c r="D233" s="180"/>
      <c r="E233" s="70" t="s">
        <v>350</v>
      </c>
      <c r="F233" s="180"/>
      <c r="H233" s="183"/>
      <c r="I233" s="226"/>
      <c r="J233" s="226"/>
      <c r="K233" s="226"/>
      <c r="L233" s="226" t="s">
        <v>594</v>
      </c>
      <c r="M233" s="226"/>
      <c r="N233" s="183"/>
      <c r="O233" s="226"/>
    </row>
    <row r="234" spans="4:15" x14ac:dyDescent="0.25">
      <c r="D234" s="180"/>
      <c r="E234" s="70" t="s">
        <v>605</v>
      </c>
      <c r="F234" s="180"/>
      <c r="H234" s="183"/>
      <c r="I234" s="226"/>
      <c r="J234" s="226"/>
      <c r="K234" s="226"/>
      <c r="L234" s="226" t="s">
        <v>595</v>
      </c>
      <c r="M234" s="226"/>
      <c r="N234" s="183"/>
      <c r="O234" s="226"/>
    </row>
    <row r="235" spans="4:15" x14ac:dyDescent="0.25">
      <c r="D235" s="180"/>
      <c r="E235" s="70" t="s">
        <v>334</v>
      </c>
      <c r="F235" s="180"/>
      <c r="H235" s="183"/>
      <c r="I235" s="226"/>
      <c r="J235" s="226"/>
      <c r="K235" s="226"/>
      <c r="L235" s="226" t="s">
        <v>596</v>
      </c>
      <c r="M235" s="226"/>
      <c r="N235" s="183"/>
      <c r="O235" s="226"/>
    </row>
    <row r="236" spans="4:15" x14ac:dyDescent="0.25">
      <c r="D236" s="175"/>
      <c r="E236" s="70" t="s">
        <v>606</v>
      </c>
      <c r="F236" s="175"/>
      <c r="H236" s="184"/>
      <c r="I236" s="227"/>
      <c r="J236" s="227"/>
      <c r="K236" s="227"/>
      <c r="L236" s="227" t="s">
        <v>597</v>
      </c>
      <c r="M236" s="227"/>
      <c r="N236" s="184"/>
      <c r="O236" s="227"/>
    </row>
    <row r="237" spans="4:15" x14ac:dyDescent="0.25">
      <c r="D237" s="174" t="s">
        <v>607</v>
      </c>
      <c r="E237" s="68" t="s">
        <v>402</v>
      </c>
      <c r="F237" s="174" t="s">
        <v>37</v>
      </c>
      <c r="H237" s="182">
        <v>150</v>
      </c>
      <c r="I237" s="225"/>
      <c r="J237" s="225"/>
      <c r="K237" s="225"/>
      <c r="L237" s="225" t="s">
        <v>591</v>
      </c>
      <c r="M237" s="225"/>
      <c r="N237" s="182"/>
      <c r="O237" s="225"/>
    </row>
    <row r="238" spans="4:15" x14ac:dyDescent="0.25">
      <c r="D238" s="180"/>
      <c r="E238" s="70" t="s">
        <v>328</v>
      </c>
      <c r="F238" s="180"/>
      <c r="H238" s="183"/>
      <c r="I238" s="226"/>
      <c r="J238" s="226"/>
      <c r="K238" s="226"/>
      <c r="L238" s="226" t="s">
        <v>592</v>
      </c>
      <c r="M238" s="226"/>
      <c r="N238" s="183"/>
      <c r="O238" s="226"/>
    </row>
    <row r="239" spans="4:15" x14ac:dyDescent="0.25">
      <c r="D239" s="180"/>
      <c r="E239" s="70" t="s">
        <v>608</v>
      </c>
      <c r="F239" s="180"/>
      <c r="H239" s="183"/>
      <c r="I239" s="226"/>
      <c r="J239" s="226"/>
      <c r="K239" s="226"/>
      <c r="L239" s="226" t="s">
        <v>594</v>
      </c>
      <c r="M239" s="226"/>
      <c r="N239" s="183"/>
      <c r="O239" s="226"/>
    </row>
    <row r="240" spans="4:15" x14ac:dyDescent="0.25">
      <c r="D240" s="180"/>
      <c r="E240" s="70" t="s">
        <v>605</v>
      </c>
      <c r="F240" s="180"/>
      <c r="H240" s="183"/>
      <c r="I240" s="226"/>
      <c r="J240" s="226"/>
      <c r="K240" s="226"/>
      <c r="L240" s="226" t="s">
        <v>595</v>
      </c>
      <c r="M240" s="226"/>
      <c r="N240" s="183"/>
      <c r="O240" s="226"/>
    </row>
    <row r="241" spans="4:15" x14ac:dyDescent="0.25">
      <c r="D241" s="180"/>
      <c r="E241" s="70" t="s">
        <v>334</v>
      </c>
      <c r="F241" s="180"/>
      <c r="H241" s="183"/>
      <c r="I241" s="226"/>
      <c r="J241" s="226"/>
      <c r="K241" s="226"/>
      <c r="L241" s="226" t="s">
        <v>596</v>
      </c>
      <c r="M241" s="226"/>
      <c r="N241" s="183"/>
      <c r="O241" s="226"/>
    </row>
    <row r="242" spans="4:15" x14ac:dyDescent="0.25">
      <c r="D242" s="175"/>
      <c r="E242" s="70" t="s">
        <v>609</v>
      </c>
      <c r="F242" s="175"/>
      <c r="H242" s="184"/>
      <c r="I242" s="227"/>
      <c r="J242" s="227"/>
      <c r="K242" s="227"/>
      <c r="L242" s="227" t="s">
        <v>597</v>
      </c>
      <c r="M242" s="227"/>
      <c r="N242" s="184"/>
      <c r="O242" s="227"/>
    </row>
    <row r="243" spans="4:15" x14ac:dyDescent="0.25">
      <c r="D243" s="174" t="s">
        <v>610</v>
      </c>
      <c r="E243" s="144" t="s">
        <v>339</v>
      </c>
      <c r="F243" s="174" t="s">
        <v>37</v>
      </c>
      <c r="H243" s="182">
        <v>300</v>
      </c>
      <c r="I243" s="225"/>
      <c r="J243" s="225"/>
      <c r="K243" s="225"/>
      <c r="L243" s="225" t="s">
        <v>591</v>
      </c>
      <c r="M243" s="225"/>
      <c r="N243" s="182"/>
      <c r="O243" s="225"/>
    </row>
    <row r="244" spans="4:15" x14ac:dyDescent="0.25">
      <c r="D244" s="180"/>
      <c r="E244" s="145" t="s">
        <v>328</v>
      </c>
      <c r="F244" s="180"/>
      <c r="H244" s="183"/>
      <c r="I244" s="226"/>
      <c r="J244" s="226"/>
      <c r="K244" s="226"/>
      <c r="L244" s="226" t="s">
        <v>592</v>
      </c>
      <c r="M244" s="226"/>
      <c r="N244" s="183"/>
      <c r="O244" s="226"/>
    </row>
    <row r="245" spans="4:15" x14ac:dyDescent="0.25">
      <c r="D245" s="180"/>
      <c r="E245" s="145" t="s">
        <v>611</v>
      </c>
      <c r="F245" s="180"/>
      <c r="H245" s="183"/>
      <c r="I245" s="226"/>
      <c r="J245" s="226"/>
      <c r="K245" s="226"/>
      <c r="L245" s="226" t="s">
        <v>594</v>
      </c>
      <c r="M245" s="226"/>
      <c r="N245" s="183"/>
      <c r="O245" s="226"/>
    </row>
    <row r="246" spans="4:15" x14ac:dyDescent="0.25">
      <c r="D246" s="180"/>
      <c r="E246" s="145" t="s">
        <v>612</v>
      </c>
      <c r="F246" s="180"/>
      <c r="H246" s="183"/>
      <c r="I246" s="226"/>
      <c r="J246" s="226"/>
      <c r="K246" s="226"/>
      <c r="L246" s="226" t="s">
        <v>595</v>
      </c>
      <c r="M246" s="226"/>
      <c r="N246" s="183"/>
      <c r="O246" s="226"/>
    </row>
    <row r="247" spans="4:15" x14ac:dyDescent="0.25">
      <c r="D247" s="180"/>
      <c r="E247" s="145" t="s">
        <v>613</v>
      </c>
      <c r="F247" s="180"/>
      <c r="H247" s="183"/>
      <c r="I247" s="226"/>
      <c r="J247" s="226"/>
      <c r="K247" s="226"/>
      <c r="L247" s="226" t="s">
        <v>596</v>
      </c>
      <c r="M247" s="226"/>
      <c r="N247" s="183"/>
      <c r="O247" s="226"/>
    </row>
    <row r="248" spans="4:15" x14ac:dyDescent="0.25">
      <c r="D248" s="175"/>
      <c r="E248" s="145" t="s">
        <v>512</v>
      </c>
      <c r="F248" s="175"/>
      <c r="H248" s="184"/>
      <c r="I248" s="227"/>
      <c r="J248" s="227"/>
      <c r="K248" s="227"/>
      <c r="L248" s="227" t="s">
        <v>597</v>
      </c>
      <c r="M248" s="227"/>
      <c r="N248" s="184"/>
      <c r="O248" s="227"/>
    </row>
    <row r="249" spans="4:15" x14ac:dyDescent="0.25">
      <c r="D249" s="174" t="s">
        <v>614</v>
      </c>
      <c r="E249" s="144" t="s">
        <v>402</v>
      </c>
      <c r="F249" s="174" t="s">
        <v>37</v>
      </c>
      <c r="H249" s="182">
        <v>70</v>
      </c>
      <c r="I249" s="225"/>
      <c r="J249" s="225"/>
      <c r="K249" s="225"/>
      <c r="L249" s="225" t="s">
        <v>591</v>
      </c>
      <c r="M249" s="225"/>
      <c r="N249" s="182"/>
      <c r="O249" s="225"/>
    </row>
    <row r="250" spans="4:15" x14ac:dyDescent="0.25">
      <c r="D250" s="180"/>
      <c r="E250" s="145" t="s">
        <v>328</v>
      </c>
      <c r="F250" s="180"/>
      <c r="H250" s="183"/>
      <c r="I250" s="226"/>
      <c r="J250" s="226"/>
      <c r="K250" s="226"/>
      <c r="L250" s="226" t="s">
        <v>592</v>
      </c>
      <c r="M250" s="226"/>
      <c r="N250" s="183"/>
      <c r="O250" s="226"/>
    </row>
    <row r="251" spans="4:15" x14ac:dyDescent="0.25">
      <c r="D251" s="180"/>
      <c r="E251" s="145" t="s">
        <v>405</v>
      </c>
      <c r="F251" s="180"/>
      <c r="H251" s="183"/>
      <c r="I251" s="226"/>
      <c r="J251" s="226"/>
      <c r="K251" s="226"/>
      <c r="L251" s="226" t="s">
        <v>594</v>
      </c>
      <c r="M251" s="226"/>
      <c r="N251" s="183"/>
      <c r="O251" s="226"/>
    </row>
    <row r="252" spans="4:15" x14ac:dyDescent="0.25">
      <c r="D252" s="180"/>
      <c r="E252" s="145" t="s">
        <v>612</v>
      </c>
      <c r="F252" s="180"/>
      <c r="H252" s="183"/>
      <c r="I252" s="226"/>
      <c r="J252" s="226"/>
      <c r="K252" s="226"/>
      <c r="L252" s="226" t="s">
        <v>595</v>
      </c>
      <c r="M252" s="226"/>
      <c r="N252" s="183"/>
      <c r="O252" s="226"/>
    </row>
    <row r="253" spans="4:15" x14ac:dyDescent="0.25">
      <c r="D253" s="180"/>
      <c r="E253" s="145" t="s">
        <v>334</v>
      </c>
      <c r="F253" s="180"/>
      <c r="H253" s="183"/>
      <c r="I253" s="226"/>
      <c r="J253" s="226"/>
      <c r="K253" s="226"/>
      <c r="L253" s="226" t="s">
        <v>596</v>
      </c>
      <c r="M253" s="226"/>
      <c r="N253" s="183"/>
      <c r="O253" s="226"/>
    </row>
    <row r="254" spans="4:15" x14ac:dyDescent="0.25">
      <c r="D254" s="175"/>
      <c r="E254" s="145" t="s">
        <v>609</v>
      </c>
      <c r="F254" s="175"/>
      <c r="H254" s="184"/>
      <c r="I254" s="227"/>
      <c r="J254" s="227"/>
      <c r="K254" s="227"/>
      <c r="L254" s="227" t="s">
        <v>597</v>
      </c>
      <c r="M254" s="227"/>
      <c r="N254" s="184"/>
      <c r="O254" s="227"/>
    </row>
    <row r="255" spans="4:15" x14ac:dyDescent="0.25">
      <c r="D255" s="174" t="s">
        <v>615</v>
      </c>
      <c r="E255" s="144" t="s">
        <v>326</v>
      </c>
      <c r="F255" s="174" t="s">
        <v>37</v>
      </c>
      <c r="H255" s="182">
        <v>300</v>
      </c>
      <c r="I255" s="225"/>
      <c r="J255" s="225"/>
      <c r="K255" s="225"/>
      <c r="L255" s="225" t="s">
        <v>591</v>
      </c>
      <c r="M255" s="225"/>
      <c r="N255" s="182"/>
      <c r="O255" s="225"/>
    </row>
    <row r="256" spans="4:15" x14ac:dyDescent="0.25">
      <c r="D256" s="180"/>
      <c r="E256" s="145" t="s">
        <v>328</v>
      </c>
      <c r="F256" s="180"/>
      <c r="H256" s="183"/>
      <c r="I256" s="226"/>
      <c r="J256" s="226"/>
      <c r="K256" s="226"/>
      <c r="L256" s="226" t="s">
        <v>592</v>
      </c>
      <c r="M256" s="226"/>
      <c r="N256" s="183"/>
      <c r="O256" s="226"/>
    </row>
    <row r="257" spans="4:15" x14ac:dyDescent="0.25">
      <c r="D257" s="180"/>
      <c r="E257" s="145" t="s">
        <v>330</v>
      </c>
      <c r="F257" s="180"/>
      <c r="H257" s="183"/>
      <c r="I257" s="226"/>
      <c r="J257" s="226"/>
      <c r="K257" s="226"/>
      <c r="L257" s="226" t="s">
        <v>594</v>
      </c>
      <c r="M257" s="226"/>
      <c r="N257" s="183"/>
      <c r="O257" s="226"/>
    </row>
    <row r="258" spans="4:15" x14ac:dyDescent="0.25">
      <c r="D258" s="180"/>
      <c r="E258" s="145" t="s">
        <v>332</v>
      </c>
      <c r="F258" s="180"/>
      <c r="H258" s="183"/>
      <c r="I258" s="226"/>
      <c r="J258" s="226"/>
      <c r="K258" s="226"/>
      <c r="L258" s="226" t="s">
        <v>595</v>
      </c>
      <c r="M258" s="226"/>
      <c r="N258" s="183"/>
      <c r="O258" s="226"/>
    </row>
    <row r="259" spans="4:15" x14ac:dyDescent="0.25">
      <c r="D259" s="180"/>
      <c r="E259" s="145" t="s">
        <v>334</v>
      </c>
      <c r="F259" s="180"/>
      <c r="H259" s="183"/>
      <c r="I259" s="226"/>
      <c r="J259" s="226"/>
      <c r="K259" s="226"/>
      <c r="L259" s="226" t="s">
        <v>596</v>
      </c>
      <c r="M259" s="226"/>
      <c r="N259" s="183"/>
      <c r="O259" s="226"/>
    </row>
    <row r="260" spans="4:15" x14ac:dyDescent="0.25">
      <c r="D260" s="175"/>
      <c r="E260" s="146" t="s">
        <v>336</v>
      </c>
      <c r="F260" s="175"/>
      <c r="H260" s="184"/>
      <c r="I260" s="227"/>
      <c r="J260" s="227"/>
      <c r="K260" s="227"/>
      <c r="L260" s="227" t="s">
        <v>597</v>
      </c>
      <c r="M260" s="227"/>
      <c r="N260" s="184"/>
      <c r="O260" s="227"/>
    </row>
    <row r="261" spans="4:15" x14ac:dyDescent="0.25">
      <c r="D261" s="174" t="s">
        <v>616</v>
      </c>
      <c r="E261" s="70" t="s">
        <v>326</v>
      </c>
      <c r="F261" s="174" t="s">
        <v>37</v>
      </c>
      <c r="H261" s="182">
        <v>1200</v>
      </c>
      <c r="I261" s="225"/>
      <c r="J261" s="225"/>
      <c r="K261" s="225"/>
      <c r="L261" s="225" t="s">
        <v>591</v>
      </c>
      <c r="M261" s="225"/>
      <c r="N261" s="182"/>
      <c r="O261" s="225"/>
    </row>
    <row r="262" spans="4:15" x14ac:dyDescent="0.25">
      <c r="D262" s="180"/>
      <c r="E262" s="70" t="s">
        <v>436</v>
      </c>
      <c r="F262" s="180"/>
      <c r="H262" s="183"/>
      <c r="I262" s="226"/>
      <c r="J262" s="226"/>
      <c r="K262" s="226"/>
      <c r="L262" s="226" t="s">
        <v>592</v>
      </c>
      <c r="M262" s="226"/>
      <c r="N262" s="183"/>
      <c r="O262" s="226"/>
    </row>
    <row r="263" spans="4:15" x14ac:dyDescent="0.25">
      <c r="D263" s="180"/>
      <c r="E263" s="70" t="s">
        <v>569</v>
      </c>
      <c r="F263" s="180"/>
      <c r="H263" s="183"/>
      <c r="I263" s="226"/>
      <c r="J263" s="226"/>
      <c r="K263" s="226"/>
      <c r="L263" s="226" t="s">
        <v>594</v>
      </c>
      <c r="M263" s="226"/>
      <c r="N263" s="183"/>
      <c r="O263" s="226"/>
    </row>
    <row r="264" spans="4:15" x14ac:dyDescent="0.25">
      <c r="D264" s="180"/>
      <c r="E264" s="70" t="s">
        <v>343</v>
      </c>
      <c r="F264" s="180"/>
      <c r="H264" s="183"/>
      <c r="I264" s="226"/>
      <c r="J264" s="226"/>
      <c r="K264" s="226"/>
      <c r="L264" s="226" t="s">
        <v>595</v>
      </c>
      <c r="M264" s="226"/>
      <c r="N264" s="183"/>
      <c r="O264" s="226"/>
    </row>
    <row r="265" spans="4:15" x14ac:dyDescent="0.25">
      <c r="D265" s="180"/>
      <c r="E265" s="70" t="s">
        <v>334</v>
      </c>
      <c r="F265" s="180"/>
      <c r="H265" s="183"/>
      <c r="I265" s="226"/>
      <c r="J265" s="226"/>
      <c r="K265" s="226"/>
      <c r="L265" s="226" t="s">
        <v>596</v>
      </c>
      <c r="M265" s="226"/>
      <c r="N265" s="183"/>
      <c r="O265" s="226"/>
    </row>
    <row r="266" spans="4:15" x14ac:dyDescent="0.25">
      <c r="D266" s="175"/>
      <c r="E266" s="74" t="s">
        <v>336</v>
      </c>
      <c r="F266" s="175"/>
      <c r="H266" s="184"/>
      <c r="I266" s="227"/>
      <c r="J266" s="227"/>
      <c r="K266" s="227"/>
      <c r="L266" s="227" t="s">
        <v>597</v>
      </c>
      <c r="M266" s="227"/>
      <c r="N266" s="184"/>
      <c r="O266" s="227"/>
    </row>
    <row r="267" spans="4:15" x14ac:dyDescent="0.25">
      <c r="D267" s="174" t="s">
        <v>617</v>
      </c>
      <c r="E267" s="70" t="s">
        <v>339</v>
      </c>
      <c r="F267" s="174" t="s">
        <v>37</v>
      </c>
      <c r="H267" s="182">
        <v>600</v>
      </c>
      <c r="I267" s="225"/>
      <c r="J267" s="225"/>
      <c r="K267" s="225"/>
      <c r="L267" s="225" t="s">
        <v>591</v>
      </c>
      <c r="M267" s="225"/>
      <c r="N267" s="182"/>
      <c r="O267" s="225"/>
    </row>
    <row r="268" spans="4:15" x14ac:dyDescent="0.25">
      <c r="D268" s="180"/>
      <c r="E268" s="70" t="s">
        <v>436</v>
      </c>
      <c r="F268" s="180"/>
      <c r="H268" s="183"/>
      <c r="I268" s="226"/>
      <c r="J268" s="226"/>
      <c r="K268" s="226"/>
      <c r="L268" s="226" t="s">
        <v>592</v>
      </c>
      <c r="M268" s="226"/>
      <c r="N268" s="183"/>
      <c r="O268" s="226"/>
    </row>
    <row r="269" spans="4:15" x14ac:dyDescent="0.25">
      <c r="D269" s="180"/>
      <c r="E269" s="70" t="s">
        <v>611</v>
      </c>
      <c r="F269" s="180"/>
      <c r="H269" s="183"/>
      <c r="I269" s="226"/>
      <c r="J269" s="226"/>
      <c r="K269" s="226"/>
      <c r="L269" s="226" t="s">
        <v>594</v>
      </c>
      <c r="M269" s="226"/>
      <c r="N269" s="183"/>
      <c r="O269" s="226"/>
    </row>
    <row r="270" spans="4:15" x14ac:dyDescent="0.25">
      <c r="D270" s="180"/>
      <c r="E270" s="70" t="s">
        <v>343</v>
      </c>
      <c r="F270" s="180"/>
      <c r="H270" s="183"/>
      <c r="I270" s="226"/>
      <c r="J270" s="226"/>
      <c r="K270" s="226"/>
      <c r="L270" s="226" t="s">
        <v>595</v>
      </c>
      <c r="M270" s="226"/>
      <c r="N270" s="183"/>
      <c r="O270" s="226"/>
    </row>
    <row r="271" spans="4:15" x14ac:dyDescent="0.25">
      <c r="D271" s="180"/>
      <c r="E271" s="70" t="s">
        <v>334</v>
      </c>
      <c r="F271" s="180"/>
      <c r="H271" s="183"/>
      <c r="I271" s="226"/>
      <c r="J271" s="226"/>
      <c r="K271" s="226"/>
      <c r="L271" s="226" t="s">
        <v>596</v>
      </c>
      <c r="M271" s="226"/>
      <c r="N271" s="183"/>
      <c r="O271" s="226"/>
    </row>
    <row r="272" spans="4:15" x14ac:dyDescent="0.25">
      <c r="D272" s="175"/>
      <c r="E272" s="74" t="s">
        <v>336</v>
      </c>
      <c r="F272" s="175"/>
      <c r="H272" s="184"/>
      <c r="I272" s="227"/>
      <c r="J272" s="227"/>
      <c r="K272" s="227"/>
      <c r="L272" s="227" t="s">
        <v>597</v>
      </c>
      <c r="M272" s="227"/>
      <c r="N272" s="184"/>
      <c r="O272" s="227"/>
    </row>
    <row r="273" spans="4:15" x14ac:dyDescent="0.25">
      <c r="D273" s="174" t="s">
        <v>618</v>
      </c>
      <c r="E273" s="70" t="s">
        <v>364</v>
      </c>
      <c r="F273" s="174" t="s">
        <v>37</v>
      </c>
      <c r="H273" s="182">
        <v>600</v>
      </c>
      <c r="I273" s="225"/>
      <c r="J273" s="225"/>
      <c r="K273" s="225"/>
      <c r="L273" s="225" t="s">
        <v>591</v>
      </c>
      <c r="M273" s="225"/>
      <c r="N273" s="182"/>
      <c r="O273" s="225"/>
    </row>
    <row r="274" spans="4:15" x14ac:dyDescent="0.25">
      <c r="D274" s="180"/>
      <c r="E274" s="70" t="s">
        <v>436</v>
      </c>
      <c r="F274" s="180"/>
      <c r="H274" s="183"/>
      <c r="I274" s="226"/>
      <c r="J274" s="226"/>
      <c r="K274" s="226"/>
      <c r="L274" s="226" t="s">
        <v>592</v>
      </c>
      <c r="M274" s="226"/>
      <c r="N274" s="183"/>
      <c r="O274" s="226"/>
    </row>
    <row r="275" spans="4:15" x14ac:dyDescent="0.25">
      <c r="D275" s="180"/>
      <c r="E275" s="70" t="s">
        <v>350</v>
      </c>
      <c r="F275" s="180"/>
      <c r="H275" s="183"/>
      <c r="I275" s="226"/>
      <c r="J275" s="226"/>
      <c r="K275" s="226"/>
      <c r="L275" s="226" t="s">
        <v>594</v>
      </c>
      <c r="M275" s="226"/>
      <c r="N275" s="183"/>
      <c r="O275" s="226"/>
    </row>
    <row r="276" spans="4:15" x14ac:dyDescent="0.25">
      <c r="D276" s="180"/>
      <c r="E276" s="70" t="s">
        <v>343</v>
      </c>
      <c r="F276" s="180"/>
      <c r="H276" s="183"/>
      <c r="I276" s="226"/>
      <c r="J276" s="226"/>
      <c r="K276" s="226"/>
      <c r="L276" s="226" t="s">
        <v>595</v>
      </c>
      <c r="M276" s="226"/>
      <c r="N276" s="183"/>
      <c r="O276" s="226"/>
    </row>
    <row r="277" spans="4:15" x14ac:dyDescent="0.25">
      <c r="D277" s="180"/>
      <c r="E277" s="70" t="s">
        <v>334</v>
      </c>
      <c r="F277" s="180"/>
      <c r="H277" s="183"/>
      <c r="I277" s="226"/>
      <c r="J277" s="226"/>
      <c r="K277" s="226"/>
      <c r="L277" s="226" t="s">
        <v>596</v>
      </c>
      <c r="M277" s="226"/>
      <c r="N277" s="183"/>
      <c r="O277" s="226"/>
    </row>
    <row r="278" spans="4:15" x14ac:dyDescent="0.25">
      <c r="D278" s="175"/>
      <c r="E278" s="74" t="s">
        <v>336</v>
      </c>
      <c r="F278" s="175"/>
      <c r="H278" s="184"/>
      <c r="I278" s="227"/>
      <c r="J278" s="227"/>
      <c r="K278" s="227"/>
      <c r="L278" s="227" t="s">
        <v>597</v>
      </c>
      <c r="M278" s="227"/>
      <c r="N278" s="184"/>
      <c r="O278" s="227"/>
    </row>
    <row r="279" spans="4:15" x14ac:dyDescent="0.25">
      <c r="D279" s="174" t="s">
        <v>619</v>
      </c>
      <c r="E279" s="70" t="s">
        <v>402</v>
      </c>
      <c r="F279" s="174" t="s">
        <v>37</v>
      </c>
      <c r="H279" s="182">
        <v>600</v>
      </c>
      <c r="I279" s="225"/>
      <c r="J279" s="225"/>
      <c r="K279" s="225"/>
      <c r="L279" s="225" t="s">
        <v>591</v>
      </c>
      <c r="M279" s="225"/>
      <c r="N279" s="182"/>
      <c r="O279" s="225"/>
    </row>
    <row r="280" spans="4:15" x14ac:dyDescent="0.25">
      <c r="D280" s="180"/>
      <c r="E280" s="70" t="s">
        <v>328</v>
      </c>
      <c r="F280" s="180"/>
      <c r="H280" s="183"/>
      <c r="I280" s="226"/>
      <c r="J280" s="226"/>
      <c r="K280" s="226"/>
      <c r="L280" s="226" t="s">
        <v>592</v>
      </c>
      <c r="M280" s="226"/>
      <c r="N280" s="183"/>
      <c r="O280" s="226"/>
    </row>
    <row r="281" spans="4:15" x14ac:dyDescent="0.25">
      <c r="D281" s="180"/>
      <c r="E281" s="70" t="s">
        <v>603</v>
      </c>
      <c r="F281" s="180"/>
      <c r="H281" s="183"/>
      <c r="I281" s="226"/>
      <c r="J281" s="226"/>
      <c r="K281" s="226"/>
      <c r="L281" s="226" t="s">
        <v>594</v>
      </c>
      <c r="M281" s="226"/>
      <c r="N281" s="183"/>
      <c r="O281" s="226"/>
    </row>
    <row r="282" spans="4:15" x14ac:dyDescent="0.25">
      <c r="D282" s="180"/>
      <c r="E282" s="70" t="s">
        <v>332</v>
      </c>
      <c r="F282" s="180"/>
      <c r="H282" s="183"/>
      <c r="I282" s="226"/>
      <c r="J282" s="226"/>
      <c r="K282" s="226"/>
      <c r="L282" s="226" t="s">
        <v>595</v>
      </c>
      <c r="M282" s="226"/>
      <c r="N282" s="183"/>
      <c r="O282" s="226"/>
    </row>
    <row r="283" spans="4:15" x14ac:dyDescent="0.25">
      <c r="D283" s="180"/>
      <c r="E283" s="70" t="s">
        <v>334</v>
      </c>
      <c r="F283" s="180"/>
      <c r="H283" s="183"/>
      <c r="I283" s="226"/>
      <c r="J283" s="226"/>
      <c r="K283" s="226"/>
      <c r="L283" s="226" t="s">
        <v>596</v>
      </c>
      <c r="M283" s="226"/>
      <c r="N283" s="183"/>
      <c r="O283" s="226"/>
    </row>
    <row r="284" spans="4:15" x14ac:dyDescent="0.25">
      <c r="D284" s="175"/>
      <c r="E284" s="74" t="s">
        <v>512</v>
      </c>
      <c r="F284" s="175"/>
      <c r="H284" s="184"/>
      <c r="I284" s="227"/>
      <c r="J284" s="227"/>
      <c r="K284" s="227"/>
      <c r="L284" s="227" t="s">
        <v>597</v>
      </c>
      <c r="M284" s="227"/>
      <c r="N284" s="184"/>
      <c r="O284" s="227"/>
    </row>
    <row r="285" spans="4:15" x14ac:dyDescent="0.25">
      <c r="D285" s="174" t="s">
        <v>620</v>
      </c>
      <c r="E285" s="77" t="s">
        <v>402</v>
      </c>
      <c r="F285" s="174" t="s">
        <v>37</v>
      </c>
      <c r="H285" s="182">
        <v>600</v>
      </c>
      <c r="I285" s="225"/>
      <c r="J285" s="225"/>
      <c r="K285" s="225"/>
      <c r="L285" s="225" t="s">
        <v>591</v>
      </c>
      <c r="M285" s="225"/>
      <c r="N285" s="182"/>
      <c r="O285" s="225"/>
    </row>
    <row r="286" spans="4:15" x14ac:dyDescent="0.25">
      <c r="D286" s="180"/>
      <c r="E286" s="77" t="s">
        <v>328</v>
      </c>
      <c r="F286" s="180"/>
      <c r="H286" s="183"/>
      <c r="I286" s="226"/>
      <c r="J286" s="226"/>
      <c r="K286" s="226"/>
      <c r="L286" s="226" t="s">
        <v>592</v>
      </c>
      <c r="M286" s="226"/>
      <c r="N286" s="183"/>
      <c r="O286" s="226"/>
    </row>
    <row r="287" spans="4:15" x14ac:dyDescent="0.25">
      <c r="D287" s="180"/>
      <c r="E287" s="77" t="s">
        <v>350</v>
      </c>
      <c r="F287" s="180"/>
      <c r="H287" s="183"/>
      <c r="I287" s="226"/>
      <c r="J287" s="226"/>
      <c r="K287" s="226"/>
      <c r="L287" s="226" t="s">
        <v>594</v>
      </c>
      <c r="M287" s="226"/>
      <c r="N287" s="183"/>
      <c r="O287" s="226"/>
    </row>
    <row r="288" spans="4:15" x14ac:dyDescent="0.25">
      <c r="D288" s="180"/>
      <c r="E288" s="77" t="s">
        <v>332</v>
      </c>
      <c r="F288" s="180"/>
      <c r="H288" s="183"/>
      <c r="I288" s="226"/>
      <c r="J288" s="226"/>
      <c r="K288" s="226"/>
      <c r="L288" s="226" t="s">
        <v>595</v>
      </c>
      <c r="M288" s="226"/>
      <c r="N288" s="183"/>
      <c r="O288" s="226"/>
    </row>
    <row r="289" spans="4:15" x14ac:dyDescent="0.25">
      <c r="D289" s="180"/>
      <c r="E289" s="77" t="s">
        <v>334</v>
      </c>
      <c r="F289" s="180"/>
      <c r="H289" s="183"/>
      <c r="I289" s="226"/>
      <c r="J289" s="226"/>
      <c r="K289" s="226"/>
      <c r="L289" s="226" t="s">
        <v>596</v>
      </c>
      <c r="M289" s="226"/>
      <c r="N289" s="183"/>
      <c r="O289" s="226"/>
    </row>
    <row r="290" spans="4:15" x14ac:dyDescent="0.25">
      <c r="D290" s="175"/>
      <c r="E290" s="96" t="s">
        <v>621</v>
      </c>
      <c r="F290" s="175"/>
      <c r="H290" s="184"/>
      <c r="I290" s="227"/>
      <c r="J290" s="227"/>
      <c r="K290" s="227"/>
      <c r="L290" s="227" t="s">
        <v>597</v>
      </c>
      <c r="M290" s="227"/>
      <c r="N290" s="184"/>
      <c r="O290" s="227"/>
    </row>
    <row r="291" spans="4:15" ht="15.6" x14ac:dyDescent="0.25">
      <c r="D291" s="174" t="s">
        <v>622</v>
      </c>
      <c r="E291" s="70" t="s">
        <v>623</v>
      </c>
      <c r="F291" s="174" t="s">
        <v>37</v>
      </c>
      <c r="H291" s="182">
        <v>600</v>
      </c>
      <c r="I291" s="225"/>
      <c r="J291" s="225"/>
      <c r="K291" s="225"/>
      <c r="L291" s="225" t="s">
        <v>591</v>
      </c>
      <c r="M291" s="225"/>
      <c r="N291" s="182"/>
      <c r="O291" s="225"/>
    </row>
    <row r="292" spans="4:15" ht="15.6" x14ac:dyDescent="0.25">
      <c r="D292" s="180"/>
      <c r="E292" s="147" t="s">
        <v>436</v>
      </c>
      <c r="F292" s="180"/>
      <c r="H292" s="183"/>
      <c r="I292" s="226"/>
      <c r="J292" s="226"/>
      <c r="K292" s="226"/>
      <c r="L292" s="226" t="s">
        <v>592</v>
      </c>
      <c r="M292" s="226"/>
      <c r="N292" s="183"/>
      <c r="O292" s="226"/>
    </row>
    <row r="293" spans="4:15" ht="15.6" x14ac:dyDescent="0.25">
      <c r="D293" s="180"/>
      <c r="E293" s="147" t="s">
        <v>358</v>
      </c>
      <c r="F293" s="180"/>
      <c r="H293" s="183"/>
      <c r="I293" s="226"/>
      <c r="J293" s="226"/>
      <c r="K293" s="226"/>
      <c r="L293" s="226" t="s">
        <v>594</v>
      </c>
      <c r="M293" s="226"/>
      <c r="N293" s="183"/>
      <c r="O293" s="226"/>
    </row>
    <row r="294" spans="4:15" ht="15.6" x14ac:dyDescent="0.25">
      <c r="D294" s="180"/>
      <c r="E294" s="147" t="s">
        <v>343</v>
      </c>
      <c r="F294" s="180"/>
      <c r="H294" s="183"/>
      <c r="I294" s="226"/>
      <c r="J294" s="226"/>
      <c r="K294" s="226"/>
      <c r="L294" s="226" t="s">
        <v>595</v>
      </c>
      <c r="M294" s="226"/>
      <c r="N294" s="183"/>
      <c r="O294" s="226"/>
    </row>
    <row r="295" spans="4:15" ht="15.6" x14ac:dyDescent="0.25">
      <c r="D295" s="180"/>
      <c r="E295" s="147" t="s">
        <v>334</v>
      </c>
      <c r="F295" s="180"/>
      <c r="H295" s="183"/>
      <c r="I295" s="226"/>
      <c r="J295" s="226"/>
      <c r="K295" s="226"/>
      <c r="L295" s="226" t="s">
        <v>596</v>
      </c>
      <c r="M295" s="226"/>
      <c r="N295" s="183"/>
      <c r="O295" s="226"/>
    </row>
    <row r="296" spans="4:15" ht="15.6" x14ac:dyDescent="0.25">
      <c r="D296" s="175"/>
      <c r="E296" s="148" t="s">
        <v>336</v>
      </c>
      <c r="F296" s="175"/>
      <c r="H296" s="184"/>
      <c r="I296" s="227"/>
      <c r="J296" s="227"/>
      <c r="K296" s="227"/>
      <c r="L296" s="227" t="s">
        <v>597</v>
      </c>
      <c r="M296" s="227"/>
      <c r="N296" s="184"/>
      <c r="O296" s="227"/>
    </row>
    <row r="297" spans="4:15" x14ac:dyDescent="0.25">
      <c r="D297" s="174" t="s">
        <v>624</v>
      </c>
      <c r="E297" s="70" t="s">
        <v>411</v>
      </c>
      <c r="F297" s="174" t="s">
        <v>37</v>
      </c>
      <c r="H297" s="182">
        <v>600</v>
      </c>
      <c r="I297" s="225"/>
      <c r="J297" s="225"/>
      <c r="K297" s="225"/>
      <c r="L297" s="225" t="s">
        <v>591</v>
      </c>
      <c r="M297" s="225"/>
      <c r="N297" s="182"/>
      <c r="O297" s="225"/>
    </row>
    <row r="298" spans="4:15" x14ac:dyDescent="0.25">
      <c r="D298" s="180"/>
      <c r="E298" s="70" t="s">
        <v>328</v>
      </c>
      <c r="F298" s="180"/>
      <c r="H298" s="183"/>
      <c r="I298" s="226"/>
      <c r="J298" s="226"/>
      <c r="K298" s="226"/>
      <c r="L298" s="226" t="s">
        <v>592</v>
      </c>
      <c r="M298" s="226"/>
      <c r="N298" s="183"/>
      <c r="O298" s="226"/>
    </row>
    <row r="299" spans="4:15" x14ac:dyDescent="0.25">
      <c r="D299" s="180"/>
      <c r="E299" s="70" t="s">
        <v>603</v>
      </c>
      <c r="F299" s="180"/>
      <c r="H299" s="183"/>
      <c r="I299" s="226"/>
      <c r="J299" s="226"/>
      <c r="K299" s="226"/>
      <c r="L299" s="226" t="s">
        <v>594</v>
      </c>
      <c r="M299" s="226"/>
      <c r="N299" s="183"/>
      <c r="O299" s="226"/>
    </row>
    <row r="300" spans="4:15" x14ac:dyDescent="0.25">
      <c r="D300" s="180"/>
      <c r="E300" s="70" t="s">
        <v>343</v>
      </c>
      <c r="F300" s="180"/>
      <c r="H300" s="183"/>
      <c r="I300" s="226"/>
      <c r="J300" s="226"/>
      <c r="K300" s="226"/>
      <c r="L300" s="226" t="s">
        <v>595</v>
      </c>
      <c r="M300" s="226"/>
      <c r="N300" s="183"/>
      <c r="O300" s="226"/>
    </row>
    <row r="301" spans="4:15" x14ac:dyDescent="0.25">
      <c r="D301" s="180"/>
      <c r="E301" s="70" t="s">
        <v>334</v>
      </c>
      <c r="F301" s="180"/>
      <c r="H301" s="183"/>
      <c r="I301" s="226"/>
      <c r="J301" s="226"/>
      <c r="K301" s="226"/>
      <c r="L301" s="226" t="s">
        <v>596</v>
      </c>
      <c r="M301" s="226"/>
      <c r="N301" s="183"/>
      <c r="O301" s="226"/>
    </row>
    <row r="302" spans="4:15" x14ac:dyDescent="0.25">
      <c r="D302" s="175"/>
      <c r="E302" s="74" t="s">
        <v>512</v>
      </c>
      <c r="F302" s="175"/>
      <c r="H302" s="184"/>
      <c r="I302" s="227"/>
      <c r="J302" s="227"/>
      <c r="K302" s="227"/>
      <c r="L302" s="227" t="s">
        <v>597</v>
      </c>
      <c r="M302" s="227"/>
      <c r="N302" s="184"/>
      <c r="O302" s="227"/>
    </row>
    <row r="303" spans="4:15" x14ac:dyDescent="0.25">
      <c r="D303" s="174" t="s">
        <v>625</v>
      </c>
      <c r="E303" s="77" t="s">
        <v>339</v>
      </c>
      <c r="F303" s="174" t="s">
        <v>37</v>
      </c>
      <c r="H303" s="182">
        <v>600</v>
      </c>
      <c r="I303" s="225"/>
      <c r="J303" s="225"/>
      <c r="K303" s="225"/>
      <c r="L303" s="225" t="s">
        <v>591</v>
      </c>
      <c r="M303" s="225"/>
      <c r="N303" s="182"/>
      <c r="O303" s="225"/>
    </row>
    <row r="304" spans="4:15" x14ac:dyDescent="0.25">
      <c r="D304" s="180"/>
      <c r="E304" s="77" t="s">
        <v>328</v>
      </c>
      <c r="F304" s="180"/>
      <c r="H304" s="183"/>
      <c r="I304" s="226"/>
      <c r="J304" s="226"/>
      <c r="K304" s="226"/>
      <c r="L304" s="226" t="s">
        <v>592</v>
      </c>
      <c r="M304" s="226"/>
      <c r="N304" s="183"/>
      <c r="O304" s="226"/>
    </row>
    <row r="305" spans="4:15" x14ac:dyDescent="0.25">
      <c r="D305" s="180"/>
      <c r="E305" s="77" t="s">
        <v>358</v>
      </c>
      <c r="F305" s="180"/>
      <c r="H305" s="183"/>
      <c r="I305" s="226"/>
      <c r="J305" s="226"/>
      <c r="K305" s="226"/>
      <c r="L305" s="226" t="s">
        <v>594</v>
      </c>
      <c r="M305" s="226"/>
      <c r="N305" s="183"/>
      <c r="O305" s="226"/>
    </row>
    <row r="306" spans="4:15" x14ac:dyDescent="0.25">
      <c r="D306" s="180"/>
      <c r="E306" s="77" t="s">
        <v>343</v>
      </c>
      <c r="F306" s="180"/>
      <c r="H306" s="183"/>
      <c r="I306" s="226"/>
      <c r="J306" s="226"/>
      <c r="K306" s="226"/>
      <c r="L306" s="226" t="s">
        <v>595</v>
      </c>
      <c r="M306" s="226"/>
      <c r="N306" s="183"/>
      <c r="O306" s="226"/>
    </row>
    <row r="307" spans="4:15" x14ac:dyDescent="0.25">
      <c r="D307" s="180"/>
      <c r="E307" s="77" t="s">
        <v>334</v>
      </c>
      <c r="F307" s="180"/>
      <c r="H307" s="183"/>
      <c r="I307" s="226"/>
      <c r="J307" s="226"/>
      <c r="K307" s="226"/>
      <c r="L307" s="226" t="s">
        <v>596</v>
      </c>
      <c r="M307" s="226"/>
      <c r="N307" s="183"/>
      <c r="O307" s="226"/>
    </row>
    <row r="308" spans="4:15" x14ac:dyDescent="0.25">
      <c r="D308" s="175"/>
      <c r="E308" s="96" t="s">
        <v>336</v>
      </c>
      <c r="F308" s="175"/>
      <c r="H308" s="184"/>
      <c r="I308" s="227"/>
      <c r="J308" s="227"/>
      <c r="K308" s="227"/>
      <c r="L308" s="227" t="s">
        <v>597</v>
      </c>
      <c r="M308" s="227"/>
      <c r="N308" s="184"/>
      <c r="O308" s="227"/>
    </row>
    <row r="309" spans="4:15" x14ac:dyDescent="0.25">
      <c r="D309" s="174" t="s">
        <v>626</v>
      </c>
      <c r="E309" s="70" t="s">
        <v>582</v>
      </c>
      <c r="F309" s="174" t="s">
        <v>37</v>
      </c>
      <c r="H309" s="182">
        <v>150</v>
      </c>
      <c r="I309" s="225"/>
      <c r="J309" s="225"/>
      <c r="K309" s="225"/>
      <c r="L309" s="225" t="s">
        <v>591</v>
      </c>
      <c r="M309" s="225"/>
      <c r="N309" s="182"/>
      <c r="O309" s="225"/>
    </row>
    <row r="310" spans="4:15" x14ac:dyDescent="0.25">
      <c r="D310" s="180"/>
      <c r="E310" s="70" t="s">
        <v>328</v>
      </c>
      <c r="F310" s="180"/>
      <c r="H310" s="183"/>
      <c r="I310" s="226"/>
      <c r="J310" s="226"/>
      <c r="K310" s="226"/>
      <c r="L310" s="226" t="s">
        <v>592</v>
      </c>
      <c r="M310" s="226"/>
      <c r="N310" s="183"/>
      <c r="O310" s="226"/>
    </row>
    <row r="311" spans="4:15" x14ac:dyDescent="0.25">
      <c r="D311" s="180"/>
      <c r="E311" s="70" t="s">
        <v>585</v>
      </c>
      <c r="F311" s="180"/>
      <c r="H311" s="183"/>
      <c r="I311" s="226"/>
      <c r="J311" s="226"/>
      <c r="K311" s="226"/>
      <c r="L311" s="226" t="s">
        <v>594</v>
      </c>
      <c r="M311" s="226"/>
      <c r="N311" s="183"/>
      <c r="O311" s="226"/>
    </row>
    <row r="312" spans="4:15" x14ac:dyDescent="0.25">
      <c r="D312" s="180"/>
      <c r="E312" s="70" t="s">
        <v>332</v>
      </c>
      <c r="F312" s="180"/>
      <c r="H312" s="183"/>
      <c r="I312" s="226"/>
      <c r="J312" s="226"/>
      <c r="K312" s="226"/>
      <c r="L312" s="226" t="s">
        <v>595</v>
      </c>
      <c r="M312" s="226"/>
      <c r="N312" s="183"/>
      <c r="O312" s="226"/>
    </row>
    <row r="313" spans="4:15" x14ac:dyDescent="0.25">
      <c r="D313" s="180"/>
      <c r="E313" s="70" t="s">
        <v>334</v>
      </c>
      <c r="F313" s="180"/>
      <c r="H313" s="183"/>
      <c r="I313" s="226"/>
      <c r="J313" s="226"/>
      <c r="K313" s="226"/>
      <c r="L313" s="226" t="s">
        <v>596</v>
      </c>
      <c r="M313" s="226"/>
      <c r="N313" s="183"/>
      <c r="O313" s="226"/>
    </row>
    <row r="314" spans="4:15" x14ac:dyDescent="0.25">
      <c r="D314" s="175"/>
      <c r="E314" s="74" t="s">
        <v>336</v>
      </c>
      <c r="F314" s="175"/>
      <c r="H314" s="184"/>
      <c r="I314" s="227"/>
      <c r="J314" s="227"/>
      <c r="K314" s="227"/>
      <c r="L314" s="227" t="s">
        <v>597</v>
      </c>
      <c r="M314" s="227"/>
      <c r="N314" s="184"/>
      <c r="O314" s="227"/>
    </row>
    <row r="315" spans="4:15" x14ac:dyDescent="0.25">
      <c r="D315" s="174" t="s">
        <v>627</v>
      </c>
      <c r="E315" s="70" t="s">
        <v>364</v>
      </c>
      <c r="F315" s="174" t="s">
        <v>37</v>
      </c>
      <c r="H315" s="182">
        <v>150</v>
      </c>
      <c r="I315" s="225"/>
      <c r="J315" s="225"/>
      <c r="K315" s="225"/>
      <c r="L315" s="225" t="s">
        <v>591</v>
      </c>
      <c r="M315" s="225"/>
      <c r="N315" s="182"/>
      <c r="O315" s="225"/>
    </row>
    <row r="316" spans="4:15" x14ac:dyDescent="0.25">
      <c r="D316" s="180"/>
      <c r="E316" s="70" t="s">
        <v>328</v>
      </c>
      <c r="F316" s="180"/>
      <c r="H316" s="183"/>
      <c r="I316" s="226"/>
      <c r="J316" s="226"/>
      <c r="K316" s="226"/>
      <c r="L316" s="226" t="s">
        <v>592</v>
      </c>
      <c r="M316" s="226"/>
      <c r="N316" s="183"/>
      <c r="O316" s="226"/>
    </row>
    <row r="317" spans="4:15" x14ac:dyDescent="0.25">
      <c r="D317" s="180"/>
      <c r="E317" s="70" t="s">
        <v>603</v>
      </c>
      <c r="F317" s="180"/>
      <c r="H317" s="183"/>
      <c r="I317" s="226"/>
      <c r="J317" s="226"/>
      <c r="K317" s="226"/>
      <c r="L317" s="226" t="s">
        <v>594</v>
      </c>
      <c r="M317" s="226"/>
      <c r="N317" s="183"/>
      <c r="O317" s="226"/>
    </row>
    <row r="318" spans="4:15" x14ac:dyDescent="0.25">
      <c r="D318" s="180"/>
      <c r="E318" s="70" t="s">
        <v>343</v>
      </c>
      <c r="F318" s="180"/>
      <c r="H318" s="183"/>
      <c r="I318" s="226"/>
      <c r="J318" s="226"/>
      <c r="K318" s="226"/>
      <c r="L318" s="226" t="s">
        <v>595</v>
      </c>
      <c r="M318" s="226"/>
      <c r="N318" s="183"/>
      <c r="O318" s="226"/>
    </row>
    <row r="319" spans="4:15" x14ac:dyDescent="0.25">
      <c r="D319" s="180"/>
      <c r="E319" s="70" t="s">
        <v>334</v>
      </c>
      <c r="F319" s="180"/>
      <c r="H319" s="183"/>
      <c r="I319" s="226"/>
      <c r="J319" s="226"/>
      <c r="K319" s="226"/>
      <c r="L319" s="226" t="s">
        <v>596</v>
      </c>
      <c r="M319" s="226"/>
      <c r="N319" s="183"/>
      <c r="O319" s="226"/>
    </row>
    <row r="320" spans="4:15" x14ac:dyDescent="0.25">
      <c r="D320" s="175"/>
      <c r="E320" s="74" t="s">
        <v>336</v>
      </c>
      <c r="F320" s="175"/>
      <c r="H320" s="184"/>
      <c r="I320" s="227"/>
      <c r="J320" s="227"/>
      <c r="K320" s="227"/>
      <c r="L320" s="227" t="s">
        <v>597</v>
      </c>
      <c r="M320" s="227"/>
      <c r="N320" s="184"/>
      <c r="O320" s="227"/>
    </row>
    <row r="321" spans="4:32" x14ac:dyDescent="0.25">
      <c r="D321" s="12"/>
      <c r="E321" s="228" t="s">
        <v>628</v>
      </c>
      <c r="F321" s="228"/>
      <c r="G321" s="228"/>
      <c r="H321" s="228"/>
      <c r="I321" s="228"/>
      <c r="J321" s="228"/>
      <c r="K321" s="228"/>
      <c r="L321" s="228"/>
      <c r="M321" s="228"/>
      <c r="N321" s="228"/>
      <c r="O321" s="228"/>
      <c r="P321" s="228"/>
      <c r="Q321" s="228"/>
      <c r="R321" s="228"/>
      <c r="S321" s="228"/>
      <c r="T321" s="228"/>
      <c r="U321" s="228"/>
      <c r="V321" s="228"/>
      <c r="W321" s="228"/>
      <c r="X321" s="228"/>
      <c r="Y321" s="228"/>
      <c r="Z321" s="228"/>
      <c r="AA321" s="228"/>
      <c r="AB321" s="228"/>
      <c r="AC321" s="228"/>
      <c r="AD321" s="228"/>
      <c r="AE321" s="228"/>
      <c r="AF321" s="228"/>
    </row>
    <row r="322" spans="4:32" ht="27.6" x14ac:dyDescent="0.25">
      <c r="D322" s="12" t="s">
        <v>629</v>
      </c>
      <c r="E322" s="74" t="s">
        <v>630</v>
      </c>
      <c r="F322" s="12" t="s">
        <v>37</v>
      </c>
      <c r="G322" s="14">
        <f>+SUM(P322:AD322)</f>
        <v>0</v>
      </c>
      <c r="H322" s="15">
        <v>150</v>
      </c>
      <c r="I322" s="42"/>
      <c r="J322" s="42"/>
      <c r="K322" s="42"/>
      <c r="L322" s="42"/>
      <c r="M322" s="42"/>
      <c r="N322" s="17"/>
      <c r="O322" s="42"/>
    </row>
    <row r="323" spans="4:32" ht="28.8" x14ac:dyDescent="0.25">
      <c r="E323" s="19" t="s">
        <v>631</v>
      </c>
      <c r="F323" s="12" t="s">
        <v>43</v>
      </c>
      <c r="G323" s="14" t="s">
        <v>43</v>
      </c>
      <c r="H323" s="15">
        <f>SUM(H6:H322)</f>
        <v>27030</v>
      </c>
      <c r="I323" s="149" t="s">
        <v>43</v>
      </c>
      <c r="J323" s="149" t="s">
        <v>43</v>
      </c>
      <c r="K323" s="149" t="s">
        <v>43</v>
      </c>
      <c r="L323" s="150" t="s">
        <v>632</v>
      </c>
      <c r="M323" s="149"/>
      <c r="N323" s="45"/>
      <c r="O323" s="149" t="s">
        <v>43</v>
      </c>
    </row>
  </sheetData>
  <mergeCells count="523">
    <mergeCell ref="D2:AE2"/>
    <mergeCell ref="D3:AE3"/>
    <mergeCell ref="C4:AD4"/>
    <mergeCell ref="E5:AE5"/>
    <mergeCell ref="D6:D11"/>
    <mergeCell ref="F6:F11"/>
    <mergeCell ref="H6:H11"/>
    <mergeCell ref="I6:I11"/>
    <mergeCell ref="J6:J11"/>
    <mergeCell ref="K6:K11"/>
    <mergeCell ref="L6:L11"/>
    <mergeCell ref="M6:M11"/>
    <mergeCell ref="N6:N11"/>
    <mergeCell ref="O6:O11"/>
    <mergeCell ref="D12:D17"/>
    <mergeCell ref="F12:F17"/>
    <mergeCell ref="H12:H17"/>
    <mergeCell ref="I12:I17"/>
    <mergeCell ref="J12:J17"/>
    <mergeCell ref="K12:K17"/>
    <mergeCell ref="L12:L17"/>
    <mergeCell ref="M12:M17"/>
    <mergeCell ref="N12:N17"/>
    <mergeCell ref="O12:O17"/>
    <mergeCell ref="D18:D23"/>
    <mergeCell ref="F18:F23"/>
    <mergeCell ref="H18:H23"/>
    <mergeCell ref="I18:I23"/>
    <mergeCell ref="J18:J23"/>
    <mergeCell ref="K18:K23"/>
    <mergeCell ref="L18:L23"/>
    <mergeCell ref="M18:M23"/>
    <mergeCell ref="N18:N23"/>
    <mergeCell ref="O18:O23"/>
    <mergeCell ref="D24:D29"/>
    <mergeCell ref="F24:F29"/>
    <mergeCell ref="I24:I29"/>
    <mergeCell ref="J24:J29"/>
    <mergeCell ref="K24:K29"/>
    <mergeCell ref="M24:M29"/>
    <mergeCell ref="O24:O29"/>
    <mergeCell ref="D30:D35"/>
    <mergeCell ref="F30:F35"/>
    <mergeCell ref="H30:H35"/>
    <mergeCell ref="I30:I35"/>
    <mergeCell ref="J30:J35"/>
    <mergeCell ref="K30:K35"/>
    <mergeCell ref="L30:L35"/>
    <mergeCell ref="M30:M35"/>
    <mergeCell ref="N30:N35"/>
    <mergeCell ref="O30:O35"/>
    <mergeCell ref="D36:D41"/>
    <mergeCell ref="F36:F41"/>
    <mergeCell ref="H36:H41"/>
    <mergeCell ref="I36:I41"/>
    <mergeCell ref="J36:J41"/>
    <mergeCell ref="K36:K41"/>
    <mergeCell ref="L36:L41"/>
    <mergeCell ref="M36:M41"/>
    <mergeCell ref="N36:N41"/>
    <mergeCell ref="O36:O41"/>
    <mergeCell ref="D42:D47"/>
    <mergeCell ref="F42:F47"/>
    <mergeCell ref="H42:H47"/>
    <mergeCell ref="I42:I47"/>
    <mergeCell ref="J42:J47"/>
    <mergeCell ref="K42:K47"/>
    <mergeCell ref="L42:L47"/>
    <mergeCell ref="M42:M47"/>
    <mergeCell ref="N42:N47"/>
    <mergeCell ref="O42:O47"/>
    <mergeCell ref="D48:D53"/>
    <mergeCell ref="F48:F53"/>
    <mergeCell ref="H48:H53"/>
    <mergeCell ref="I48:I53"/>
    <mergeCell ref="J48:J53"/>
    <mergeCell ref="K48:K53"/>
    <mergeCell ref="L48:L53"/>
    <mergeCell ref="M48:M53"/>
    <mergeCell ref="N48:N53"/>
    <mergeCell ref="O48:O53"/>
    <mergeCell ref="D54:D59"/>
    <mergeCell ref="F54:F59"/>
    <mergeCell ref="H54:H59"/>
    <mergeCell ref="I54:I59"/>
    <mergeCell ref="J54:J59"/>
    <mergeCell ref="K54:K59"/>
    <mergeCell ref="L54:L59"/>
    <mergeCell ref="M54:M59"/>
    <mergeCell ref="N54:N59"/>
    <mergeCell ref="O54:O59"/>
    <mergeCell ref="D60:D65"/>
    <mergeCell ref="F60:F65"/>
    <mergeCell ref="H60:H65"/>
    <mergeCell ref="I60:I65"/>
    <mergeCell ref="J60:J65"/>
    <mergeCell ref="K60:K65"/>
    <mergeCell ref="L60:L65"/>
    <mergeCell ref="M60:M65"/>
    <mergeCell ref="N60:N65"/>
    <mergeCell ref="O60:O65"/>
    <mergeCell ref="D66:D71"/>
    <mergeCell ref="F66:F71"/>
    <mergeCell ref="H66:H71"/>
    <mergeCell ref="I66:I71"/>
    <mergeCell ref="J66:J71"/>
    <mergeCell ref="K66:K71"/>
    <mergeCell ref="L66:L71"/>
    <mergeCell ref="M66:M71"/>
    <mergeCell ref="N66:N71"/>
    <mergeCell ref="O66:O71"/>
    <mergeCell ref="D72:D77"/>
    <mergeCell ref="F72:F77"/>
    <mergeCell ref="H72:H77"/>
    <mergeCell ref="I72:I77"/>
    <mergeCell ref="J72:J77"/>
    <mergeCell ref="K72:K77"/>
    <mergeCell ref="L72:L77"/>
    <mergeCell ref="M72:M77"/>
    <mergeCell ref="N72:N77"/>
    <mergeCell ref="O72:O77"/>
    <mergeCell ref="D78:D84"/>
    <mergeCell ref="F78:F84"/>
    <mergeCell ref="H78:H84"/>
    <mergeCell ref="I78:I84"/>
    <mergeCell ref="J78:J84"/>
    <mergeCell ref="K78:K84"/>
    <mergeCell ref="L78:L84"/>
    <mergeCell ref="M78:M84"/>
    <mergeCell ref="N78:N84"/>
    <mergeCell ref="O78:O84"/>
    <mergeCell ref="D85:D91"/>
    <mergeCell ref="F85:F91"/>
    <mergeCell ref="H85:H91"/>
    <mergeCell ref="I85:I91"/>
    <mergeCell ref="J85:J91"/>
    <mergeCell ref="K85:K91"/>
    <mergeCell ref="L85:L91"/>
    <mergeCell ref="M85:M91"/>
    <mergeCell ref="N85:N91"/>
    <mergeCell ref="O85:O91"/>
    <mergeCell ref="D92:D97"/>
    <mergeCell ref="F92:F97"/>
    <mergeCell ref="H92:H97"/>
    <mergeCell ref="I92:I97"/>
    <mergeCell ref="J92:J97"/>
    <mergeCell ref="K92:K97"/>
    <mergeCell ref="L92:L97"/>
    <mergeCell ref="M92:M97"/>
    <mergeCell ref="N92:N97"/>
    <mergeCell ref="O92:O97"/>
    <mergeCell ref="D98:D103"/>
    <mergeCell ref="F98:F103"/>
    <mergeCell ref="H98:H103"/>
    <mergeCell ref="I98:I103"/>
    <mergeCell ref="J98:J103"/>
    <mergeCell ref="K98:K103"/>
    <mergeCell ref="L98:L103"/>
    <mergeCell ref="M98:M103"/>
    <mergeCell ref="N98:N103"/>
    <mergeCell ref="O98:O103"/>
    <mergeCell ref="D104:D109"/>
    <mergeCell ref="F104:F109"/>
    <mergeCell ref="H104:H109"/>
    <mergeCell ref="I104:I109"/>
    <mergeCell ref="J104:J109"/>
    <mergeCell ref="K104:K109"/>
    <mergeCell ref="L104:L109"/>
    <mergeCell ref="M104:M109"/>
    <mergeCell ref="N104:N109"/>
    <mergeCell ref="O104:O109"/>
    <mergeCell ref="D110:D115"/>
    <mergeCell ref="F110:F115"/>
    <mergeCell ref="H110:H115"/>
    <mergeCell ref="I110:I115"/>
    <mergeCell ref="J110:J115"/>
    <mergeCell ref="K110:K115"/>
    <mergeCell ref="L110:L115"/>
    <mergeCell ref="M110:M115"/>
    <mergeCell ref="N110:N115"/>
    <mergeCell ref="O110:O115"/>
    <mergeCell ref="D116:D121"/>
    <mergeCell ref="F116:F121"/>
    <mergeCell ref="H116:H121"/>
    <mergeCell ref="I116:I121"/>
    <mergeCell ref="J116:J121"/>
    <mergeCell ref="K116:K121"/>
    <mergeCell ref="L116:L121"/>
    <mergeCell ref="M116:M121"/>
    <mergeCell ref="N116:N121"/>
    <mergeCell ref="O116:O121"/>
    <mergeCell ref="D122:D127"/>
    <mergeCell ref="F122:F127"/>
    <mergeCell ref="H122:H127"/>
    <mergeCell ref="I122:I127"/>
    <mergeCell ref="J122:J127"/>
    <mergeCell ref="K122:K127"/>
    <mergeCell ref="L122:L127"/>
    <mergeCell ref="M122:M127"/>
    <mergeCell ref="N122:N127"/>
    <mergeCell ref="O122:O127"/>
    <mergeCell ref="D128:D133"/>
    <mergeCell ref="F128:F133"/>
    <mergeCell ref="H128:H133"/>
    <mergeCell ref="I128:I133"/>
    <mergeCell ref="J128:J133"/>
    <mergeCell ref="K128:K133"/>
    <mergeCell ref="L128:L133"/>
    <mergeCell ref="M128:M133"/>
    <mergeCell ref="N128:N133"/>
    <mergeCell ref="O128:O133"/>
    <mergeCell ref="D134:D139"/>
    <mergeCell ref="F134:F139"/>
    <mergeCell ref="H134:H139"/>
    <mergeCell ref="I134:I139"/>
    <mergeCell ref="J134:J139"/>
    <mergeCell ref="K134:K139"/>
    <mergeCell ref="L134:L139"/>
    <mergeCell ref="M134:M139"/>
    <mergeCell ref="N134:N139"/>
    <mergeCell ref="O134:O139"/>
    <mergeCell ref="D140:D145"/>
    <mergeCell ref="F140:F145"/>
    <mergeCell ref="H140:H145"/>
    <mergeCell ref="I140:I145"/>
    <mergeCell ref="J140:J145"/>
    <mergeCell ref="K140:K145"/>
    <mergeCell ref="L140:L145"/>
    <mergeCell ref="M140:M145"/>
    <mergeCell ref="N140:N145"/>
    <mergeCell ref="O140:O145"/>
    <mergeCell ref="D146:D151"/>
    <mergeCell ref="F146:F151"/>
    <mergeCell ref="H146:H151"/>
    <mergeCell ref="I146:I151"/>
    <mergeCell ref="J146:J151"/>
    <mergeCell ref="K146:K151"/>
    <mergeCell ref="L146:L151"/>
    <mergeCell ref="M146:M151"/>
    <mergeCell ref="N146:N151"/>
    <mergeCell ref="O146:O151"/>
    <mergeCell ref="D152:D157"/>
    <mergeCell ref="F152:F157"/>
    <mergeCell ref="H152:H157"/>
    <mergeCell ref="I152:I157"/>
    <mergeCell ref="J152:J157"/>
    <mergeCell ref="K152:K157"/>
    <mergeCell ref="L152:L157"/>
    <mergeCell ref="M152:M157"/>
    <mergeCell ref="N152:N157"/>
    <mergeCell ref="O152:O157"/>
    <mergeCell ref="D158:D163"/>
    <mergeCell ref="F158:F163"/>
    <mergeCell ref="H158:H163"/>
    <mergeCell ref="I158:I163"/>
    <mergeCell ref="J158:J163"/>
    <mergeCell ref="K158:K163"/>
    <mergeCell ref="L158:L163"/>
    <mergeCell ref="M158:M163"/>
    <mergeCell ref="N158:N163"/>
    <mergeCell ref="O158:O163"/>
    <mergeCell ref="D164:D169"/>
    <mergeCell ref="F164:F169"/>
    <mergeCell ref="H164:H169"/>
    <mergeCell ref="I164:I169"/>
    <mergeCell ref="J164:J169"/>
    <mergeCell ref="K164:K169"/>
    <mergeCell ref="L164:L169"/>
    <mergeCell ref="M164:M169"/>
    <mergeCell ref="N164:N169"/>
    <mergeCell ref="O164:O169"/>
    <mergeCell ref="D170:D175"/>
    <mergeCell ref="F170:F175"/>
    <mergeCell ref="H170:H175"/>
    <mergeCell ref="I170:I175"/>
    <mergeCell ref="J170:J175"/>
    <mergeCell ref="K170:K175"/>
    <mergeCell ref="L170:L175"/>
    <mergeCell ref="M170:M175"/>
    <mergeCell ref="N170:N175"/>
    <mergeCell ref="O170:O175"/>
    <mergeCell ref="D176:D181"/>
    <mergeCell ref="F176:F181"/>
    <mergeCell ref="H176:H181"/>
    <mergeCell ref="I176:I181"/>
    <mergeCell ref="J176:J181"/>
    <mergeCell ref="K176:K181"/>
    <mergeCell ref="L176:L181"/>
    <mergeCell ref="M176:M181"/>
    <mergeCell ref="N176:N181"/>
    <mergeCell ref="O176:O181"/>
    <mergeCell ref="D182:D187"/>
    <mergeCell ref="F182:F187"/>
    <mergeCell ref="H182:H187"/>
    <mergeCell ref="I182:I187"/>
    <mergeCell ref="J182:J187"/>
    <mergeCell ref="K182:K187"/>
    <mergeCell ref="L182:L187"/>
    <mergeCell ref="M182:M187"/>
    <mergeCell ref="N182:N187"/>
    <mergeCell ref="O182:O187"/>
    <mergeCell ref="D188:D193"/>
    <mergeCell ref="F188:F193"/>
    <mergeCell ref="H188:H193"/>
    <mergeCell ref="I188:I193"/>
    <mergeCell ref="J188:J193"/>
    <mergeCell ref="K188:K193"/>
    <mergeCell ref="L188:L193"/>
    <mergeCell ref="M188:M193"/>
    <mergeCell ref="N188:N193"/>
    <mergeCell ref="O188:O193"/>
    <mergeCell ref="D194:D199"/>
    <mergeCell ref="F194:F199"/>
    <mergeCell ref="H194:H199"/>
    <mergeCell ref="I194:I199"/>
    <mergeCell ref="J194:J199"/>
    <mergeCell ref="K194:K199"/>
    <mergeCell ref="L194:L199"/>
    <mergeCell ref="M194:M199"/>
    <mergeCell ref="N194:N199"/>
    <mergeCell ref="O194:O199"/>
    <mergeCell ref="D200:D205"/>
    <mergeCell ref="F200:F205"/>
    <mergeCell ref="H200:H205"/>
    <mergeCell ref="I200:I205"/>
    <mergeCell ref="J200:J205"/>
    <mergeCell ref="K200:K205"/>
    <mergeCell ref="L200:L205"/>
    <mergeCell ref="M200:M205"/>
    <mergeCell ref="N200:N205"/>
    <mergeCell ref="O200:O205"/>
    <mergeCell ref="D206:D211"/>
    <mergeCell ref="F206:F211"/>
    <mergeCell ref="H206:H211"/>
    <mergeCell ref="I206:I211"/>
    <mergeCell ref="J206:J211"/>
    <mergeCell ref="K206:K211"/>
    <mergeCell ref="L206:L211"/>
    <mergeCell ref="M206:M211"/>
    <mergeCell ref="N206:N211"/>
    <mergeCell ref="O206:O211"/>
    <mergeCell ref="A212:AB212"/>
    <mergeCell ref="D213:D218"/>
    <mergeCell ref="F213:F218"/>
    <mergeCell ref="H213:H218"/>
    <mergeCell ref="I213:I218"/>
    <mergeCell ref="J213:J218"/>
    <mergeCell ref="K213:K218"/>
    <mergeCell ref="L213:L218"/>
    <mergeCell ref="M213:M218"/>
    <mergeCell ref="N213:N218"/>
    <mergeCell ref="O213:O218"/>
    <mergeCell ref="D219:D224"/>
    <mergeCell ref="F219:F224"/>
    <mergeCell ref="H219:H224"/>
    <mergeCell ref="I219:I224"/>
    <mergeCell ref="J219:J224"/>
    <mergeCell ref="K219:K224"/>
    <mergeCell ref="L219:L224"/>
    <mergeCell ref="M219:M224"/>
    <mergeCell ref="N219:N224"/>
    <mergeCell ref="O219:O224"/>
    <mergeCell ref="D225:D230"/>
    <mergeCell ref="F225:F230"/>
    <mergeCell ref="H225:H230"/>
    <mergeCell ref="I225:I230"/>
    <mergeCell ref="J225:J230"/>
    <mergeCell ref="K225:K230"/>
    <mergeCell ref="L225:L230"/>
    <mergeCell ref="M225:M230"/>
    <mergeCell ref="N225:N230"/>
    <mergeCell ref="O225:O230"/>
    <mergeCell ref="D231:D236"/>
    <mergeCell ref="F231:F236"/>
    <mergeCell ref="H231:H236"/>
    <mergeCell ref="I231:I236"/>
    <mergeCell ref="J231:J236"/>
    <mergeCell ref="K231:K236"/>
    <mergeCell ref="L231:L236"/>
    <mergeCell ref="M231:M236"/>
    <mergeCell ref="N231:N236"/>
    <mergeCell ref="O231:O236"/>
    <mergeCell ref="D237:D242"/>
    <mergeCell ref="F237:F242"/>
    <mergeCell ref="H237:H242"/>
    <mergeCell ref="I237:I242"/>
    <mergeCell ref="J237:J242"/>
    <mergeCell ref="K237:K242"/>
    <mergeCell ref="L237:L242"/>
    <mergeCell ref="M237:M242"/>
    <mergeCell ref="N237:N242"/>
    <mergeCell ref="O237:O242"/>
    <mergeCell ref="D243:D248"/>
    <mergeCell ref="F243:F248"/>
    <mergeCell ref="H243:H248"/>
    <mergeCell ref="I243:I248"/>
    <mergeCell ref="J243:J248"/>
    <mergeCell ref="K243:K248"/>
    <mergeCell ref="L243:L248"/>
    <mergeCell ref="M243:M248"/>
    <mergeCell ref="N243:N248"/>
    <mergeCell ref="O243:O248"/>
    <mergeCell ref="D249:D254"/>
    <mergeCell ref="F249:F254"/>
    <mergeCell ref="H249:H254"/>
    <mergeCell ref="I249:I254"/>
    <mergeCell ref="J249:J254"/>
    <mergeCell ref="K249:K254"/>
    <mergeCell ref="L249:L254"/>
    <mergeCell ref="M249:M254"/>
    <mergeCell ref="N249:N254"/>
    <mergeCell ref="O249:O254"/>
    <mergeCell ref="D255:D260"/>
    <mergeCell ref="F255:F260"/>
    <mergeCell ref="H255:H260"/>
    <mergeCell ref="I255:I260"/>
    <mergeCell ref="J255:J260"/>
    <mergeCell ref="K255:K260"/>
    <mergeCell ref="L255:L260"/>
    <mergeCell ref="M255:M260"/>
    <mergeCell ref="N255:N260"/>
    <mergeCell ref="O255:O260"/>
    <mergeCell ref="D261:D266"/>
    <mergeCell ref="F261:F266"/>
    <mergeCell ref="H261:H266"/>
    <mergeCell ref="I261:I266"/>
    <mergeCell ref="J261:J266"/>
    <mergeCell ref="K261:K266"/>
    <mergeCell ref="L261:L266"/>
    <mergeCell ref="M261:M266"/>
    <mergeCell ref="N261:N266"/>
    <mergeCell ref="O261:O266"/>
    <mergeCell ref="D267:D272"/>
    <mergeCell ref="F267:F272"/>
    <mergeCell ref="H267:H272"/>
    <mergeCell ref="I267:I272"/>
    <mergeCell ref="J267:J272"/>
    <mergeCell ref="K267:K272"/>
    <mergeCell ref="L267:L272"/>
    <mergeCell ref="M267:M272"/>
    <mergeCell ref="N267:N272"/>
    <mergeCell ref="O267:O272"/>
    <mergeCell ref="D273:D278"/>
    <mergeCell ref="F273:F278"/>
    <mergeCell ref="H273:H278"/>
    <mergeCell ref="I273:I278"/>
    <mergeCell ref="J273:J278"/>
    <mergeCell ref="K273:K278"/>
    <mergeCell ref="L273:L278"/>
    <mergeCell ref="M273:M278"/>
    <mergeCell ref="N273:N278"/>
    <mergeCell ref="O273:O278"/>
    <mergeCell ref="D279:D284"/>
    <mergeCell ref="F279:F284"/>
    <mergeCell ref="H279:H284"/>
    <mergeCell ref="I279:I284"/>
    <mergeCell ref="J279:J284"/>
    <mergeCell ref="K279:K284"/>
    <mergeCell ref="L279:L284"/>
    <mergeCell ref="M279:M284"/>
    <mergeCell ref="N279:N284"/>
    <mergeCell ref="O279:O284"/>
    <mergeCell ref="D285:D290"/>
    <mergeCell ref="F285:F290"/>
    <mergeCell ref="H285:H290"/>
    <mergeCell ref="I285:I290"/>
    <mergeCell ref="J285:J290"/>
    <mergeCell ref="K285:K290"/>
    <mergeCell ref="L285:L290"/>
    <mergeCell ref="M285:M290"/>
    <mergeCell ref="N285:N290"/>
    <mergeCell ref="O285:O290"/>
    <mergeCell ref="D291:D296"/>
    <mergeCell ref="F291:F296"/>
    <mergeCell ref="H291:H296"/>
    <mergeCell ref="I291:I296"/>
    <mergeCell ref="J291:J296"/>
    <mergeCell ref="K291:K296"/>
    <mergeCell ref="L291:L296"/>
    <mergeCell ref="M291:M296"/>
    <mergeCell ref="N291:N296"/>
    <mergeCell ref="O291:O296"/>
    <mergeCell ref="D297:D302"/>
    <mergeCell ref="F297:F302"/>
    <mergeCell ref="H297:H302"/>
    <mergeCell ref="I297:I302"/>
    <mergeCell ref="J297:J302"/>
    <mergeCell ref="K297:K302"/>
    <mergeCell ref="L297:L302"/>
    <mergeCell ref="M297:M302"/>
    <mergeCell ref="N297:N302"/>
    <mergeCell ref="O297:O302"/>
    <mergeCell ref="D303:D308"/>
    <mergeCell ref="F303:F308"/>
    <mergeCell ref="H303:H308"/>
    <mergeCell ref="I303:I308"/>
    <mergeCell ref="J303:J308"/>
    <mergeCell ref="K303:K308"/>
    <mergeCell ref="L303:L308"/>
    <mergeCell ref="M303:M308"/>
    <mergeCell ref="N303:N308"/>
    <mergeCell ref="O303:O308"/>
    <mergeCell ref="D309:D314"/>
    <mergeCell ref="F309:F314"/>
    <mergeCell ref="H309:H314"/>
    <mergeCell ref="I309:I314"/>
    <mergeCell ref="J309:J314"/>
    <mergeCell ref="K309:K314"/>
    <mergeCell ref="L309:L314"/>
    <mergeCell ref="M309:M314"/>
    <mergeCell ref="N315:N320"/>
    <mergeCell ref="O315:O320"/>
    <mergeCell ref="E321:AF321"/>
    <mergeCell ref="N309:N314"/>
    <mergeCell ref="O309:O314"/>
    <mergeCell ref="D315:D320"/>
    <mergeCell ref="F315:F320"/>
    <mergeCell ref="H315:H320"/>
    <mergeCell ref="I315:I320"/>
    <mergeCell ref="J315:J320"/>
    <mergeCell ref="K315:K320"/>
    <mergeCell ref="L315:L320"/>
    <mergeCell ref="M315:M320"/>
  </mergeCells>
  <pageMargins left="0.25" right="0.25" top="0.75" bottom="0.75" header="0.51180555555555496" footer="0.51180555555555496"/>
  <pageSetup paperSize="9" scale="70" firstPageNumber="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2"/>
  <sheetViews>
    <sheetView zoomScaleNormal="100" workbookViewId="0">
      <pane ySplit="1" topLeftCell="A2" activePane="bottomLeft" state="frozen"/>
      <selection activeCell="I5" sqref="I5:I12"/>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85</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s="18" customFormat="1" ht="19.5" customHeight="1" x14ac:dyDescent="0.25">
      <c r="A4" s="10"/>
      <c r="B4" s="11"/>
      <c r="C4" s="172" t="s">
        <v>633</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39"/>
    </row>
    <row r="5" spans="1:31" s="18" customFormat="1" ht="159" customHeight="1" x14ac:dyDescent="0.25">
      <c r="A5" s="10"/>
      <c r="B5" s="11"/>
      <c r="C5" s="11"/>
      <c r="D5" s="242" t="s">
        <v>634</v>
      </c>
      <c r="E5" s="151" t="s">
        <v>635</v>
      </c>
      <c r="F5" s="21"/>
      <c r="G5" s="32"/>
      <c r="H5" s="15"/>
      <c r="I5" s="2"/>
      <c r="J5" s="2"/>
      <c r="K5" s="2"/>
      <c r="L5" s="119"/>
      <c r="M5" s="2"/>
      <c r="N5" s="104"/>
      <c r="O5" s="2"/>
      <c r="P5" s="2"/>
      <c r="Q5" s="2"/>
      <c r="R5" s="2"/>
      <c r="S5" s="2"/>
      <c r="T5" s="2"/>
      <c r="U5" s="12"/>
      <c r="V5" s="2"/>
      <c r="W5" s="2"/>
      <c r="X5" s="2"/>
      <c r="Y5" s="2"/>
      <c r="Z5" s="2"/>
      <c r="AA5" s="2"/>
      <c r="AB5" s="2"/>
      <c r="AC5" s="12"/>
      <c r="AD5" s="12"/>
      <c r="AE5" s="2"/>
    </row>
    <row r="6" spans="1:31" s="18" customFormat="1" x14ac:dyDescent="0.25">
      <c r="A6" s="10">
        <v>583</v>
      </c>
      <c r="B6" s="11" t="s">
        <v>636</v>
      </c>
      <c r="C6" s="11"/>
      <c r="D6" s="242" t="s">
        <v>634</v>
      </c>
      <c r="E6" s="152" t="s">
        <v>637</v>
      </c>
      <c r="F6" s="21" t="s">
        <v>37</v>
      </c>
      <c r="G6" s="14">
        <f>+SUM(P6:AD6)</f>
        <v>100</v>
      </c>
      <c r="H6" s="15">
        <v>50</v>
      </c>
      <c r="I6" s="2"/>
      <c r="J6" s="2"/>
      <c r="K6" s="2"/>
      <c r="L6" s="119"/>
      <c r="M6" s="2"/>
      <c r="N6" s="104"/>
      <c r="O6" s="2"/>
      <c r="P6" s="2"/>
      <c r="Q6" s="2"/>
      <c r="R6" s="2"/>
      <c r="S6" s="2"/>
      <c r="T6" s="2"/>
      <c r="U6" s="12">
        <v>100</v>
      </c>
      <c r="V6" s="2"/>
      <c r="W6" s="2"/>
      <c r="X6" s="2"/>
      <c r="Y6" s="2"/>
      <c r="Z6" s="2"/>
      <c r="AA6" s="2"/>
      <c r="AB6" s="2"/>
      <c r="AC6" s="12"/>
      <c r="AD6" s="12"/>
      <c r="AE6" s="2"/>
    </row>
    <row r="7" spans="1:31" s="18" customFormat="1" ht="24.75" customHeight="1" x14ac:dyDescent="0.25">
      <c r="A7" s="10">
        <v>584</v>
      </c>
      <c r="B7" s="11" t="s">
        <v>636</v>
      </c>
      <c r="C7" s="11"/>
      <c r="D7" s="242" t="s">
        <v>638</v>
      </c>
      <c r="E7" s="13" t="s">
        <v>639</v>
      </c>
      <c r="F7" s="21" t="s">
        <v>37</v>
      </c>
      <c r="G7" s="14">
        <v>100</v>
      </c>
      <c r="H7" s="15">
        <v>50</v>
      </c>
      <c r="I7" s="2"/>
      <c r="J7" s="2"/>
      <c r="K7" s="2"/>
      <c r="L7" s="119"/>
      <c r="M7" s="2"/>
      <c r="N7" s="104"/>
      <c r="O7" s="2"/>
      <c r="P7" s="2"/>
      <c r="Q7" s="2"/>
      <c r="R7" s="2"/>
      <c r="S7" s="2"/>
      <c r="T7" s="2"/>
      <c r="U7" s="12">
        <v>100</v>
      </c>
      <c r="V7" s="2"/>
      <c r="W7" s="2"/>
      <c r="X7" s="2"/>
      <c r="Y7" s="2"/>
      <c r="Z7" s="2"/>
      <c r="AA7" s="2"/>
      <c r="AB7" s="2"/>
      <c r="AC7" s="12"/>
      <c r="AD7" s="12"/>
      <c r="AE7" s="2"/>
    </row>
    <row r="8" spans="1:31" s="18" customFormat="1" ht="28.8" x14ac:dyDescent="0.25">
      <c r="A8" s="10"/>
      <c r="B8" s="11"/>
      <c r="C8" s="153"/>
      <c r="D8" s="21"/>
      <c r="E8" s="19" t="s">
        <v>640</v>
      </c>
      <c r="F8" s="12" t="s">
        <v>43</v>
      </c>
      <c r="G8" s="14" t="s">
        <v>43</v>
      </c>
      <c r="H8" s="15">
        <v>100</v>
      </c>
      <c r="I8" s="21" t="s">
        <v>43</v>
      </c>
      <c r="J8" s="21" t="s">
        <v>43</v>
      </c>
      <c r="K8" s="21" t="s">
        <v>43</v>
      </c>
      <c r="L8" s="119" t="s">
        <v>641</v>
      </c>
      <c r="M8" s="21"/>
      <c r="N8" s="45"/>
      <c r="O8" s="21" t="s">
        <v>43</v>
      </c>
      <c r="P8" s="21"/>
      <c r="Q8" s="21"/>
      <c r="R8" s="21"/>
      <c r="S8" s="21"/>
      <c r="T8" s="21"/>
      <c r="U8" s="21"/>
      <c r="V8" s="21"/>
      <c r="W8" s="21"/>
      <c r="X8" s="21"/>
      <c r="Y8" s="21"/>
      <c r="Z8" s="21"/>
      <c r="AA8" s="21"/>
      <c r="AB8" s="21"/>
      <c r="AC8" s="12"/>
      <c r="AD8" s="12"/>
      <c r="AE8" s="21" t="s">
        <v>43</v>
      </c>
    </row>
    <row r="9" spans="1:31" s="18" customFormat="1" x14ac:dyDescent="0.25">
      <c r="D9" s="25"/>
      <c r="E9" s="26"/>
      <c r="F9" s="27"/>
      <c r="G9" s="28"/>
      <c r="H9" s="28"/>
      <c r="I9" s="27"/>
      <c r="J9" s="27"/>
      <c r="K9" s="27"/>
      <c r="L9" s="27"/>
      <c r="M9" s="27"/>
      <c r="N9" s="27"/>
      <c r="O9" s="27"/>
      <c r="P9" s="27"/>
      <c r="Q9" s="27"/>
      <c r="R9" s="27"/>
      <c r="S9" s="27"/>
      <c r="T9" s="27"/>
      <c r="U9" s="27"/>
      <c r="V9" s="27"/>
      <c r="W9" s="27"/>
      <c r="X9" s="27"/>
      <c r="Y9" s="27"/>
      <c r="Z9" s="27"/>
      <c r="AA9" s="27"/>
      <c r="AB9" s="27"/>
      <c r="AC9" s="29"/>
      <c r="AD9" s="29"/>
      <c r="AE9" s="27"/>
    </row>
    <row r="10" spans="1:31" s="18" customFormat="1" x14ac:dyDescent="0.25">
      <c r="D10" s="25"/>
      <c r="E10" s="26"/>
      <c r="F10" s="27"/>
      <c r="G10" s="28"/>
      <c r="H10" s="28"/>
      <c r="I10" s="27"/>
      <c r="J10" s="27"/>
      <c r="K10" s="27"/>
      <c r="L10" s="27"/>
      <c r="M10" s="27"/>
      <c r="N10" s="27"/>
      <c r="O10" s="27"/>
      <c r="P10" s="27"/>
      <c r="Q10" s="27"/>
      <c r="R10" s="27"/>
      <c r="S10" s="27"/>
      <c r="T10" s="27"/>
      <c r="U10" s="27"/>
      <c r="V10" s="27"/>
      <c r="W10" s="27"/>
      <c r="X10" s="27"/>
      <c r="Y10" s="27"/>
      <c r="Z10" s="27"/>
      <c r="AA10" s="27"/>
      <c r="AB10" s="27"/>
      <c r="AC10" s="29"/>
      <c r="AD10" s="29"/>
      <c r="AE10" s="27"/>
    </row>
    <row r="11" spans="1:31" s="18" customFormat="1" x14ac:dyDescent="0.25">
      <c r="D11" s="25"/>
      <c r="E11" s="26"/>
      <c r="F11" s="27"/>
      <c r="G11" s="28"/>
      <c r="H11" s="28"/>
      <c r="I11" s="27"/>
      <c r="J11" s="27"/>
      <c r="K11" s="27"/>
      <c r="L11" s="27"/>
      <c r="M11" s="27"/>
      <c r="N11" s="27"/>
      <c r="O11" s="27"/>
      <c r="P11" s="27"/>
      <c r="Q11" s="27"/>
      <c r="R11" s="27"/>
      <c r="S11" s="27"/>
      <c r="T11" s="27"/>
      <c r="U11" s="27"/>
      <c r="V11" s="27"/>
      <c r="W11" s="27"/>
      <c r="X11" s="27"/>
      <c r="Y11" s="27"/>
      <c r="Z11" s="27"/>
      <c r="AA11" s="27"/>
      <c r="AB11" s="27"/>
      <c r="AC11" s="29"/>
      <c r="AD11" s="29"/>
      <c r="AE11" s="27"/>
    </row>
    <row r="12" spans="1:31" s="18" customFormat="1" x14ac:dyDescent="0.25">
      <c r="D12" s="25"/>
      <c r="E12" s="26"/>
      <c r="F12" s="27"/>
      <c r="G12" s="28"/>
      <c r="H12" s="28"/>
      <c r="I12" s="27"/>
      <c r="J12" s="27"/>
      <c r="K12" s="27"/>
      <c r="L12" s="27"/>
      <c r="M12" s="27"/>
      <c r="N12" s="27"/>
      <c r="O12" s="27"/>
      <c r="P12" s="27"/>
      <c r="Q12" s="27"/>
      <c r="R12" s="27"/>
      <c r="S12" s="27"/>
      <c r="T12" s="27"/>
      <c r="U12" s="27"/>
      <c r="V12" s="27"/>
      <c r="W12" s="27"/>
      <c r="X12" s="27"/>
      <c r="Y12" s="27"/>
      <c r="Z12" s="27"/>
      <c r="AA12" s="27"/>
      <c r="AB12" s="27"/>
      <c r="AC12" s="29"/>
      <c r="AD12" s="29"/>
      <c r="AE12" s="27"/>
    </row>
    <row r="13" spans="1:31" s="18" customFormat="1" x14ac:dyDescent="0.25">
      <c r="D13" s="25"/>
      <c r="E13" s="26"/>
      <c r="F13" s="27"/>
      <c r="G13" s="28"/>
      <c r="H13" s="28"/>
      <c r="I13" s="27"/>
      <c r="J13" s="27"/>
      <c r="K13" s="27"/>
      <c r="L13" s="27"/>
      <c r="M13" s="27"/>
      <c r="N13" s="27"/>
      <c r="O13" s="27"/>
      <c r="P13" s="27"/>
      <c r="Q13" s="27"/>
      <c r="R13" s="27"/>
      <c r="S13" s="27"/>
      <c r="T13" s="27"/>
      <c r="U13" s="27"/>
      <c r="V13" s="27"/>
      <c r="W13" s="27"/>
      <c r="X13" s="27"/>
      <c r="Y13" s="27"/>
      <c r="Z13" s="27"/>
      <c r="AA13" s="27"/>
      <c r="AB13" s="27"/>
      <c r="AC13" s="29"/>
      <c r="AD13" s="29"/>
      <c r="AE13" s="27"/>
    </row>
    <row r="14" spans="1:31" s="18" customFormat="1" x14ac:dyDescent="0.25">
      <c r="D14" s="25"/>
      <c r="E14" s="26"/>
      <c r="F14" s="27"/>
      <c r="G14" s="28"/>
      <c r="H14" s="28"/>
      <c r="I14" s="27"/>
      <c r="J14" s="27"/>
      <c r="K14" s="27"/>
      <c r="L14" s="27"/>
      <c r="M14" s="27"/>
      <c r="N14" s="27"/>
      <c r="O14" s="27"/>
      <c r="P14" s="27"/>
      <c r="Q14" s="27"/>
      <c r="R14" s="27"/>
      <c r="S14" s="27"/>
      <c r="T14" s="27"/>
      <c r="U14" s="27"/>
      <c r="V14" s="27"/>
      <c r="W14" s="27"/>
      <c r="X14" s="27"/>
      <c r="Y14" s="27"/>
      <c r="Z14" s="27"/>
      <c r="AA14" s="27"/>
      <c r="AB14" s="27"/>
      <c r="AC14" s="29"/>
      <c r="AD14" s="29"/>
      <c r="AE14" s="27"/>
    </row>
    <row r="15" spans="1:31" s="18" customFormat="1" x14ac:dyDescent="0.25">
      <c r="D15" s="25"/>
      <c r="E15" s="26"/>
      <c r="F15" s="27"/>
      <c r="G15" s="28"/>
      <c r="H15" s="28"/>
      <c r="I15" s="27"/>
      <c r="J15" s="27"/>
      <c r="K15" s="27"/>
      <c r="L15" s="27"/>
      <c r="M15" s="27"/>
      <c r="N15" s="27"/>
      <c r="O15" s="27"/>
      <c r="P15" s="27"/>
      <c r="Q15" s="27"/>
      <c r="R15" s="27"/>
      <c r="S15" s="27"/>
      <c r="T15" s="27"/>
      <c r="U15" s="27"/>
      <c r="V15" s="27"/>
      <c r="W15" s="27"/>
      <c r="X15" s="27"/>
      <c r="Y15" s="27"/>
      <c r="Z15" s="27"/>
      <c r="AA15" s="27"/>
      <c r="AB15" s="27"/>
      <c r="AC15" s="29"/>
      <c r="AD15" s="29"/>
      <c r="AE15" s="27"/>
    </row>
    <row r="16" spans="1:31" s="18" customFormat="1" x14ac:dyDescent="0.25">
      <c r="D16" s="25"/>
      <c r="E16" s="26"/>
      <c r="F16" s="27"/>
      <c r="G16" s="28"/>
      <c r="H16" s="28"/>
      <c r="I16" s="27"/>
      <c r="J16" s="27"/>
      <c r="K16" s="27"/>
      <c r="L16" s="27"/>
      <c r="M16" s="27"/>
      <c r="N16" s="27"/>
      <c r="O16" s="27"/>
      <c r="P16" s="27"/>
      <c r="Q16" s="27"/>
      <c r="R16" s="27"/>
      <c r="S16" s="27"/>
      <c r="T16" s="27"/>
      <c r="U16" s="27"/>
      <c r="V16" s="27"/>
      <c r="W16" s="27"/>
      <c r="X16" s="27"/>
      <c r="Y16" s="27"/>
      <c r="Z16" s="27"/>
      <c r="AA16" s="27"/>
      <c r="AB16" s="27"/>
      <c r="AC16" s="29"/>
      <c r="AD16" s="29"/>
      <c r="AE16" s="27"/>
    </row>
    <row r="17" spans="4:31" s="18" customFormat="1" x14ac:dyDescent="0.25">
      <c r="D17" s="25"/>
      <c r="E17" s="26"/>
      <c r="F17" s="27"/>
      <c r="G17" s="28"/>
      <c r="H17" s="28"/>
      <c r="I17" s="27"/>
      <c r="J17" s="27"/>
      <c r="K17" s="27"/>
      <c r="L17" s="27"/>
      <c r="M17" s="27"/>
      <c r="N17" s="27"/>
      <c r="O17" s="27"/>
      <c r="P17" s="27"/>
      <c r="Q17" s="27"/>
      <c r="R17" s="27"/>
      <c r="S17" s="27"/>
      <c r="T17" s="27"/>
      <c r="U17" s="27"/>
      <c r="V17" s="27"/>
      <c r="W17" s="27"/>
      <c r="X17" s="27"/>
      <c r="Y17" s="27"/>
      <c r="Z17" s="27"/>
      <c r="AA17" s="27"/>
      <c r="AB17" s="27"/>
      <c r="AC17" s="29"/>
      <c r="AD17" s="29"/>
      <c r="AE17" s="27"/>
    </row>
    <row r="18" spans="4:31" s="18" customFormat="1" x14ac:dyDescent="0.25">
      <c r="D18" s="25"/>
      <c r="E18" s="26"/>
      <c r="F18" s="27"/>
      <c r="G18" s="28"/>
      <c r="H18" s="28"/>
      <c r="I18" s="27"/>
      <c r="J18" s="27"/>
      <c r="K18" s="27"/>
      <c r="L18" s="27"/>
      <c r="M18" s="27"/>
      <c r="N18" s="27"/>
      <c r="O18" s="27"/>
      <c r="P18" s="27"/>
      <c r="Q18" s="27"/>
      <c r="R18" s="27"/>
      <c r="S18" s="27"/>
      <c r="T18" s="27"/>
      <c r="U18" s="27"/>
      <c r="V18" s="27"/>
      <c r="W18" s="27"/>
      <c r="X18" s="27"/>
      <c r="Y18" s="27"/>
      <c r="Z18" s="27"/>
      <c r="AA18" s="27"/>
      <c r="AB18" s="27"/>
      <c r="AC18" s="29"/>
      <c r="AD18" s="29"/>
      <c r="AE18" s="27"/>
    </row>
    <row r="19" spans="4:31" s="18" customFormat="1" x14ac:dyDescent="0.25">
      <c r="D19" s="25"/>
      <c r="E19" s="26"/>
      <c r="F19" s="27"/>
      <c r="G19" s="28"/>
      <c r="H19" s="28"/>
      <c r="I19" s="27"/>
      <c r="J19" s="27"/>
      <c r="K19" s="27"/>
      <c r="L19" s="27"/>
      <c r="M19" s="27"/>
      <c r="N19" s="27"/>
      <c r="O19" s="27"/>
      <c r="P19" s="27"/>
      <c r="Q19" s="27"/>
      <c r="R19" s="27"/>
      <c r="S19" s="27"/>
      <c r="T19" s="27"/>
      <c r="U19" s="27"/>
      <c r="V19" s="27"/>
      <c r="W19" s="27"/>
      <c r="X19" s="27"/>
      <c r="Y19" s="27"/>
      <c r="Z19" s="27"/>
      <c r="AA19" s="27"/>
      <c r="AB19" s="27"/>
      <c r="AC19" s="29"/>
      <c r="AD19" s="29"/>
      <c r="AE19" s="27"/>
    </row>
    <row r="20" spans="4:31" s="18" customFormat="1" x14ac:dyDescent="0.25">
      <c r="D20" s="25"/>
      <c r="E20" s="26"/>
      <c r="F20" s="27"/>
      <c r="G20" s="28"/>
      <c r="H20" s="28"/>
      <c r="I20" s="27"/>
      <c r="J20" s="27"/>
      <c r="K20" s="27"/>
      <c r="L20" s="27"/>
      <c r="M20" s="27"/>
      <c r="N20" s="27"/>
      <c r="O20" s="27"/>
      <c r="P20" s="27"/>
      <c r="Q20" s="27"/>
      <c r="R20" s="27"/>
      <c r="S20" s="27"/>
      <c r="T20" s="27"/>
      <c r="U20" s="27"/>
      <c r="V20" s="27"/>
      <c r="W20" s="27"/>
      <c r="X20" s="27"/>
      <c r="Y20" s="27"/>
      <c r="Z20" s="27"/>
      <c r="AA20" s="27"/>
      <c r="AB20" s="27"/>
      <c r="AC20" s="29"/>
      <c r="AD20" s="29"/>
      <c r="AE20" s="27"/>
    </row>
    <row r="21" spans="4:31" s="18" customFormat="1" x14ac:dyDescent="0.25">
      <c r="D21" s="25"/>
      <c r="E21" s="26"/>
      <c r="F21" s="27"/>
      <c r="G21" s="28"/>
      <c r="H21" s="28"/>
      <c r="I21" s="27"/>
      <c r="J21" s="27"/>
      <c r="K21" s="27"/>
      <c r="L21" s="27"/>
      <c r="M21" s="27"/>
      <c r="N21" s="27"/>
      <c r="O21" s="27"/>
      <c r="P21" s="27"/>
      <c r="Q21" s="27"/>
      <c r="R21" s="27"/>
      <c r="S21" s="27"/>
      <c r="T21" s="27"/>
      <c r="U21" s="27"/>
      <c r="V21" s="27"/>
      <c r="W21" s="27"/>
      <c r="X21" s="27"/>
      <c r="Y21" s="27"/>
      <c r="Z21" s="27"/>
      <c r="AA21" s="27"/>
      <c r="AB21" s="27"/>
      <c r="AC21" s="29"/>
      <c r="AD21" s="29"/>
      <c r="AE21" s="27"/>
    </row>
    <row r="22" spans="4:31" s="18" customFormat="1" x14ac:dyDescent="0.25">
      <c r="D22" s="25"/>
      <c r="E22" s="26"/>
      <c r="F22" s="27"/>
      <c r="G22" s="28"/>
      <c r="H22" s="28"/>
      <c r="I22" s="27"/>
      <c r="J22" s="27"/>
      <c r="K22" s="27"/>
      <c r="L22" s="27"/>
      <c r="M22" s="27"/>
      <c r="N22" s="27"/>
      <c r="O22" s="27"/>
      <c r="P22" s="27"/>
      <c r="Q22" s="27"/>
      <c r="R22" s="27"/>
      <c r="S22" s="27"/>
      <c r="T22" s="27"/>
      <c r="U22" s="27"/>
      <c r="V22" s="27"/>
      <c r="W22" s="27"/>
      <c r="X22" s="27"/>
      <c r="Y22" s="27"/>
      <c r="Z22" s="27"/>
      <c r="AA22" s="27"/>
      <c r="AB22" s="27"/>
      <c r="AC22" s="29"/>
      <c r="AD22" s="29"/>
      <c r="AE22" s="27"/>
    </row>
    <row r="23" spans="4:31" s="18" customFormat="1" x14ac:dyDescent="0.25">
      <c r="D23" s="25"/>
      <c r="E23" s="26"/>
      <c r="F23" s="27"/>
      <c r="G23" s="28"/>
      <c r="H23" s="28"/>
      <c r="I23" s="27"/>
      <c r="J23" s="27"/>
      <c r="K23" s="27"/>
      <c r="L23" s="27"/>
      <c r="M23" s="27"/>
      <c r="N23" s="27"/>
      <c r="O23" s="27"/>
      <c r="P23" s="27"/>
      <c r="Q23" s="27"/>
      <c r="R23" s="27"/>
      <c r="S23" s="27"/>
      <c r="T23" s="27"/>
      <c r="U23" s="27"/>
      <c r="V23" s="27"/>
      <c r="W23" s="27"/>
      <c r="X23" s="27"/>
      <c r="Y23" s="27"/>
      <c r="Z23" s="27"/>
      <c r="AA23" s="27"/>
      <c r="AB23" s="27"/>
      <c r="AC23" s="29"/>
      <c r="AD23" s="29"/>
      <c r="AE23" s="27"/>
    </row>
    <row r="24" spans="4:31" s="18" customFormat="1" x14ac:dyDescent="0.25">
      <c r="D24" s="25"/>
      <c r="E24" s="26"/>
      <c r="F24" s="27"/>
      <c r="G24" s="28"/>
      <c r="H24" s="28"/>
      <c r="I24" s="27"/>
      <c r="J24" s="27"/>
      <c r="K24" s="27"/>
      <c r="L24" s="27"/>
      <c r="M24" s="27"/>
      <c r="N24" s="27"/>
      <c r="O24" s="27"/>
      <c r="P24" s="27"/>
      <c r="Q24" s="27"/>
      <c r="R24" s="27"/>
      <c r="S24" s="27"/>
      <c r="T24" s="27"/>
      <c r="U24" s="27"/>
      <c r="V24" s="27"/>
      <c r="W24" s="27"/>
      <c r="X24" s="27"/>
      <c r="Y24" s="27"/>
      <c r="Z24" s="27"/>
      <c r="AA24" s="27"/>
      <c r="AB24" s="27"/>
      <c r="AC24" s="29"/>
      <c r="AD24" s="29"/>
      <c r="AE24" s="27"/>
    </row>
    <row r="25" spans="4:31" s="18" customFormat="1" x14ac:dyDescent="0.25">
      <c r="D25" s="25"/>
      <c r="E25" s="26"/>
      <c r="F25" s="27"/>
      <c r="G25" s="28"/>
      <c r="H25" s="28"/>
      <c r="I25" s="27"/>
      <c r="J25" s="27"/>
      <c r="K25" s="27"/>
      <c r="L25" s="27"/>
      <c r="M25" s="27"/>
      <c r="N25" s="27"/>
      <c r="O25" s="27"/>
      <c r="P25" s="27"/>
      <c r="Q25" s="27"/>
      <c r="R25" s="27"/>
      <c r="S25" s="27"/>
      <c r="T25" s="27"/>
      <c r="U25" s="27"/>
      <c r="V25" s="27"/>
      <c r="W25" s="27"/>
      <c r="X25" s="27"/>
      <c r="Y25" s="27"/>
      <c r="Z25" s="27"/>
      <c r="AA25" s="27"/>
      <c r="AB25" s="27"/>
      <c r="AC25" s="29"/>
      <c r="AD25" s="29"/>
      <c r="AE25" s="27"/>
    </row>
    <row r="26" spans="4:31" s="18" customFormat="1" x14ac:dyDescent="0.25">
      <c r="D26" s="25"/>
      <c r="E26" s="26"/>
      <c r="F26" s="27"/>
      <c r="G26" s="28"/>
      <c r="H26" s="28"/>
      <c r="I26" s="27"/>
      <c r="J26" s="27"/>
      <c r="K26" s="27"/>
      <c r="L26" s="27"/>
      <c r="M26" s="27"/>
      <c r="N26" s="27"/>
      <c r="O26" s="27"/>
      <c r="P26" s="27"/>
      <c r="Q26" s="27"/>
      <c r="R26" s="27"/>
      <c r="S26" s="27"/>
      <c r="T26" s="27"/>
      <c r="U26" s="27"/>
      <c r="V26" s="27"/>
      <c r="W26" s="27"/>
      <c r="X26" s="27"/>
      <c r="Y26" s="27"/>
      <c r="Z26" s="27"/>
      <c r="AA26" s="27"/>
      <c r="AB26" s="27"/>
      <c r="AC26" s="29"/>
      <c r="AD26" s="29"/>
      <c r="AE26" s="27"/>
    </row>
    <row r="27" spans="4:31" s="18" customFormat="1" x14ac:dyDescent="0.25">
      <c r="D27" s="25"/>
      <c r="E27" s="26"/>
      <c r="F27" s="27"/>
      <c r="G27" s="28"/>
      <c r="H27" s="28"/>
      <c r="I27" s="27"/>
      <c r="J27" s="27"/>
      <c r="K27" s="27"/>
      <c r="L27" s="27"/>
      <c r="M27" s="27"/>
      <c r="N27" s="27"/>
      <c r="O27" s="27"/>
      <c r="P27" s="27"/>
      <c r="Q27" s="27"/>
      <c r="R27" s="27"/>
      <c r="S27" s="27"/>
      <c r="T27" s="27"/>
      <c r="U27" s="27"/>
      <c r="V27" s="27"/>
      <c r="W27" s="27"/>
      <c r="X27" s="27"/>
      <c r="Y27" s="27"/>
      <c r="Z27" s="27"/>
      <c r="AA27" s="27"/>
      <c r="AB27" s="27"/>
      <c r="AC27" s="29"/>
      <c r="AD27" s="29"/>
      <c r="AE27" s="27"/>
    </row>
    <row r="28" spans="4:31" s="18" customFormat="1" x14ac:dyDescent="0.25">
      <c r="D28" s="25"/>
      <c r="E28" s="26"/>
      <c r="F28" s="27"/>
      <c r="G28" s="28"/>
      <c r="H28" s="28"/>
      <c r="I28" s="27"/>
      <c r="J28" s="27"/>
      <c r="K28" s="27"/>
      <c r="L28" s="27"/>
      <c r="M28" s="27"/>
      <c r="N28" s="27"/>
      <c r="O28" s="27"/>
      <c r="P28" s="27"/>
      <c r="Q28" s="27"/>
      <c r="R28" s="27"/>
      <c r="S28" s="27"/>
      <c r="T28" s="27"/>
      <c r="U28" s="27"/>
      <c r="V28" s="27"/>
      <c r="W28" s="27"/>
      <c r="X28" s="27"/>
      <c r="Y28" s="27"/>
      <c r="Z28" s="27"/>
      <c r="AA28" s="27"/>
      <c r="AB28" s="27"/>
      <c r="AC28" s="29"/>
      <c r="AD28" s="29"/>
      <c r="AE28" s="27"/>
    </row>
    <row r="29" spans="4:31" s="18" customFormat="1" x14ac:dyDescent="0.25">
      <c r="D29" s="25"/>
      <c r="E29" s="26"/>
      <c r="F29" s="27"/>
      <c r="G29" s="28"/>
      <c r="H29" s="28"/>
      <c r="I29" s="27"/>
      <c r="J29" s="27"/>
      <c r="K29" s="27"/>
      <c r="L29" s="27"/>
      <c r="M29" s="27"/>
      <c r="N29" s="27"/>
      <c r="O29" s="27"/>
      <c r="P29" s="27"/>
      <c r="Q29" s="27"/>
      <c r="R29" s="27"/>
      <c r="S29" s="27"/>
      <c r="T29" s="27"/>
      <c r="U29" s="27"/>
      <c r="V29" s="27"/>
      <c r="W29" s="27"/>
      <c r="X29" s="27"/>
      <c r="Y29" s="27"/>
      <c r="Z29" s="27"/>
      <c r="AA29" s="27"/>
      <c r="AB29" s="27"/>
      <c r="AC29" s="29"/>
      <c r="AD29" s="29"/>
      <c r="AE29" s="27"/>
    </row>
    <row r="30" spans="4:31" s="18" customFormat="1" x14ac:dyDescent="0.25">
      <c r="D30" s="25"/>
      <c r="E30" s="26"/>
      <c r="F30" s="27"/>
      <c r="G30" s="28"/>
      <c r="H30" s="28"/>
      <c r="I30" s="27"/>
      <c r="J30" s="27"/>
      <c r="K30" s="27"/>
      <c r="L30" s="27"/>
      <c r="M30" s="27"/>
      <c r="N30" s="27"/>
      <c r="O30" s="27"/>
      <c r="P30" s="27"/>
      <c r="Q30" s="27"/>
      <c r="R30" s="27"/>
      <c r="S30" s="27"/>
      <c r="T30" s="27"/>
      <c r="U30" s="27"/>
      <c r="V30" s="27"/>
      <c r="W30" s="27"/>
      <c r="X30" s="27"/>
      <c r="Y30" s="27"/>
      <c r="Z30" s="27"/>
      <c r="AA30" s="27"/>
      <c r="AB30" s="27"/>
      <c r="AC30" s="29"/>
      <c r="AD30" s="29"/>
      <c r="AE30" s="27"/>
    </row>
    <row r="31" spans="4:31" s="18" customFormat="1" x14ac:dyDescent="0.25">
      <c r="D31" s="25"/>
      <c r="E31" s="26"/>
      <c r="F31" s="27"/>
      <c r="G31" s="28"/>
      <c r="H31" s="28"/>
      <c r="I31" s="27"/>
      <c r="J31" s="27"/>
      <c r="K31" s="27"/>
      <c r="L31" s="27"/>
      <c r="M31" s="27"/>
      <c r="N31" s="27"/>
      <c r="O31" s="27"/>
      <c r="P31" s="27"/>
      <c r="Q31" s="27"/>
      <c r="R31" s="27"/>
      <c r="S31" s="27"/>
      <c r="T31" s="27"/>
      <c r="U31" s="27"/>
      <c r="V31" s="27"/>
      <c r="W31" s="27"/>
      <c r="X31" s="27"/>
      <c r="Y31" s="27"/>
      <c r="Z31" s="27"/>
      <c r="AA31" s="27"/>
      <c r="AB31" s="27"/>
      <c r="AC31" s="29"/>
      <c r="AD31" s="29"/>
      <c r="AE31" s="27"/>
    </row>
    <row r="32" spans="4:31" s="18" customFormat="1" x14ac:dyDescent="0.25">
      <c r="D32" s="25"/>
      <c r="E32" s="26"/>
      <c r="F32" s="27"/>
      <c r="G32" s="28"/>
      <c r="H32" s="28"/>
      <c r="I32" s="27"/>
      <c r="J32" s="27"/>
      <c r="K32" s="27"/>
      <c r="L32" s="27"/>
      <c r="M32" s="27"/>
      <c r="N32" s="27"/>
      <c r="O32" s="27"/>
      <c r="P32" s="27"/>
      <c r="Q32" s="27"/>
      <c r="R32" s="27"/>
      <c r="S32" s="27"/>
      <c r="T32" s="27"/>
      <c r="U32" s="27"/>
      <c r="V32" s="27"/>
      <c r="W32" s="27"/>
      <c r="X32" s="27"/>
      <c r="Y32" s="27"/>
      <c r="Z32" s="27"/>
      <c r="AA32" s="27"/>
      <c r="AB32" s="27"/>
      <c r="AC32" s="29"/>
      <c r="AD32" s="29"/>
      <c r="AE32" s="27"/>
    </row>
    <row r="33" spans="4:31" s="18" customFormat="1" x14ac:dyDescent="0.25">
      <c r="D33" s="25"/>
      <c r="E33" s="26"/>
      <c r="F33" s="27"/>
      <c r="G33" s="28"/>
      <c r="H33" s="28"/>
      <c r="I33" s="27"/>
      <c r="J33" s="27"/>
      <c r="K33" s="27"/>
      <c r="L33" s="27"/>
      <c r="M33" s="27"/>
      <c r="N33" s="27"/>
      <c r="O33" s="27"/>
      <c r="P33" s="27"/>
      <c r="Q33" s="27"/>
      <c r="R33" s="27"/>
      <c r="S33" s="27"/>
      <c r="T33" s="27"/>
      <c r="U33" s="27"/>
      <c r="V33" s="27"/>
      <c r="W33" s="27"/>
      <c r="X33" s="27"/>
      <c r="Y33" s="27"/>
      <c r="Z33" s="27"/>
      <c r="AA33" s="27"/>
      <c r="AB33" s="27"/>
      <c r="AC33" s="29"/>
      <c r="AD33" s="29"/>
      <c r="AE33" s="27"/>
    </row>
    <row r="34" spans="4:31" s="18" customFormat="1" x14ac:dyDescent="0.25">
      <c r="D34" s="25"/>
      <c r="E34" s="26"/>
      <c r="F34" s="27"/>
      <c r="G34" s="28"/>
      <c r="H34" s="28"/>
      <c r="I34" s="27"/>
      <c r="J34" s="27"/>
      <c r="K34" s="27"/>
      <c r="L34" s="27"/>
      <c r="M34" s="27"/>
      <c r="N34" s="27"/>
      <c r="O34" s="27"/>
      <c r="P34" s="27"/>
      <c r="Q34" s="27"/>
      <c r="R34" s="27"/>
      <c r="S34" s="27"/>
      <c r="T34" s="27"/>
      <c r="U34" s="27"/>
      <c r="V34" s="27"/>
      <c r="W34" s="27"/>
      <c r="X34" s="27"/>
      <c r="Y34" s="27"/>
      <c r="Z34" s="27"/>
      <c r="AA34" s="27"/>
      <c r="AB34" s="27"/>
      <c r="AC34" s="29"/>
      <c r="AD34" s="29"/>
      <c r="AE34" s="27"/>
    </row>
    <row r="35" spans="4:31" s="18" customFormat="1" x14ac:dyDescent="0.25">
      <c r="D35" s="25"/>
      <c r="E35" s="26"/>
      <c r="F35" s="27"/>
      <c r="G35" s="28"/>
      <c r="H35" s="28"/>
      <c r="I35" s="27"/>
      <c r="J35" s="27"/>
      <c r="K35" s="27"/>
      <c r="L35" s="27"/>
      <c r="M35" s="27"/>
      <c r="N35" s="27"/>
      <c r="O35" s="27"/>
      <c r="P35" s="27"/>
      <c r="Q35" s="27"/>
      <c r="R35" s="27"/>
      <c r="S35" s="27"/>
      <c r="T35" s="27"/>
      <c r="U35" s="27"/>
      <c r="V35" s="27"/>
      <c r="W35" s="27"/>
      <c r="X35" s="27"/>
      <c r="Y35" s="27"/>
      <c r="Z35" s="27"/>
      <c r="AA35" s="27"/>
      <c r="AB35" s="27"/>
      <c r="AC35" s="29"/>
      <c r="AD35" s="29"/>
      <c r="AE35" s="27"/>
    </row>
    <row r="36" spans="4:31" s="18" customFormat="1" x14ac:dyDescent="0.25">
      <c r="D36" s="25"/>
      <c r="E36" s="26"/>
      <c r="F36" s="27"/>
      <c r="G36" s="28"/>
      <c r="H36" s="28"/>
      <c r="I36" s="27"/>
      <c r="J36" s="27"/>
      <c r="K36" s="27"/>
      <c r="L36" s="27"/>
      <c r="M36" s="27"/>
      <c r="N36" s="27"/>
      <c r="O36" s="27"/>
      <c r="P36" s="27"/>
      <c r="Q36" s="27"/>
      <c r="R36" s="27"/>
      <c r="S36" s="27"/>
      <c r="T36" s="27"/>
      <c r="U36" s="27"/>
      <c r="V36" s="27"/>
      <c r="W36" s="27"/>
      <c r="X36" s="27"/>
      <c r="Y36" s="27"/>
      <c r="Z36" s="27"/>
      <c r="AA36" s="27"/>
      <c r="AB36" s="27"/>
      <c r="AC36" s="29"/>
      <c r="AD36" s="29"/>
      <c r="AE36" s="27"/>
    </row>
    <row r="37" spans="4:31" s="18" customFormat="1" x14ac:dyDescent="0.25">
      <c r="D37" s="25"/>
      <c r="E37" s="26"/>
      <c r="F37" s="27"/>
      <c r="G37" s="28"/>
      <c r="H37" s="28"/>
      <c r="I37" s="27"/>
      <c r="J37" s="27"/>
      <c r="K37" s="27"/>
      <c r="L37" s="27"/>
      <c r="M37" s="27"/>
      <c r="N37" s="27"/>
      <c r="O37" s="27"/>
      <c r="P37" s="27"/>
      <c r="Q37" s="27"/>
      <c r="R37" s="27"/>
      <c r="S37" s="27"/>
      <c r="T37" s="27"/>
      <c r="U37" s="27"/>
      <c r="V37" s="27"/>
      <c r="W37" s="27"/>
      <c r="X37" s="27"/>
      <c r="Y37" s="27"/>
      <c r="Z37" s="27"/>
      <c r="AA37" s="27"/>
      <c r="AB37" s="27"/>
      <c r="AC37" s="29"/>
      <c r="AD37" s="29"/>
      <c r="AE37" s="27"/>
    </row>
    <row r="38" spans="4:31" s="18" customFormat="1" x14ac:dyDescent="0.25">
      <c r="D38" s="25"/>
      <c r="E38" s="26"/>
      <c r="F38" s="27"/>
      <c r="G38" s="28"/>
      <c r="H38" s="28"/>
      <c r="I38" s="27"/>
      <c r="J38" s="27"/>
      <c r="K38" s="27"/>
      <c r="L38" s="27"/>
      <c r="M38" s="27"/>
      <c r="N38" s="27"/>
      <c r="O38" s="27"/>
      <c r="P38" s="27"/>
      <c r="Q38" s="27"/>
      <c r="R38" s="27"/>
      <c r="S38" s="27"/>
      <c r="T38" s="27"/>
      <c r="U38" s="27"/>
      <c r="V38" s="27"/>
      <c r="W38" s="27"/>
      <c r="X38" s="27"/>
      <c r="Y38" s="27"/>
      <c r="Z38" s="27"/>
      <c r="AA38" s="27"/>
      <c r="AB38" s="27"/>
      <c r="AC38" s="29"/>
      <c r="AD38" s="29"/>
      <c r="AE38" s="27"/>
    </row>
    <row r="39" spans="4:31" s="18" customFormat="1" x14ac:dyDescent="0.25">
      <c r="D39" s="25"/>
      <c r="E39" s="26"/>
      <c r="F39" s="27"/>
      <c r="G39" s="28"/>
      <c r="H39" s="28"/>
      <c r="I39" s="27"/>
      <c r="J39" s="27"/>
      <c r="K39" s="27"/>
      <c r="L39" s="27"/>
      <c r="M39" s="27"/>
      <c r="N39" s="27"/>
      <c r="O39" s="27"/>
      <c r="P39" s="27"/>
      <c r="Q39" s="27"/>
      <c r="R39" s="27"/>
      <c r="S39" s="27"/>
      <c r="T39" s="27"/>
      <c r="U39" s="27"/>
      <c r="V39" s="27"/>
      <c r="W39" s="27"/>
      <c r="X39" s="27"/>
      <c r="Y39" s="27"/>
      <c r="Z39" s="27"/>
      <c r="AA39" s="27"/>
      <c r="AB39" s="27"/>
      <c r="AC39" s="29"/>
      <c r="AD39" s="29"/>
      <c r="AE39" s="27"/>
    </row>
    <row r="40" spans="4:31" s="18" customFormat="1" x14ac:dyDescent="0.25">
      <c r="D40" s="25"/>
      <c r="E40" s="26"/>
      <c r="F40" s="27"/>
      <c r="G40" s="28"/>
      <c r="H40" s="28"/>
      <c r="I40" s="27"/>
      <c r="J40" s="27"/>
      <c r="K40" s="27"/>
      <c r="L40" s="27"/>
      <c r="M40" s="27"/>
      <c r="N40" s="27"/>
      <c r="O40" s="27"/>
      <c r="P40" s="27"/>
      <c r="Q40" s="27"/>
      <c r="R40" s="27"/>
      <c r="S40" s="27"/>
      <c r="T40" s="27"/>
      <c r="U40" s="27"/>
      <c r="V40" s="27"/>
      <c r="W40" s="27"/>
      <c r="X40" s="27"/>
      <c r="Y40" s="27"/>
      <c r="Z40" s="27"/>
      <c r="AA40" s="27"/>
      <c r="AB40" s="27"/>
      <c r="AC40" s="29"/>
      <c r="AD40" s="29"/>
      <c r="AE40" s="27"/>
    </row>
    <row r="41" spans="4:31" s="18" customFormat="1" x14ac:dyDescent="0.25">
      <c r="D41" s="25"/>
      <c r="E41" s="26"/>
      <c r="F41" s="27"/>
      <c r="G41" s="28"/>
      <c r="H41" s="28"/>
      <c r="I41" s="27"/>
      <c r="J41" s="27"/>
      <c r="K41" s="27"/>
      <c r="L41" s="27"/>
      <c r="M41" s="27"/>
      <c r="N41" s="27"/>
      <c r="O41" s="27"/>
      <c r="P41" s="27"/>
      <c r="Q41" s="27"/>
      <c r="R41" s="27"/>
      <c r="S41" s="27"/>
      <c r="T41" s="27"/>
      <c r="U41" s="27"/>
      <c r="V41" s="27"/>
      <c r="W41" s="27"/>
      <c r="X41" s="27"/>
      <c r="Y41" s="27"/>
      <c r="Z41" s="27"/>
      <c r="AA41" s="27"/>
      <c r="AB41" s="27"/>
      <c r="AC41" s="29"/>
      <c r="AD41" s="29"/>
      <c r="AE41" s="27"/>
    </row>
    <row r="42" spans="4:31" s="18" customFormat="1" x14ac:dyDescent="0.25">
      <c r="D42" s="25"/>
      <c r="E42" s="26"/>
      <c r="F42" s="27"/>
      <c r="G42" s="28"/>
      <c r="H42" s="28"/>
      <c r="I42" s="27"/>
      <c r="J42" s="27"/>
      <c r="K42" s="27"/>
      <c r="L42" s="27"/>
      <c r="M42" s="27"/>
      <c r="N42" s="27"/>
      <c r="O42" s="27"/>
      <c r="P42" s="27"/>
      <c r="Q42" s="27"/>
      <c r="R42" s="27"/>
      <c r="S42" s="27"/>
      <c r="T42" s="27"/>
      <c r="U42" s="27"/>
      <c r="V42" s="27"/>
      <c r="W42" s="27"/>
      <c r="X42" s="27"/>
      <c r="Y42" s="27"/>
      <c r="Z42" s="27"/>
      <c r="AA42" s="27"/>
      <c r="AB42" s="27"/>
      <c r="AC42" s="29"/>
      <c r="AD42" s="29"/>
      <c r="AE42" s="27"/>
    </row>
  </sheetData>
  <mergeCells count="4">
    <mergeCell ref="D2:AE2"/>
    <mergeCell ref="D3:AE3"/>
    <mergeCell ref="C4:AD4"/>
    <mergeCell ref="D5:D7"/>
  </mergeCells>
  <pageMargins left="0.25" right="0.25" top="0.75" bottom="0.75" header="0.51180555555555496" footer="0.51180555555555496"/>
  <pageSetup paperSize="9" scale="70" firstPageNumber="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9"/>
  <sheetViews>
    <sheetView topLeftCell="D1" zoomScaleNormal="100" workbookViewId="0">
      <pane ySplit="1" topLeftCell="A8" activePane="bottomLeft" state="frozen"/>
      <selection activeCell="I5" sqref="I5:I12"/>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65</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s="18" customFormat="1" ht="24" customHeight="1" x14ac:dyDescent="0.25">
      <c r="A4" s="10"/>
      <c r="B4" s="11"/>
      <c r="C4" s="172" t="s">
        <v>642</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39"/>
    </row>
    <row r="5" spans="1:31" s="18" customFormat="1" ht="41.4" x14ac:dyDescent="0.25">
      <c r="A5" s="10">
        <v>585</v>
      </c>
      <c r="B5" s="11" t="s">
        <v>643</v>
      </c>
      <c r="C5" s="11"/>
      <c r="D5" s="58" t="s">
        <v>644</v>
      </c>
      <c r="E5" s="13" t="s">
        <v>645</v>
      </c>
      <c r="F5" s="12" t="s">
        <v>37</v>
      </c>
      <c r="G5" s="14">
        <f t="shared" ref="G5:G14" si="0">+SUM(P5:AD5)</f>
        <v>14900</v>
      </c>
      <c r="H5" s="15">
        <v>17900</v>
      </c>
      <c r="I5" s="2"/>
      <c r="J5" s="2"/>
      <c r="K5" s="2"/>
      <c r="L5" s="16"/>
      <c r="M5" s="2"/>
      <c r="N5" s="104"/>
      <c r="O5" s="2"/>
      <c r="P5" s="12"/>
      <c r="Q5" s="12"/>
      <c r="R5" s="12">
        <v>4800</v>
      </c>
      <c r="S5" s="12"/>
      <c r="T5" s="12"/>
      <c r="U5" s="12"/>
      <c r="V5" s="12">
        <v>300</v>
      </c>
      <c r="W5" s="2"/>
      <c r="X5" s="12">
        <v>2000</v>
      </c>
      <c r="Y5" s="12">
        <v>600</v>
      </c>
      <c r="Z5" s="12">
        <v>3600</v>
      </c>
      <c r="AA5" s="12">
        <v>3600</v>
      </c>
      <c r="AB5" s="12"/>
      <c r="AC5" s="12"/>
      <c r="AD5" s="12"/>
      <c r="AE5" s="2"/>
    </row>
    <row r="6" spans="1:31" s="18" customFormat="1" ht="27.6" x14ac:dyDescent="0.25">
      <c r="A6" s="10">
        <v>586</v>
      </c>
      <c r="B6" s="11" t="s">
        <v>643</v>
      </c>
      <c r="C6" s="11"/>
      <c r="D6" s="58" t="s">
        <v>646</v>
      </c>
      <c r="E6" s="13" t="s">
        <v>647</v>
      </c>
      <c r="F6" s="12" t="s">
        <v>295</v>
      </c>
      <c r="G6" s="14">
        <f t="shared" si="0"/>
        <v>14500</v>
      </c>
      <c r="H6" s="15">
        <v>18700</v>
      </c>
      <c r="I6" s="2"/>
      <c r="J6" s="2"/>
      <c r="K6" s="2"/>
      <c r="L6" s="16"/>
      <c r="M6" s="2"/>
      <c r="N6" s="104"/>
      <c r="O6" s="2"/>
      <c r="P6" s="12"/>
      <c r="Q6" s="12"/>
      <c r="R6" s="12">
        <v>4800</v>
      </c>
      <c r="S6" s="12"/>
      <c r="T6" s="12"/>
      <c r="U6" s="12"/>
      <c r="V6" s="12">
        <v>300</v>
      </c>
      <c r="W6" s="2"/>
      <c r="X6" s="12">
        <v>1000</v>
      </c>
      <c r="Y6" s="12">
        <v>1200</v>
      </c>
      <c r="Z6" s="12">
        <v>3600</v>
      </c>
      <c r="AA6" s="12">
        <v>3600</v>
      </c>
      <c r="AB6" s="12"/>
      <c r="AC6" s="12"/>
      <c r="AD6" s="12"/>
      <c r="AE6" s="2"/>
    </row>
    <row r="7" spans="1:31" s="18" customFormat="1" ht="41.4" x14ac:dyDescent="0.25">
      <c r="A7" s="10">
        <v>587</v>
      </c>
      <c r="B7" s="11" t="s">
        <v>643</v>
      </c>
      <c r="C7" s="11"/>
      <c r="D7" s="58" t="s">
        <v>648</v>
      </c>
      <c r="E7" s="13" t="s">
        <v>649</v>
      </c>
      <c r="F7" s="12" t="s">
        <v>37</v>
      </c>
      <c r="G7" s="14">
        <f t="shared" si="0"/>
        <v>5000</v>
      </c>
      <c r="H7" s="15">
        <v>5900</v>
      </c>
      <c r="I7" s="2"/>
      <c r="J7" s="2"/>
      <c r="K7" s="2"/>
      <c r="L7" s="16"/>
      <c r="M7" s="2"/>
      <c r="N7" s="104"/>
      <c r="O7" s="2"/>
      <c r="P7" s="12"/>
      <c r="Q7" s="12"/>
      <c r="R7" s="12">
        <v>1200</v>
      </c>
      <c r="S7" s="12"/>
      <c r="T7" s="12"/>
      <c r="U7" s="12"/>
      <c r="V7" s="12">
        <v>200</v>
      </c>
      <c r="W7" s="2"/>
      <c r="X7" s="12">
        <v>400</v>
      </c>
      <c r="Y7" s="12">
        <v>600</v>
      </c>
      <c r="Z7" s="12">
        <v>2000</v>
      </c>
      <c r="AA7" s="12">
        <v>600</v>
      </c>
      <c r="AB7" s="12"/>
      <c r="AC7" s="12"/>
      <c r="AD7" s="12"/>
      <c r="AE7" s="2"/>
    </row>
    <row r="8" spans="1:31" s="18" customFormat="1" ht="27.6" x14ac:dyDescent="0.25">
      <c r="A8" s="10">
        <v>588</v>
      </c>
      <c r="B8" s="11" t="s">
        <v>643</v>
      </c>
      <c r="C8" s="11"/>
      <c r="D8" s="58" t="s">
        <v>650</v>
      </c>
      <c r="E8" s="13" t="s">
        <v>651</v>
      </c>
      <c r="F8" s="12" t="s">
        <v>37</v>
      </c>
      <c r="G8" s="14">
        <f t="shared" si="0"/>
        <v>12000</v>
      </c>
      <c r="H8" s="15">
        <v>14100</v>
      </c>
      <c r="I8" s="2"/>
      <c r="J8" s="2"/>
      <c r="K8" s="2"/>
      <c r="L8" s="16"/>
      <c r="M8" s="2"/>
      <c r="N8" s="104"/>
      <c r="O8" s="2"/>
      <c r="P8" s="12"/>
      <c r="Q8" s="12"/>
      <c r="R8" s="12">
        <v>1300</v>
      </c>
      <c r="S8" s="12"/>
      <c r="T8" s="12"/>
      <c r="U8" s="12"/>
      <c r="V8" s="12">
        <v>300</v>
      </c>
      <c r="W8" s="2"/>
      <c r="X8" s="12">
        <v>2000</v>
      </c>
      <c r="Y8" s="12">
        <v>1200</v>
      </c>
      <c r="Z8" s="12">
        <v>3600</v>
      </c>
      <c r="AA8" s="12">
        <v>3600</v>
      </c>
      <c r="AB8" s="12"/>
      <c r="AC8" s="12"/>
      <c r="AD8" s="12"/>
      <c r="AE8" s="2"/>
    </row>
    <row r="9" spans="1:31" s="18" customFormat="1" x14ac:dyDescent="0.25">
      <c r="A9" s="10">
        <v>589</v>
      </c>
      <c r="B9" s="11" t="s">
        <v>643</v>
      </c>
      <c r="C9" s="11"/>
      <c r="D9" s="58" t="s">
        <v>652</v>
      </c>
      <c r="E9" s="13" t="s">
        <v>653</v>
      </c>
      <c r="F9" s="12" t="s">
        <v>37</v>
      </c>
      <c r="G9" s="14">
        <f t="shared" si="0"/>
        <v>8300</v>
      </c>
      <c r="H9" s="15">
        <v>9800</v>
      </c>
      <c r="I9" s="2"/>
      <c r="J9" s="2"/>
      <c r="K9" s="2"/>
      <c r="L9" s="16"/>
      <c r="M9" s="2"/>
      <c r="N9" s="104"/>
      <c r="O9" s="2"/>
      <c r="P9" s="12"/>
      <c r="Q9" s="12"/>
      <c r="R9" s="12">
        <v>5000</v>
      </c>
      <c r="S9" s="12"/>
      <c r="T9" s="12"/>
      <c r="U9" s="12"/>
      <c r="V9" s="12">
        <v>200</v>
      </c>
      <c r="W9" s="2"/>
      <c r="X9" s="12">
        <v>1000</v>
      </c>
      <c r="Y9" s="12">
        <v>300</v>
      </c>
      <c r="Z9" s="12">
        <v>1200</v>
      </c>
      <c r="AA9" s="12">
        <v>600</v>
      </c>
      <c r="AB9" s="12"/>
      <c r="AC9" s="12"/>
      <c r="AD9" s="12"/>
      <c r="AE9" s="2"/>
    </row>
    <row r="10" spans="1:31" s="18" customFormat="1" ht="41.4" x14ac:dyDescent="0.25">
      <c r="A10" s="10">
        <v>590</v>
      </c>
      <c r="B10" s="11" t="s">
        <v>643</v>
      </c>
      <c r="C10" s="11"/>
      <c r="D10" s="58" t="s">
        <v>654</v>
      </c>
      <c r="E10" s="13" t="s">
        <v>655</v>
      </c>
      <c r="F10" s="12" t="s">
        <v>37</v>
      </c>
      <c r="G10" s="14">
        <f t="shared" si="0"/>
        <v>300</v>
      </c>
      <c r="H10" s="15">
        <v>500</v>
      </c>
      <c r="I10" s="2"/>
      <c r="J10" s="2"/>
      <c r="K10" s="2"/>
      <c r="L10" s="16"/>
      <c r="M10" s="2"/>
      <c r="N10" s="104"/>
      <c r="O10" s="2"/>
      <c r="P10" s="12"/>
      <c r="Q10" s="12"/>
      <c r="R10" s="12">
        <v>300</v>
      </c>
      <c r="S10" s="12"/>
      <c r="T10" s="12"/>
      <c r="U10" s="12"/>
      <c r="V10" s="12"/>
      <c r="W10" s="2"/>
      <c r="X10" s="12"/>
      <c r="Y10" s="12"/>
      <c r="Z10" s="12"/>
      <c r="AA10" s="12"/>
      <c r="AB10" s="2"/>
      <c r="AC10" s="12"/>
      <c r="AD10" s="12"/>
      <c r="AE10" s="2"/>
    </row>
    <row r="11" spans="1:31" s="18" customFormat="1" ht="41.4" x14ac:dyDescent="0.25">
      <c r="A11" s="10">
        <v>591</v>
      </c>
      <c r="B11" s="11" t="s">
        <v>643</v>
      </c>
      <c r="C11" s="11"/>
      <c r="D11" s="58" t="s">
        <v>656</v>
      </c>
      <c r="E11" s="13" t="s">
        <v>657</v>
      </c>
      <c r="F11" s="12" t="s">
        <v>37</v>
      </c>
      <c r="G11" s="14">
        <f t="shared" si="0"/>
        <v>200</v>
      </c>
      <c r="H11" s="15">
        <v>500</v>
      </c>
      <c r="I11" s="2"/>
      <c r="J11" s="2"/>
      <c r="K11" s="2"/>
      <c r="L11" s="16"/>
      <c r="M11" s="2"/>
      <c r="N11" s="104"/>
      <c r="O11" s="2"/>
      <c r="P11" s="12"/>
      <c r="Q11" s="12"/>
      <c r="R11" s="12"/>
      <c r="S11" s="12"/>
      <c r="T11" s="12"/>
      <c r="U11" s="12"/>
      <c r="V11" s="12"/>
      <c r="W11" s="2"/>
      <c r="X11" s="12"/>
      <c r="Y11" s="12">
        <v>200</v>
      </c>
      <c r="Z11" s="12"/>
      <c r="AA11" s="12"/>
      <c r="AB11" s="2"/>
      <c r="AC11" s="12"/>
      <c r="AD11" s="12"/>
      <c r="AE11" s="2"/>
    </row>
    <row r="12" spans="1:31" s="67" customFormat="1" x14ac:dyDescent="0.25">
      <c r="A12" s="65">
        <v>592</v>
      </c>
      <c r="B12" s="66" t="s">
        <v>643</v>
      </c>
      <c r="C12" s="66"/>
      <c r="D12" s="58" t="s">
        <v>658</v>
      </c>
      <c r="E12" s="13" t="s">
        <v>659</v>
      </c>
      <c r="F12" s="12" t="s">
        <v>37</v>
      </c>
      <c r="G12" s="14">
        <f t="shared" si="0"/>
        <v>8300</v>
      </c>
      <c r="H12" s="15">
        <v>12400</v>
      </c>
      <c r="I12" s="2"/>
      <c r="J12" s="2"/>
      <c r="K12" s="2"/>
      <c r="L12" s="16"/>
      <c r="M12" s="2"/>
      <c r="N12" s="104"/>
      <c r="O12" s="2"/>
      <c r="P12" s="12"/>
      <c r="Q12" s="12"/>
      <c r="R12" s="12">
        <v>2000</v>
      </c>
      <c r="S12" s="12"/>
      <c r="T12" s="12"/>
      <c r="U12" s="12"/>
      <c r="V12" s="12">
        <v>300</v>
      </c>
      <c r="W12" s="2"/>
      <c r="X12" s="12">
        <v>1500</v>
      </c>
      <c r="Y12" s="12">
        <v>1200</v>
      </c>
      <c r="Z12" s="12">
        <v>2500</v>
      </c>
      <c r="AA12" s="12">
        <v>800</v>
      </c>
      <c r="AB12" s="12"/>
      <c r="AC12" s="12"/>
      <c r="AD12" s="12"/>
      <c r="AE12" s="2"/>
    </row>
    <row r="13" spans="1:31" s="18" customFormat="1" ht="90" customHeight="1" x14ac:dyDescent="0.25">
      <c r="A13" s="10">
        <v>593</v>
      </c>
      <c r="B13" s="11" t="s">
        <v>643</v>
      </c>
      <c r="C13" s="11"/>
      <c r="D13" s="58" t="s">
        <v>660</v>
      </c>
      <c r="E13" s="13" t="s">
        <v>661</v>
      </c>
      <c r="F13" s="12" t="s">
        <v>37</v>
      </c>
      <c r="G13" s="14">
        <f t="shared" si="0"/>
        <v>200</v>
      </c>
      <c r="H13" s="15">
        <v>200</v>
      </c>
      <c r="I13" s="2"/>
      <c r="J13" s="2"/>
      <c r="K13" s="2"/>
      <c r="L13" s="16"/>
      <c r="M13" s="2"/>
      <c r="N13" s="104"/>
      <c r="O13" s="2"/>
      <c r="P13" s="12">
        <v>200</v>
      </c>
      <c r="Q13" s="12"/>
      <c r="R13" s="12"/>
      <c r="S13" s="12"/>
      <c r="T13" s="12"/>
      <c r="U13" s="12"/>
      <c r="V13" s="12"/>
      <c r="W13" s="2"/>
      <c r="X13" s="12"/>
      <c r="Y13" s="2"/>
      <c r="Z13" s="12"/>
      <c r="AA13" s="2"/>
      <c r="AB13" s="2"/>
      <c r="AC13" s="12"/>
      <c r="AD13" s="12"/>
      <c r="AE13" s="2"/>
    </row>
    <row r="14" spans="1:31" s="18" customFormat="1" ht="90" customHeight="1" x14ac:dyDescent="0.25">
      <c r="A14" s="10"/>
      <c r="B14" s="11"/>
      <c r="C14" s="153"/>
      <c r="D14" s="58" t="s">
        <v>662</v>
      </c>
      <c r="E14" s="13" t="s">
        <v>663</v>
      </c>
      <c r="F14" s="12" t="s">
        <v>37</v>
      </c>
      <c r="G14" s="14">
        <f t="shared" si="0"/>
        <v>50</v>
      </c>
      <c r="H14" s="15">
        <v>100</v>
      </c>
      <c r="I14" s="2"/>
      <c r="J14" s="2"/>
      <c r="K14" s="2"/>
      <c r="L14" s="98"/>
      <c r="M14" s="2"/>
      <c r="N14" s="104"/>
      <c r="O14" s="2"/>
      <c r="P14" s="12">
        <v>50</v>
      </c>
      <c r="Q14" s="12"/>
      <c r="R14" s="12"/>
      <c r="S14" s="12"/>
      <c r="T14" s="12"/>
      <c r="U14" s="12"/>
      <c r="V14" s="12"/>
      <c r="W14" s="2"/>
      <c r="X14" s="12"/>
      <c r="Y14" s="2"/>
      <c r="Z14" s="12"/>
      <c r="AA14" s="2"/>
      <c r="AB14" s="2"/>
      <c r="AC14" s="12"/>
      <c r="AD14" s="12"/>
      <c r="AE14" s="2"/>
    </row>
    <row r="15" spans="1:31" s="18" customFormat="1" ht="28.8" x14ac:dyDescent="0.25">
      <c r="A15" s="10"/>
      <c r="B15" s="11"/>
      <c r="C15" s="153"/>
      <c r="D15" s="58"/>
      <c r="E15" s="19" t="s">
        <v>664</v>
      </c>
      <c r="F15" s="12" t="s">
        <v>43</v>
      </c>
      <c r="G15" s="14" t="s">
        <v>43</v>
      </c>
      <c r="H15" s="15">
        <f>SUM(H5:H14)</f>
        <v>80100</v>
      </c>
      <c r="I15" s="21" t="s">
        <v>43</v>
      </c>
      <c r="J15" s="21" t="s">
        <v>43</v>
      </c>
      <c r="K15" s="21" t="s">
        <v>43</v>
      </c>
      <c r="L15" s="22">
        <v>3600</v>
      </c>
      <c r="M15" s="21"/>
      <c r="N15" s="45"/>
      <c r="O15" s="21" t="s">
        <v>43</v>
      </c>
      <c r="P15" s="21"/>
      <c r="Q15" s="21"/>
      <c r="R15" s="21"/>
      <c r="S15" s="21"/>
      <c r="T15" s="21"/>
      <c r="U15" s="21"/>
      <c r="V15" s="21"/>
      <c r="W15" s="21"/>
      <c r="X15" s="21"/>
      <c r="Y15" s="21"/>
      <c r="Z15" s="21"/>
      <c r="AA15" s="21"/>
      <c r="AB15" s="21"/>
      <c r="AC15" s="12"/>
      <c r="AD15" s="12"/>
      <c r="AE15" s="21" t="s">
        <v>43</v>
      </c>
    </row>
    <row r="16" spans="1:31" s="18" customFormat="1" x14ac:dyDescent="0.25">
      <c r="D16" s="25"/>
      <c r="E16" s="26"/>
      <c r="F16" s="27"/>
      <c r="G16" s="28"/>
      <c r="H16" s="28"/>
      <c r="I16" s="27"/>
      <c r="J16" s="27"/>
      <c r="K16" s="27"/>
      <c r="L16" s="27"/>
      <c r="M16" s="27"/>
      <c r="N16" s="27"/>
      <c r="O16" s="27"/>
      <c r="P16" s="27"/>
      <c r="Q16" s="27"/>
      <c r="R16" s="27"/>
      <c r="S16" s="27"/>
      <c r="T16" s="27"/>
      <c r="U16" s="27"/>
      <c r="V16" s="27"/>
      <c r="W16" s="27"/>
      <c r="X16" s="27"/>
      <c r="Y16" s="27"/>
      <c r="Z16" s="27"/>
      <c r="AA16" s="27"/>
      <c r="AB16" s="27"/>
      <c r="AC16" s="29"/>
      <c r="AD16" s="29"/>
      <c r="AE16" s="27"/>
    </row>
    <row r="17" spans="4:31" s="18" customFormat="1" x14ac:dyDescent="0.25">
      <c r="D17" s="25"/>
      <c r="E17" s="26"/>
      <c r="F17" s="27"/>
      <c r="G17" s="28"/>
      <c r="H17" s="28"/>
      <c r="I17" s="27"/>
      <c r="J17" s="27"/>
      <c r="K17" s="27"/>
      <c r="L17" s="27"/>
      <c r="M17" s="27"/>
      <c r="N17" s="27"/>
      <c r="O17" s="27"/>
      <c r="P17" s="27"/>
      <c r="Q17" s="27"/>
      <c r="R17" s="27"/>
      <c r="S17" s="27"/>
      <c r="T17" s="27"/>
      <c r="U17" s="27"/>
      <c r="V17" s="27"/>
      <c r="W17" s="27"/>
      <c r="X17" s="27"/>
      <c r="Y17" s="27"/>
      <c r="Z17" s="27"/>
      <c r="AA17" s="27"/>
      <c r="AB17" s="27"/>
      <c r="AC17" s="29"/>
      <c r="AD17" s="29"/>
      <c r="AE17" s="27"/>
    </row>
    <row r="18" spans="4:31" s="18" customFormat="1" x14ac:dyDescent="0.25">
      <c r="D18" s="25"/>
      <c r="E18" s="26"/>
      <c r="F18" s="27"/>
      <c r="G18" s="28"/>
      <c r="H18" s="28"/>
      <c r="I18" s="27"/>
      <c r="J18" s="27"/>
      <c r="K18" s="27"/>
      <c r="L18" s="27"/>
      <c r="M18" s="27"/>
      <c r="N18" s="27"/>
      <c r="O18" s="27"/>
      <c r="P18" s="27"/>
      <c r="Q18" s="27"/>
      <c r="R18" s="27"/>
      <c r="S18" s="27"/>
      <c r="T18" s="27"/>
      <c r="U18" s="27"/>
      <c r="V18" s="27"/>
      <c r="W18" s="27"/>
      <c r="X18" s="27"/>
      <c r="Y18" s="27"/>
      <c r="Z18" s="27"/>
      <c r="AA18" s="27"/>
      <c r="AB18" s="27"/>
      <c r="AC18" s="29"/>
      <c r="AD18" s="29"/>
      <c r="AE18" s="27"/>
    </row>
    <row r="19" spans="4:31" s="18" customFormat="1" x14ac:dyDescent="0.25">
      <c r="D19" s="25"/>
      <c r="E19" s="26"/>
      <c r="F19" s="27"/>
      <c r="G19" s="28"/>
      <c r="H19" s="28"/>
      <c r="I19" s="27"/>
      <c r="J19" s="27"/>
      <c r="K19" s="27"/>
      <c r="L19" s="27"/>
      <c r="M19" s="27"/>
      <c r="N19" s="27"/>
      <c r="O19" s="27"/>
      <c r="P19" s="27"/>
      <c r="Q19" s="27"/>
      <c r="R19" s="27"/>
      <c r="S19" s="27"/>
      <c r="T19" s="27"/>
      <c r="U19" s="27"/>
      <c r="V19" s="27"/>
      <c r="W19" s="27"/>
      <c r="X19" s="27"/>
      <c r="Y19" s="27"/>
      <c r="Z19" s="27"/>
      <c r="AA19" s="27"/>
      <c r="AB19" s="27"/>
      <c r="AC19" s="29"/>
      <c r="AD19" s="29"/>
      <c r="AE19" s="27"/>
    </row>
    <row r="20" spans="4:31" s="18" customFormat="1" x14ac:dyDescent="0.25">
      <c r="D20" s="25"/>
      <c r="E20" s="26"/>
      <c r="F20" s="27"/>
      <c r="G20" s="28"/>
      <c r="H20" s="28"/>
      <c r="I20" s="27"/>
      <c r="J20" s="27"/>
      <c r="K20" s="27"/>
      <c r="L20" s="27"/>
      <c r="M20" s="27"/>
      <c r="N20" s="27"/>
      <c r="O20" s="27"/>
      <c r="P20" s="27"/>
      <c r="Q20" s="27"/>
      <c r="R20" s="27"/>
      <c r="S20" s="27"/>
      <c r="T20" s="27"/>
      <c r="U20" s="27"/>
      <c r="V20" s="27"/>
      <c r="W20" s="27"/>
      <c r="X20" s="27"/>
      <c r="Y20" s="27"/>
      <c r="Z20" s="27"/>
      <c r="AA20" s="27"/>
      <c r="AB20" s="27"/>
      <c r="AC20" s="29"/>
      <c r="AD20" s="29"/>
      <c r="AE20" s="27"/>
    </row>
    <row r="21" spans="4:31" s="18" customFormat="1" x14ac:dyDescent="0.25">
      <c r="D21" s="25"/>
      <c r="E21" s="26"/>
      <c r="F21" s="27"/>
      <c r="G21" s="28"/>
      <c r="H21" s="28"/>
      <c r="I21" s="27"/>
      <c r="J21" s="27"/>
      <c r="K21" s="27"/>
      <c r="L21" s="27"/>
      <c r="M21" s="27"/>
      <c r="N21" s="27"/>
      <c r="O21" s="27"/>
      <c r="P21" s="27"/>
      <c r="Q21" s="27"/>
      <c r="R21" s="27"/>
      <c r="S21" s="27"/>
      <c r="T21" s="27"/>
      <c r="U21" s="27"/>
      <c r="V21" s="27"/>
      <c r="W21" s="27"/>
      <c r="X21" s="27"/>
      <c r="Y21" s="27"/>
      <c r="Z21" s="27"/>
      <c r="AA21" s="27"/>
      <c r="AB21" s="27"/>
      <c r="AC21" s="29"/>
      <c r="AD21" s="29"/>
      <c r="AE21" s="27"/>
    </row>
    <row r="22" spans="4:31" s="18" customFormat="1" x14ac:dyDescent="0.25">
      <c r="D22" s="25"/>
      <c r="E22" s="26"/>
      <c r="F22" s="27"/>
      <c r="G22" s="28"/>
      <c r="H22" s="28"/>
      <c r="I22" s="27"/>
      <c r="J22" s="27"/>
      <c r="K22" s="27"/>
      <c r="L22" s="27"/>
      <c r="M22" s="27"/>
      <c r="N22" s="27"/>
      <c r="O22" s="27"/>
      <c r="P22" s="27"/>
      <c r="Q22" s="27"/>
      <c r="R22" s="27"/>
      <c r="S22" s="27"/>
      <c r="T22" s="27"/>
      <c r="U22" s="27"/>
      <c r="V22" s="27"/>
      <c r="W22" s="27"/>
      <c r="X22" s="27"/>
      <c r="Y22" s="27"/>
      <c r="Z22" s="27"/>
      <c r="AA22" s="27"/>
      <c r="AB22" s="27"/>
      <c r="AC22" s="29"/>
      <c r="AD22" s="29"/>
      <c r="AE22" s="27"/>
    </row>
    <row r="23" spans="4:31" s="18" customFormat="1" x14ac:dyDescent="0.25">
      <c r="D23" s="25"/>
      <c r="E23" s="26"/>
      <c r="F23" s="27"/>
      <c r="G23" s="28"/>
      <c r="H23" s="28"/>
      <c r="I23" s="27"/>
      <c r="J23" s="27"/>
      <c r="K23" s="27"/>
      <c r="L23" s="27"/>
      <c r="M23" s="27"/>
      <c r="N23" s="27"/>
      <c r="O23" s="27"/>
      <c r="P23" s="27"/>
      <c r="Q23" s="27"/>
      <c r="R23" s="27"/>
      <c r="S23" s="27"/>
      <c r="T23" s="27"/>
      <c r="U23" s="27"/>
      <c r="V23" s="27"/>
      <c r="W23" s="27"/>
      <c r="X23" s="27"/>
      <c r="Y23" s="27"/>
      <c r="Z23" s="27"/>
      <c r="AA23" s="27"/>
      <c r="AB23" s="27"/>
      <c r="AC23" s="29"/>
      <c r="AD23" s="29"/>
      <c r="AE23" s="27"/>
    </row>
    <row r="24" spans="4:31" s="18" customFormat="1" x14ac:dyDescent="0.25">
      <c r="D24" s="25"/>
      <c r="E24" s="26"/>
      <c r="F24" s="27"/>
      <c r="G24" s="28"/>
      <c r="H24" s="28"/>
      <c r="I24" s="27"/>
      <c r="J24" s="27"/>
      <c r="K24" s="27"/>
      <c r="L24" s="27"/>
      <c r="M24" s="27"/>
      <c r="N24" s="27"/>
      <c r="O24" s="27"/>
      <c r="P24" s="27"/>
      <c r="Q24" s="27"/>
      <c r="R24" s="27"/>
      <c r="S24" s="27"/>
      <c r="T24" s="27"/>
      <c r="U24" s="27"/>
      <c r="V24" s="27"/>
      <c r="W24" s="27"/>
      <c r="X24" s="27"/>
      <c r="Y24" s="27"/>
      <c r="Z24" s="27"/>
      <c r="AA24" s="27"/>
      <c r="AB24" s="27"/>
      <c r="AC24" s="29"/>
      <c r="AD24" s="29"/>
      <c r="AE24" s="27"/>
    </row>
    <row r="25" spans="4:31" s="18" customFormat="1" x14ac:dyDescent="0.25">
      <c r="D25" s="25"/>
      <c r="E25" s="26"/>
      <c r="F25" s="27"/>
      <c r="G25" s="28"/>
      <c r="H25" s="28"/>
      <c r="I25" s="27"/>
      <c r="J25" s="27"/>
      <c r="K25" s="27"/>
      <c r="L25" s="27"/>
      <c r="M25" s="27"/>
      <c r="N25" s="27"/>
      <c r="O25" s="27"/>
      <c r="P25" s="27"/>
      <c r="Q25" s="27"/>
      <c r="R25" s="27"/>
      <c r="S25" s="27"/>
      <c r="T25" s="27"/>
      <c r="U25" s="27"/>
      <c r="V25" s="27"/>
      <c r="W25" s="27"/>
      <c r="X25" s="27"/>
      <c r="Y25" s="27"/>
      <c r="Z25" s="27"/>
      <c r="AA25" s="27"/>
      <c r="AB25" s="27"/>
      <c r="AC25" s="29"/>
      <c r="AD25" s="29"/>
      <c r="AE25" s="27"/>
    </row>
    <row r="26" spans="4:31" s="18" customFormat="1" x14ac:dyDescent="0.25">
      <c r="D26" s="25"/>
      <c r="E26" s="26"/>
      <c r="F26" s="27"/>
      <c r="G26" s="28"/>
      <c r="H26" s="28"/>
      <c r="I26" s="27"/>
      <c r="J26" s="27"/>
      <c r="K26" s="27"/>
      <c r="L26" s="27"/>
      <c r="M26" s="27"/>
      <c r="N26" s="27"/>
      <c r="O26" s="27"/>
      <c r="P26" s="27"/>
      <c r="Q26" s="27"/>
      <c r="R26" s="27"/>
      <c r="S26" s="27"/>
      <c r="T26" s="27"/>
      <c r="U26" s="27"/>
      <c r="V26" s="27"/>
      <c r="W26" s="27"/>
      <c r="X26" s="27"/>
      <c r="Y26" s="27"/>
      <c r="Z26" s="27"/>
      <c r="AA26" s="27"/>
      <c r="AB26" s="27"/>
      <c r="AC26" s="29"/>
      <c r="AD26" s="29"/>
      <c r="AE26" s="27"/>
    </row>
    <row r="27" spans="4:31" s="18" customFormat="1" x14ac:dyDescent="0.25">
      <c r="D27" s="25"/>
      <c r="E27" s="26"/>
      <c r="F27" s="27"/>
      <c r="G27" s="28"/>
      <c r="H27" s="28"/>
      <c r="I27" s="27"/>
      <c r="J27" s="27"/>
      <c r="K27" s="27"/>
      <c r="L27" s="27"/>
      <c r="M27" s="27"/>
      <c r="N27" s="27"/>
      <c r="O27" s="27"/>
      <c r="P27" s="27"/>
      <c r="Q27" s="27"/>
      <c r="R27" s="27"/>
      <c r="S27" s="27"/>
      <c r="T27" s="27"/>
      <c r="U27" s="27"/>
      <c r="V27" s="27"/>
      <c r="W27" s="27"/>
      <c r="X27" s="27"/>
      <c r="Y27" s="27"/>
      <c r="Z27" s="27"/>
      <c r="AA27" s="27"/>
      <c r="AB27" s="27"/>
      <c r="AC27" s="29"/>
      <c r="AD27" s="29"/>
      <c r="AE27" s="27"/>
    </row>
    <row r="28" spans="4:31" s="18" customFormat="1" x14ac:dyDescent="0.25">
      <c r="D28" s="25"/>
      <c r="E28" s="26"/>
      <c r="F28" s="27"/>
      <c r="G28" s="28"/>
      <c r="H28" s="28"/>
      <c r="I28" s="27"/>
      <c r="J28" s="27"/>
      <c r="K28" s="27"/>
      <c r="L28" s="27"/>
      <c r="M28" s="27"/>
      <c r="N28" s="27"/>
      <c r="O28" s="27"/>
      <c r="P28" s="27"/>
      <c r="Q28" s="27"/>
      <c r="R28" s="27"/>
      <c r="S28" s="27"/>
      <c r="T28" s="27"/>
      <c r="U28" s="27"/>
      <c r="V28" s="27"/>
      <c r="W28" s="27"/>
      <c r="X28" s="27"/>
      <c r="Y28" s="27"/>
      <c r="Z28" s="27"/>
      <c r="AA28" s="27"/>
      <c r="AB28" s="27"/>
      <c r="AC28" s="29"/>
      <c r="AD28" s="29"/>
      <c r="AE28" s="27"/>
    </row>
    <row r="29" spans="4:31" s="18" customFormat="1" x14ac:dyDescent="0.25">
      <c r="D29" s="25"/>
      <c r="E29" s="26"/>
      <c r="F29" s="27"/>
      <c r="G29" s="28"/>
      <c r="H29" s="28"/>
      <c r="I29" s="27"/>
      <c r="J29" s="27"/>
      <c r="K29" s="27"/>
      <c r="L29" s="27"/>
      <c r="M29" s="27"/>
      <c r="N29" s="27"/>
      <c r="O29" s="27"/>
      <c r="P29" s="27"/>
      <c r="Q29" s="27"/>
      <c r="R29" s="27"/>
      <c r="S29" s="27"/>
      <c r="T29" s="27"/>
      <c r="U29" s="27"/>
      <c r="V29" s="27"/>
      <c r="W29" s="27"/>
      <c r="X29" s="27"/>
      <c r="Y29" s="27"/>
      <c r="Z29" s="27"/>
      <c r="AA29" s="27"/>
      <c r="AB29" s="27"/>
      <c r="AC29" s="29"/>
      <c r="AD29" s="29"/>
      <c r="AE29" s="27"/>
    </row>
    <row r="30" spans="4:31" s="18" customFormat="1" x14ac:dyDescent="0.25">
      <c r="D30" s="25"/>
      <c r="E30" s="26"/>
      <c r="F30" s="27"/>
      <c r="G30" s="28"/>
      <c r="H30" s="28"/>
      <c r="I30" s="27"/>
      <c r="J30" s="27"/>
      <c r="K30" s="27"/>
      <c r="L30" s="27"/>
      <c r="M30" s="27"/>
      <c r="N30" s="27"/>
      <c r="O30" s="27"/>
      <c r="P30" s="27"/>
      <c r="Q30" s="27"/>
      <c r="R30" s="27"/>
      <c r="S30" s="27"/>
      <c r="T30" s="27"/>
      <c r="U30" s="27"/>
      <c r="V30" s="27"/>
      <c r="W30" s="27"/>
      <c r="X30" s="27"/>
      <c r="Y30" s="27"/>
      <c r="Z30" s="27"/>
      <c r="AA30" s="27"/>
      <c r="AB30" s="27"/>
      <c r="AC30" s="29"/>
      <c r="AD30" s="29"/>
      <c r="AE30" s="27"/>
    </row>
    <row r="31" spans="4:31" s="18" customFormat="1" x14ac:dyDescent="0.25">
      <c r="D31" s="25"/>
      <c r="E31" s="26"/>
      <c r="F31" s="27"/>
      <c r="G31" s="28"/>
      <c r="H31" s="28"/>
      <c r="I31" s="27"/>
      <c r="J31" s="27"/>
      <c r="K31" s="27"/>
      <c r="L31" s="27"/>
      <c r="M31" s="27"/>
      <c r="N31" s="27"/>
      <c r="O31" s="27"/>
      <c r="P31" s="27"/>
      <c r="Q31" s="27"/>
      <c r="R31" s="27"/>
      <c r="S31" s="27"/>
      <c r="T31" s="27"/>
      <c r="U31" s="27"/>
      <c r="V31" s="27"/>
      <c r="W31" s="27"/>
      <c r="X31" s="27"/>
      <c r="Y31" s="27"/>
      <c r="Z31" s="27"/>
      <c r="AA31" s="27"/>
      <c r="AB31" s="27"/>
      <c r="AC31" s="29"/>
      <c r="AD31" s="29"/>
      <c r="AE31" s="27"/>
    </row>
    <row r="32" spans="4:31" s="18" customFormat="1" x14ac:dyDescent="0.25">
      <c r="D32" s="25"/>
      <c r="E32" s="26"/>
      <c r="F32" s="27"/>
      <c r="G32" s="28"/>
      <c r="H32" s="28"/>
      <c r="I32" s="27"/>
      <c r="J32" s="27"/>
      <c r="K32" s="27"/>
      <c r="L32" s="27"/>
      <c r="M32" s="27"/>
      <c r="N32" s="27"/>
      <c r="O32" s="27"/>
      <c r="P32" s="27"/>
      <c r="Q32" s="27"/>
      <c r="R32" s="27"/>
      <c r="S32" s="27"/>
      <c r="T32" s="27"/>
      <c r="U32" s="27"/>
      <c r="V32" s="27"/>
      <c r="W32" s="27"/>
      <c r="X32" s="27"/>
      <c r="Y32" s="27"/>
      <c r="Z32" s="27"/>
      <c r="AA32" s="27"/>
      <c r="AB32" s="27"/>
      <c r="AC32" s="29"/>
      <c r="AD32" s="29"/>
      <c r="AE32" s="27"/>
    </row>
    <row r="33" spans="4:31" s="18" customFormat="1" x14ac:dyDescent="0.25">
      <c r="D33" s="25"/>
      <c r="E33" s="26"/>
      <c r="F33" s="27"/>
      <c r="G33" s="28"/>
      <c r="H33" s="28"/>
      <c r="I33" s="27"/>
      <c r="J33" s="27"/>
      <c r="K33" s="27"/>
      <c r="L33" s="27"/>
      <c r="M33" s="27"/>
      <c r="N33" s="27"/>
      <c r="O33" s="27"/>
      <c r="P33" s="27"/>
      <c r="Q33" s="27"/>
      <c r="R33" s="27"/>
      <c r="S33" s="27"/>
      <c r="T33" s="27"/>
      <c r="U33" s="27"/>
      <c r="V33" s="27"/>
      <c r="W33" s="27"/>
      <c r="X33" s="27"/>
      <c r="Y33" s="27"/>
      <c r="Z33" s="27"/>
      <c r="AA33" s="27"/>
      <c r="AB33" s="27"/>
      <c r="AC33" s="29"/>
      <c r="AD33" s="29"/>
      <c r="AE33" s="27"/>
    </row>
    <row r="34" spans="4:31" s="18" customFormat="1" x14ac:dyDescent="0.25">
      <c r="D34" s="25"/>
      <c r="E34" s="26"/>
      <c r="F34" s="27"/>
      <c r="G34" s="28"/>
      <c r="H34" s="28"/>
      <c r="I34" s="27"/>
      <c r="J34" s="27"/>
      <c r="K34" s="27"/>
      <c r="L34" s="27"/>
      <c r="M34" s="27"/>
      <c r="N34" s="27"/>
      <c r="O34" s="27"/>
      <c r="P34" s="27"/>
      <c r="Q34" s="27"/>
      <c r="R34" s="27"/>
      <c r="S34" s="27"/>
      <c r="T34" s="27"/>
      <c r="U34" s="27"/>
      <c r="V34" s="27"/>
      <c r="W34" s="27"/>
      <c r="X34" s="27"/>
      <c r="Y34" s="27"/>
      <c r="Z34" s="27"/>
      <c r="AA34" s="27"/>
      <c r="AB34" s="27"/>
      <c r="AC34" s="29"/>
      <c r="AD34" s="29"/>
      <c r="AE34" s="27"/>
    </row>
    <row r="35" spans="4:31" s="18" customFormat="1" x14ac:dyDescent="0.25">
      <c r="D35" s="25"/>
      <c r="E35" s="26"/>
      <c r="F35" s="27"/>
      <c r="G35" s="28"/>
      <c r="H35" s="28"/>
      <c r="I35" s="27"/>
      <c r="J35" s="27"/>
      <c r="K35" s="27"/>
      <c r="L35" s="27"/>
      <c r="M35" s="27"/>
      <c r="N35" s="27"/>
      <c r="O35" s="27"/>
      <c r="P35" s="27"/>
      <c r="Q35" s="27"/>
      <c r="R35" s="27"/>
      <c r="S35" s="27"/>
      <c r="T35" s="27"/>
      <c r="U35" s="27"/>
      <c r="V35" s="27"/>
      <c r="W35" s="27"/>
      <c r="X35" s="27"/>
      <c r="Y35" s="27"/>
      <c r="Z35" s="27"/>
      <c r="AA35" s="27"/>
      <c r="AB35" s="27"/>
      <c r="AC35" s="29"/>
      <c r="AD35" s="29"/>
      <c r="AE35" s="27"/>
    </row>
    <row r="36" spans="4:31" s="18" customFormat="1" x14ac:dyDescent="0.25">
      <c r="D36" s="25"/>
      <c r="E36" s="26"/>
      <c r="F36" s="27"/>
      <c r="G36" s="28"/>
      <c r="H36" s="28"/>
      <c r="I36" s="27"/>
      <c r="J36" s="27"/>
      <c r="K36" s="27"/>
      <c r="L36" s="27"/>
      <c r="M36" s="27"/>
      <c r="N36" s="27"/>
      <c r="O36" s="27"/>
      <c r="P36" s="27"/>
      <c r="Q36" s="27"/>
      <c r="R36" s="27"/>
      <c r="S36" s="27"/>
      <c r="T36" s="27"/>
      <c r="U36" s="27"/>
      <c r="V36" s="27"/>
      <c r="W36" s="27"/>
      <c r="X36" s="27"/>
      <c r="Y36" s="27"/>
      <c r="Z36" s="27"/>
      <c r="AA36" s="27"/>
      <c r="AB36" s="27"/>
      <c r="AC36" s="29"/>
      <c r="AD36" s="29"/>
      <c r="AE36" s="27"/>
    </row>
    <row r="37" spans="4:31" s="18" customFormat="1" x14ac:dyDescent="0.25">
      <c r="D37" s="25"/>
      <c r="E37" s="26"/>
      <c r="F37" s="27"/>
      <c r="G37" s="28"/>
      <c r="H37" s="28"/>
      <c r="I37" s="27"/>
      <c r="J37" s="27"/>
      <c r="K37" s="27"/>
      <c r="L37" s="27"/>
      <c r="M37" s="27"/>
      <c r="N37" s="27"/>
      <c r="O37" s="27"/>
      <c r="P37" s="27"/>
      <c r="Q37" s="27"/>
      <c r="R37" s="27"/>
      <c r="S37" s="27"/>
      <c r="T37" s="27"/>
      <c r="U37" s="27"/>
      <c r="V37" s="27"/>
      <c r="W37" s="27"/>
      <c r="X37" s="27"/>
      <c r="Y37" s="27"/>
      <c r="Z37" s="27"/>
      <c r="AA37" s="27"/>
      <c r="AB37" s="27"/>
      <c r="AC37" s="29"/>
      <c r="AD37" s="29"/>
      <c r="AE37" s="27"/>
    </row>
    <row r="38" spans="4:31" s="18" customFormat="1" x14ac:dyDescent="0.25">
      <c r="D38" s="25"/>
      <c r="E38" s="26"/>
      <c r="F38" s="27"/>
      <c r="G38" s="28"/>
      <c r="H38" s="28"/>
      <c r="I38" s="27"/>
      <c r="J38" s="27"/>
      <c r="K38" s="27"/>
      <c r="L38" s="27"/>
      <c r="M38" s="27"/>
      <c r="N38" s="27"/>
      <c r="O38" s="27"/>
      <c r="P38" s="27"/>
      <c r="Q38" s="27"/>
      <c r="R38" s="27"/>
      <c r="S38" s="27"/>
      <c r="T38" s="27"/>
      <c r="U38" s="27"/>
      <c r="V38" s="27"/>
      <c r="W38" s="27"/>
      <c r="X38" s="27"/>
      <c r="Y38" s="27"/>
      <c r="Z38" s="27"/>
      <c r="AA38" s="27"/>
      <c r="AB38" s="27"/>
      <c r="AC38" s="29"/>
      <c r="AD38" s="29"/>
      <c r="AE38" s="27"/>
    </row>
    <row r="39" spans="4:31" s="18" customFormat="1" x14ac:dyDescent="0.25">
      <c r="D39" s="25"/>
      <c r="E39" s="26"/>
      <c r="F39" s="27"/>
      <c r="G39" s="28"/>
      <c r="H39" s="28"/>
      <c r="I39" s="27"/>
      <c r="J39" s="27"/>
      <c r="K39" s="27"/>
      <c r="L39" s="27"/>
      <c r="M39" s="27"/>
      <c r="N39" s="27"/>
      <c r="O39" s="27"/>
      <c r="P39" s="27"/>
      <c r="Q39" s="27"/>
      <c r="R39" s="27"/>
      <c r="S39" s="27"/>
      <c r="T39" s="27"/>
      <c r="U39" s="27"/>
      <c r="V39" s="27"/>
      <c r="W39" s="27"/>
      <c r="X39" s="27"/>
      <c r="Y39" s="27"/>
      <c r="Z39" s="27"/>
      <c r="AA39" s="27"/>
      <c r="AB39" s="27"/>
      <c r="AC39" s="29"/>
      <c r="AD39" s="29"/>
      <c r="AE39" s="27"/>
    </row>
    <row r="40" spans="4:31" s="18" customFormat="1" x14ac:dyDescent="0.25">
      <c r="D40" s="25"/>
      <c r="E40" s="26"/>
      <c r="F40" s="27"/>
      <c r="G40" s="28"/>
      <c r="H40" s="28"/>
      <c r="I40" s="27"/>
      <c r="J40" s="27"/>
      <c r="K40" s="27"/>
      <c r="L40" s="27"/>
      <c r="M40" s="27"/>
      <c r="N40" s="27"/>
      <c r="O40" s="27"/>
      <c r="P40" s="27"/>
      <c r="Q40" s="27"/>
      <c r="R40" s="27"/>
      <c r="S40" s="27"/>
      <c r="T40" s="27"/>
      <c r="U40" s="27"/>
      <c r="V40" s="27"/>
      <c r="W40" s="27"/>
      <c r="X40" s="27"/>
      <c r="Y40" s="27"/>
      <c r="Z40" s="27"/>
      <c r="AA40" s="27"/>
      <c r="AB40" s="27"/>
      <c r="AC40" s="29"/>
      <c r="AD40" s="29"/>
      <c r="AE40" s="27"/>
    </row>
    <row r="41" spans="4:31" s="18" customFormat="1" x14ac:dyDescent="0.25">
      <c r="D41" s="25"/>
      <c r="E41" s="26"/>
      <c r="F41" s="27"/>
      <c r="G41" s="28"/>
      <c r="H41" s="28"/>
      <c r="I41" s="27"/>
      <c r="J41" s="27"/>
      <c r="K41" s="27"/>
      <c r="L41" s="27"/>
      <c r="M41" s="27"/>
      <c r="N41" s="27"/>
      <c r="O41" s="27"/>
      <c r="P41" s="27"/>
      <c r="Q41" s="27"/>
      <c r="R41" s="27"/>
      <c r="S41" s="27"/>
      <c r="T41" s="27"/>
      <c r="U41" s="27"/>
      <c r="V41" s="27"/>
      <c r="W41" s="27"/>
      <c r="X41" s="27"/>
      <c r="Y41" s="27"/>
      <c r="Z41" s="27"/>
      <c r="AA41" s="27"/>
      <c r="AB41" s="27"/>
      <c r="AC41" s="29"/>
      <c r="AD41" s="29"/>
      <c r="AE41" s="27"/>
    </row>
    <row r="42" spans="4:31" s="18" customFormat="1" x14ac:dyDescent="0.25">
      <c r="D42" s="25"/>
      <c r="E42" s="26"/>
      <c r="F42" s="27"/>
      <c r="G42" s="28"/>
      <c r="H42" s="28"/>
      <c r="I42" s="27"/>
      <c r="J42" s="27"/>
      <c r="K42" s="27"/>
      <c r="L42" s="27"/>
      <c r="M42" s="27"/>
      <c r="N42" s="27"/>
      <c r="O42" s="27"/>
      <c r="P42" s="27"/>
      <c r="Q42" s="27"/>
      <c r="R42" s="27"/>
      <c r="S42" s="27"/>
      <c r="T42" s="27"/>
      <c r="U42" s="27"/>
      <c r="V42" s="27"/>
      <c r="W42" s="27"/>
      <c r="X42" s="27"/>
      <c r="Y42" s="27"/>
      <c r="Z42" s="27"/>
      <c r="AA42" s="27"/>
      <c r="AB42" s="27"/>
      <c r="AC42" s="29"/>
      <c r="AD42" s="29"/>
      <c r="AE42" s="27"/>
    </row>
    <row r="43" spans="4:31" s="18" customFormat="1" x14ac:dyDescent="0.25">
      <c r="D43" s="25"/>
      <c r="E43" s="26"/>
      <c r="F43" s="27"/>
      <c r="G43" s="28"/>
      <c r="H43" s="28"/>
      <c r="I43" s="27"/>
      <c r="J43" s="27"/>
      <c r="K43" s="27"/>
      <c r="L43" s="27"/>
      <c r="M43" s="27"/>
      <c r="N43" s="27"/>
      <c r="O43" s="27"/>
      <c r="P43" s="27"/>
      <c r="Q43" s="27"/>
      <c r="R43" s="27"/>
      <c r="S43" s="27"/>
      <c r="T43" s="27"/>
      <c r="U43" s="27"/>
      <c r="V43" s="27"/>
      <c r="W43" s="27"/>
      <c r="X43" s="27"/>
      <c r="Y43" s="27"/>
      <c r="Z43" s="27"/>
      <c r="AA43" s="27"/>
      <c r="AB43" s="27"/>
      <c r="AC43" s="29"/>
      <c r="AD43" s="29"/>
      <c r="AE43" s="27"/>
    </row>
    <row r="44" spans="4:31" s="18" customFormat="1" x14ac:dyDescent="0.25">
      <c r="D44" s="25"/>
      <c r="E44" s="26"/>
      <c r="F44" s="27"/>
      <c r="G44" s="28"/>
      <c r="H44" s="28"/>
      <c r="I44" s="27"/>
      <c r="J44" s="27"/>
      <c r="K44" s="27"/>
      <c r="L44" s="27"/>
      <c r="M44" s="27"/>
      <c r="N44" s="27"/>
      <c r="O44" s="27"/>
      <c r="P44" s="27"/>
      <c r="Q44" s="27"/>
      <c r="R44" s="27"/>
      <c r="S44" s="27"/>
      <c r="T44" s="27"/>
      <c r="U44" s="27"/>
      <c r="V44" s="27"/>
      <c r="W44" s="27"/>
      <c r="X44" s="27"/>
      <c r="Y44" s="27"/>
      <c r="Z44" s="27"/>
      <c r="AA44" s="27"/>
      <c r="AB44" s="27"/>
      <c r="AC44" s="29"/>
      <c r="AD44" s="29"/>
      <c r="AE44" s="27"/>
    </row>
    <row r="45" spans="4:31" s="18" customFormat="1" x14ac:dyDescent="0.25">
      <c r="D45" s="25"/>
      <c r="E45" s="26"/>
      <c r="F45" s="27"/>
      <c r="G45" s="28"/>
      <c r="H45" s="28"/>
      <c r="I45" s="27"/>
      <c r="J45" s="27"/>
      <c r="K45" s="27"/>
      <c r="L45" s="27"/>
      <c r="M45" s="27"/>
      <c r="N45" s="27"/>
      <c r="O45" s="27"/>
      <c r="P45" s="27"/>
      <c r="Q45" s="27"/>
      <c r="R45" s="27"/>
      <c r="S45" s="27"/>
      <c r="T45" s="27"/>
      <c r="U45" s="27"/>
      <c r="V45" s="27"/>
      <c r="W45" s="27"/>
      <c r="X45" s="27"/>
      <c r="Y45" s="27"/>
      <c r="Z45" s="27"/>
      <c r="AA45" s="27"/>
      <c r="AB45" s="27"/>
      <c r="AC45" s="29"/>
      <c r="AD45" s="29"/>
      <c r="AE45" s="27"/>
    </row>
    <row r="46" spans="4:31" s="18" customFormat="1" x14ac:dyDescent="0.25">
      <c r="D46" s="25"/>
      <c r="E46" s="26"/>
      <c r="F46" s="27"/>
      <c r="G46" s="28"/>
      <c r="H46" s="28"/>
      <c r="I46" s="27"/>
      <c r="J46" s="27"/>
      <c r="K46" s="27"/>
      <c r="L46" s="27"/>
      <c r="M46" s="27"/>
      <c r="N46" s="27"/>
      <c r="O46" s="27"/>
      <c r="P46" s="27"/>
      <c r="Q46" s="27"/>
      <c r="R46" s="27"/>
      <c r="S46" s="27"/>
      <c r="T46" s="27"/>
      <c r="U46" s="27"/>
      <c r="V46" s="27"/>
      <c r="W46" s="27"/>
      <c r="X46" s="27"/>
      <c r="Y46" s="27"/>
      <c r="Z46" s="27"/>
      <c r="AA46" s="27"/>
      <c r="AB46" s="27"/>
      <c r="AC46" s="29"/>
      <c r="AD46" s="29"/>
      <c r="AE46" s="27"/>
    </row>
    <row r="47" spans="4:31" s="18" customFormat="1" x14ac:dyDescent="0.25">
      <c r="D47" s="25"/>
      <c r="E47" s="26"/>
      <c r="F47" s="27"/>
      <c r="G47" s="28"/>
      <c r="H47" s="28"/>
      <c r="I47" s="27"/>
      <c r="J47" s="27"/>
      <c r="K47" s="27"/>
      <c r="L47" s="27"/>
      <c r="M47" s="27"/>
      <c r="N47" s="27"/>
      <c r="O47" s="27"/>
      <c r="P47" s="27"/>
      <c r="Q47" s="27"/>
      <c r="R47" s="27"/>
      <c r="S47" s="27"/>
      <c r="T47" s="27"/>
      <c r="U47" s="27"/>
      <c r="V47" s="27"/>
      <c r="W47" s="27"/>
      <c r="X47" s="27"/>
      <c r="Y47" s="27"/>
      <c r="Z47" s="27"/>
      <c r="AA47" s="27"/>
      <c r="AB47" s="27"/>
      <c r="AC47" s="29"/>
      <c r="AD47" s="29"/>
      <c r="AE47" s="27"/>
    </row>
    <row r="48" spans="4:31" s="18" customFormat="1" x14ac:dyDescent="0.25">
      <c r="D48" s="25"/>
      <c r="E48" s="26"/>
      <c r="F48" s="27"/>
      <c r="G48" s="28"/>
      <c r="H48" s="28"/>
      <c r="I48" s="27"/>
      <c r="J48" s="27"/>
      <c r="K48" s="27"/>
      <c r="L48" s="27"/>
      <c r="M48" s="27"/>
      <c r="N48" s="27"/>
      <c r="O48" s="27"/>
      <c r="P48" s="27"/>
      <c r="Q48" s="27"/>
      <c r="R48" s="27"/>
      <c r="S48" s="27"/>
      <c r="T48" s="27"/>
      <c r="U48" s="27"/>
      <c r="V48" s="27"/>
      <c r="W48" s="27"/>
      <c r="X48" s="27"/>
      <c r="Y48" s="27"/>
      <c r="Z48" s="27"/>
      <c r="AA48" s="27"/>
      <c r="AB48" s="27"/>
      <c r="AC48" s="29"/>
      <c r="AD48" s="29"/>
      <c r="AE48" s="27"/>
    </row>
    <row r="49" spans="4:31" s="18" customFormat="1" x14ac:dyDescent="0.25">
      <c r="D49" s="25"/>
      <c r="E49" s="26"/>
      <c r="F49" s="27"/>
      <c r="G49" s="28"/>
      <c r="H49" s="28"/>
      <c r="I49" s="27"/>
      <c r="J49" s="27"/>
      <c r="K49" s="27"/>
      <c r="L49" s="27"/>
      <c r="M49" s="27"/>
      <c r="N49" s="27"/>
      <c r="O49" s="27"/>
      <c r="P49" s="27"/>
      <c r="Q49" s="27"/>
      <c r="R49" s="27"/>
      <c r="S49" s="27"/>
      <c r="T49" s="27"/>
      <c r="U49" s="27"/>
      <c r="V49" s="27"/>
      <c r="W49" s="27"/>
      <c r="X49" s="27"/>
      <c r="Y49" s="27"/>
      <c r="Z49" s="27"/>
      <c r="AA49" s="27"/>
      <c r="AB49" s="27"/>
      <c r="AC49" s="29"/>
      <c r="AD49" s="29"/>
      <c r="AE49" s="27"/>
    </row>
  </sheetData>
  <mergeCells count="3">
    <mergeCell ref="D2:AE2"/>
    <mergeCell ref="D3:AE3"/>
    <mergeCell ref="C4:AD4"/>
  </mergeCells>
  <pageMargins left="0.25" right="0.25" top="0.75" bottom="0.75" header="0.51180555555555496" footer="0.51180555555555496"/>
  <pageSetup paperSize="9" scale="70" firstPageNumber="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10"/>
  <sheetViews>
    <sheetView topLeftCell="D1" zoomScaleNormal="100" workbookViewId="0">
      <pane ySplit="1" topLeftCell="A2" activePane="bottomLeft" state="frozen"/>
      <selection activeCell="I5" sqref="I5:I12"/>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45</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s="18" customFormat="1" ht="41.25" customHeight="1" x14ac:dyDescent="0.25">
      <c r="A4" s="10"/>
      <c r="B4" s="11"/>
      <c r="C4" s="172" t="s">
        <v>665</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39"/>
    </row>
    <row r="5" spans="1:31" s="18" customFormat="1" ht="27.6" x14ac:dyDescent="0.25">
      <c r="A5" s="10">
        <v>594</v>
      </c>
      <c r="B5" s="11" t="s">
        <v>666</v>
      </c>
      <c r="C5" s="11"/>
      <c r="D5" s="58" t="s">
        <v>667</v>
      </c>
      <c r="E5" s="13" t="s">
        <v>668</v>
      </c>
      <c r="F5" s="12" t="s">
        <v>669</v>
      </c>
      <c r="G5" s="14">
        <f t="shared" ref="G5:G9" si="0">+SUM(P5:AD5)</f>
        <v>3</v>
      </c>
      <c r="H5" s="15">
        <v>6</v>
      </c>
      <c r="I5" s="12"/>
      <c r="J5" s="12"/>
      <c r="K5" s="12"/>
      <c r="L5" s="16"/>
      <c r="M5" s="12"/>
      <c r="N5" s="17"/>
      <c r="O5" s="12"/>
      <c r="P5" s="12"/>
      <c r="Q5" s="12"/>
      <c r="R5" s="12"/>
      <c r="S5" s="12"/>
      <c r="T5" s="12"/>
      <c r="U5" s="12"/>
      <c r="V5" s="12"/>
      <c r="W5" s="12"/>
      <c r="X5" s="12">
        <v>1</v>
      </c>
      <c r="Y5" s="12"/>
      <c r="Z5" s="12"/>
      <c r="AA5" s="12">
        <v>2</v>
      </c>
      <c r="AB5" s="12"/>
      <c r="AC5" s="12"/>
      <c r="AD5" s="12"/>
      <c r="AE5" s="12"/>
    </row>
    <row r="6" spans="1:31" s="18" customFormat="1" ht="27.6" x14ac:dyDescent="0.25">
      <c r="A6" s="10">
        <v>595</v>
      </c>
      <c r="B6" s="11" t="s">
        <v>666</v>
      </c>
      <c r="C6" s="11"/>
      <c r="D6" s="58" t="s">
        <v>670</v>
      </c>
      <c r="E6" s="13" t="s">
        <v>671</v>
      </c>
      <c r="F6" s="12" t="s">
        <v>672</v>
      </c>
      <c r="G6" s="14">
        <f t="shared" si="0"/>
        <v>716</v>
      </c>
      <c r="H6" s="15">
        <v>1170</v>
      </c>
      <c r="I6" s="12"/>
      <c r="J6" s="12"/>
      <c r="K6" s="12"/>
      <c r="L6" s="16"/>
      <c r="M6" s="12"/>
      <c r="N6" s="17"/>
      <c r="O6" s="12"/>
      <c r="P6" s="12"/>
      <c r="Q6" s="12"/>
      <c r="R6" s="12">
        <v>50</v>
      </c>
      <c r="S6" s="12"/>
      <c r="T6" s="12">
        <v>6</v>
      </c>
      <c r="U6" s="12"/>
      <c r="V6" s="12">
        <v>50</v>
      </c>
      <c r="W6" s="12">
        <v>500</v>
      </c>
      <c r="X6" s="12"/>
      <c r="Y6" s="12">
        <v>60</v>
      </c>
      <c r="Z6" s="12">
        <v>50</v>
      </c>
      <c r="AA6" s="12"/>
      <c r="AB6" s="12"/>
      <c r="AC6" s="12"/>
      <c r="AD6" s="12"/>
      <c r="AE6" s="12"/>
    </row>
    <row r="7" spans="1:31" s="18" customFormat="1" x14ac:dyDescent="0.25">
      <c r="A7" s="10">
        <v>596</v>
      </c>
      <c r="B7" s="11" t="s">
        <v>666</v>
      </c>
      <c r="C7" s="11"/>
      <c r="D7" s="58" t="s">
        <v>673</v>
      </c>
      <c r="E7" s="13" t="s">
        <v>674</v>
      </c>
      <c r="F7" s="12" t="s">
        <v>672</v>
      </c>
      <c r="G7" s="14">
        <f t="shared" si="0"/>
        <v>8</v>
      </c>
      <c r="H7" s="15">
        <v>6</v>
      </c>
      <c r="I7" s="12"/>
      <c r="J7" s="12"/>
      <c r="K7" s="12"/>
      <c r="L7" s="16"/>
      <c r="M7" s="12"/>
      <c r="N7" s="17"/>
      <c r="O7" s="12"/>
      <c r="P7" s="12">
        <v>2</v>
      </c>
      <c r="Q7" s="12"/>
      <c r="R7" s="12"/>
      <c r="S7" s="12"/>
      <c r="T7" s="12"/>
      <c r="U7" s="12"/>
      <c r="V7" s="12"/>
      <c r="W7" s="12"/>
      <c r="X7" s="12">
        <v>4</v>
      </c>
      <c r="Y7" s="12"/>
      <c r="Z7" s="12"/>
      <c r="AA7" s="12">
        <v>2</v>
      </c>
      <c r="AB7" s="12"/>
      <c r="AC7" s="12"/>
      <c r="AD7" s="12"/>
      <c r="AE7" s="12"/>
    </row>
    <row r="8" spans="1:31" s="18" customFormat="1" x14ac:dyDescent="0.25">
      <c r="A8" s="10">
        <v>598</v>
      </c>
      <c r="B8" s="11" t="s">
        <v>666</v>
      </c>
      <c r="C8" s="11"/>
      <c r="D8" s="58" t="s">
        <v>675</v>
      </c>
      <c r="E8" s="13" t="s">
        <v>676</v>
      </c>
      <c r="F8" s="12" t="s">
        <v>37</v>
      </c>
      <c r="G8" s="14">
        <f t="shared" si="0"/>
        <v>2</v>
      </c>
      <c r="H8" s="15">
        <v>1</v>
      </c>
      <c r="I8" s="12"/>
      <c r="J8" s="12"/>
      <c r="K8" s="12"/>
      <c r="L8" s="16"/>
      <c r="M8" s="12"/>
      <c r="N8" s="17"/>
      <c r="O8" s="12"/>
      <c r="P8" s="12"/>
      <c r="Q8" s="12"/>
      <c r="R8" s="12"/>
      <c r="S8" s="12"/>
      <c r="T8" s="12"/>
      <c r="U8" s="12"/>
      <c r="V8" s="12"/>
      <c r="W8" s="12"/>
      <c r="X8" s="12">
        <v>2</v>
      </c>
      <c r="Y8" s="12"/>
      <c r="Z8" s="12"/>
      <c r="AA8" s="12"/>
      <c r="AB8" s="12"/>
      <c r="AC8" s="12"/>
      <c r="AD8" s="12"/>
      <c r="AE8" s="12"/>
    </row>
    <row r="9" spans="1:31" s="18" customFormat="1" ht="27.6" x14ac:dyDescent="0.25">
      <c r="A9" s="10">
        <v>601</v>
      </c>
      <c r="B9" s="11" t="s">
        <v>666</v>
      </c>
      <c r="C9" s="11"/>
      <c r="D9" s="58" t="s">
        <v>677</v>
      </c>
      <c r="E9" s="13" t="s">
        <v>678</v>
      </c>
      <c r="F9" s="12" t="s">
        <v>37</v>
      </c>
      <c r="G9" s="14">
        <f t="shared" si="0"/>
        <v>150</v>
      </c>
      <c r="H9" s="15">
        <v>200</v>
      </c>
      <c r="I9" s="12"/>
      <c r="J9" s="12"/>
      <c r="K9" s="12"/>
      <c r="L9" s="16"/>
      <c r="M9" s="12"/>
      <c r="N9" s="17"/>
      <c r="O9" s="12"/>
      <c r="P9" s="12"/>
      <c r="Q9" s="12"/>
      <c r="R9" s="12"/>
      <c r="S9" s="12"/>
      <c r="T9" s="12"/>
      <c r="U9" s="12">
        <v>150</v>
      </c>
      <c r="V9" s="12"/>
      <c r="W9" s="12"/>
      <c r="X9" s="12"/>
      <c r="Y9" s="12"/>
      <c r="Z9" s="12"/>
      <c r="AA9" s="12"/>
      <c r="AB9" s="12"/>
      <c r="AC9" s="12"/>
      <c r="AD9" s="12"/>
      <c r="AE9" s="12"/>
    </row>
    <row r="10" spans="1:31" s="18" customFormat="1" ht="28.8" x14ac:dyDescent="0.25">
      <c r="A10" s="10"/>
      <c r="B10" s="11"/>
      <c r="C10" s="153"/>
      <c r="D10" s="58"/>
      <c r="E10" s="19" t="s">
        <v>679</v>
      </c>
      <c r="F10" s="12" t="s">
        <v>43</v>
      </c>
      <c r="G10" s="14" t="s">
        <v>43</v>
      </c>
      <c r="H10" s="15">
        <f>SUM(H5:H9)</f>
        <v>1383</v>
      </c>
      <c r="I10" s="21" t="s">
        <v>43</v>
      </c>
      <c r="J10" s="21" t="s">
        <v>43</v>
      </c>
      <c r="K10" s="21" t="s">
        <v>43</v>
      </c>
      <c r="L10" s="22">
        <v>2880</v>
      </c>
      <c r="M10" s="21"/>
      <c r="N10" s="45"/>
      <c r="O10" s="21" t="s">
        <v>43</v>
      </c>
      <c r="P10" s="21"/>
      <c r="Q10" s="21"/>
      <c r="R10" s="21"/>
      <c r="S10" s="21"/>
      <c r="T10" s="21"/>
      <c r="U10" s="21"/>
      <c r="V10" s="21"/>
      <c r="W10" s="21"/>
      <c r="X10" s="21"/>
      <c r="Y10" s="21"/>
      <c r="Z10" s="21"/>
      <c r="AA10" s="21"/>
      <c r="AB10" s="21"/>
      <c r="AC10" s="12"/>
      <c r="AD10" s="12"/>
      <c r="AE10" s="21" t="s">
        <v>43</v>
      </c>
    </row>
  </sheetData>
  <mergeCells count="3">
    <mergeCell ref="D2:AE2"/>
    <mergeCell ref="D3:AE3"/>
    <mergeCell ref="C4:AD4"/>
  </mergeCells>
  <pageMargins left="0.25" right="0.25" top="0.75" bottom="0.75" header="0.51180555555555496" footer="0.51180555555555496"/>
  <pageSetup paperSize="9" scale="70"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70"/>
  <sheetViews>
    <sheetView topLeftCell="D1" zoomScaleNormal="100" workbookViewId="0">
      <pane ySplit="1" topLeftCell="A23" activePane="bottomLeft" state="frozen"/>
      <selection activeCell="I5" sqref="I5:I12"/>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680</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s="18" customFormat="1" ht="39.75" customHeight="1" x14ac:dyDescent="0.25">
      <c r="A4" s="10"/>
      <c r="B4" s="11"/>
      <c r="C4" s="220" t="s">
        <v>681</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39"/>
    </row>
    <row r="5" spans="1:31" s="18" customFormat="1" ht="41.85" customHeight="1" x14ac:dyDescent="0.25">
      <c r="A5" s="10"/>
      <c r="B5" s="11"/>
      <c r="C5" s="120"/>
      <c r="D5" s="176" t="s">
        <v>682</v>
      </c>
      <c r="E5" s="154" t="s">
        <v>683</v>
      </c>
      <c r="F5" s="155"/>
      <c r="G5" s="156"/>
      <c r="H5" s="157"/>
      <c r="I5" s="155"/>
      <c r="J5" s="155"/>
      <c r="K5" s="155"/>
      <c r="L5" s="158"/>
      <c r="M5" s="155"/>
      <c r="N5" s="159"/>
      <c r="O5" s="155"/>
      <c r="P5" s="155"/>
      <c r="Q5" s="155"/>
      <c r="R5" s="155"/>
      <c r="S5" s="155"/>
      <c r="T5" s="155"/>
      <c r="U5" s="155"/>
      <c r="V5" s="155"/>
      <c r="W5" s="155"/>
      <c r="X5" s="155"/>
      <c r="Y5" s="155"/>
      <c r="Z5" s="155"/>
      <c r="AA5" s="155"/>
      <c r="AB5" s="155"/>
      <c r="AC5" s="155"/>
      <c r="AD5" s="155"/>
      <c r="AE5" s="155"/>
    </row>
    <row r="6" spans="1:31" s="18" customFormat="1" ht="207" x14ac:dyDescent="0.25">
      <c r="A6" s="10">
        <v>603</v>
      </c>
      <c r="B6" s="11" t="s">
        <v>684</v>
      </c>
      <c r="C6" s="11"/>
      <c r="D6" s="176"/>
      <c r="E6" s="69" t="s">
        <v>685</v>
      </c>
      <c r="F6" s="176" t="s">
        <v>37</v>
      </c>
      <c r="G6" s="181">
        <f>+SUM(P6:AD8)</f>
        <v>20</v>
      </c>
      <c r="H6" s="182">
        <v>40</v>
      </c>
      <c r="I6" s="242"/>
      <c r="J6" s="242"/>
      <c r="K6" s="242"/>
      <c r="L6" s="245"/>
      <c r="M6" s="242"/>
      <c r="N6" s="243"/>
      <c r="O6" s="242"/>
      <c r="P6" s="242"/>
      <c r="Q6" s="242"/>
      <c r="R6" s="242"/>
      <c r="S6" s="242"/>
      <c r="T6" s="242"/>
      <c r="U6" s="242">
        <v>20</v>
      </c>
      <c r="V6" s="242"/>
      <c r="W6" s="242"/>
      <c r="X6" s="242"/>
      <c r="Y6" s="242"/>
      <c r="Z6" s="242"/>
      <c r="AA6" s="242"/>
      <c r="AB6" s="242"/>
      <c r="AC6" s="242"/>
      <c r="AD6" s="242"/>
      <c r="AE6" s="242"/>
    </row>
    <row r="7" spans="1:31" s="67" customFormat="1" ht="27.6" x14ac:dyDescent="0.25">
      <c r="A7" s="65">
        <v>604</v>
      </c>
      <c r="B7" s="66" t="s">
        <v>684</v>
      </c>
      <c r="C7" s="66"/>
      <c r="D7" s="176"/>
      <c r="E7" s="160" t="s">
        <v>686</v>
      </c>
      <c r="F7" s="176"/>
      <c r="G7" s="181"/>
      <c r="H7" s="183"/>
      <c r="I7" s="242"/>
      <c r="J7" s="242"/>
      <c r="K7" s="242"/>
      <c r="L7" s="245"/>
      <c r="M7" s="242"/>
      <c r="N7" s="246"/>
      <c r="O7" s="242"/>
      <c r="P7" s="242"/>
      <c r="Q7" s="242"/>
      <c r="R7" s="242"/>
      <c r="S7" s="242"/>
      <c r="T7" s="242"/>
      <c r="U7" s="242"/>
      <c r="V7" s="242"/>
      <c r="W7" s="242"/>
      <c r="X7" s="242"/>
      <c r="Y7" s="242"/>
      <c r="Z7" s="242"/>
      <c r="AA7" s="242"/>
      <c r="AB7" s="242"/>
      <c r="AC7" s="242"/>
      <c r="AD7" s="242"/>
      <c r="AE7" s="242"/>
    </row>
    <row r="8" spans="1:31" s="67" customFormat="1" ht="27.6" x14ac:dyDescent="0.25">
      <c r="A8" s="65">
        <v>605</v>
      </c>
      <c r="B8" s="66" t="s">
        <v>684</v>
      </c>
      <c r="C8" s="66"/>
      <c r="D8" s="176"/>
      <c r="E8" s="160" t="s">
        <v>687</v>
      </c>
      <c r="F8" s="176"/>
      <c r="G8" s="181"/>
      <c r="H8" s="184"/>
      <c r="I8" s="242"/>
      <c r="J8" s="242"/>
      <c r="K8" s="242"/>
      <c r="L8" s="245"/>
      <c r="M8" s="242"/>
      <c r="N8" s="244"/>
      <c r="O8" s="242"/>
      <c r="P8" s="242"/>
      <c r="Q8" s="242"/>
      <c r="R8" s="242"/>
      <c r="S8" s="242"/>
      <c r="T8" s="242"/>
      <c r="U8" s="242"/>
      <c r="V8" s="242"/>
      <c r="W8" s="242"/>
      <c r="X8" s="242"/>
      <c r="Y8" s="242"/>
      <c r="Z8" s="242"/>
      <c r="AA8" s="242"/>
      <c r="AB8" s="242"/>
      <c r="AC8" s="242"/>
      <c r="AD8" s="242"/>
      <c r="AE8" s="242"/>
    </row>
    <row r="9" spans="1:31" s="18" customFormat="1" ht="193.2" x14ac:dyDescent="0.25">
      <c r="A9" s="10">
        <v>606</v>
      </c>
      <c r="B9" s="11" t="s">
        <v>684</v>
      </c>
      <c r="C9" s="11"/>
      <c r="D9" s="176" t="s">
        <v>688</v>
      </c>
      <c r="E9" s="69" t="s">
        <v>689</v>
      </c>
      <c r="F9" s="176" t="s">
        <v>50</v>
      </c>
      <c r="G9" s="181">
        <f>+SUM(P9:AD12)</f>
        <v>20</v>
      </c>
      <c r="H9" s="182">
        <v>40</v>
      </c>
      <c r="I9" s="242"/>
      <c r="J9" s="242"/>
      <c r="K9" s="242"/>
      <c r="L9" s="245"/>
      <c r="M9" s="242"/>
      <c r="N9" s="243"/>
      <c r="O9" s="242"/>
      <c r="P9" s="242"/>
      <c r="Q9" s="242"/>
      <c r="R9" s="242"/>
      <c r="S9" s="242"/>
      <c r="T9" s="242"/>
      <c r="U9" s="242">
        <v>20</v>
      </c>
      <c r="V9" s="242"/>
      <c r="W9" s="242"/>
      <c r="X9" s="242"/>
      <c r="Y9" s="242"/>
      <c r="Z9" s="242"/>
      <c r="AA9" s="242"/>
      <c r="AB9" s="242"/>
      <c r="AC9" s="242"/>
      <c r="AD9" s="242"/>
      <c r="AE9" s="242"/>
    </row>
    <row r="10" spans="1:31" s="31" customFormat="1" ht="27.6" x14ac:dyDescent="0.25">
      <c r="A10" s="21">
        <v>607</v>
      </c>
      <c r="B10" s="21" t="s">
        <v>684</v>
      </c>
      <c r="C10" s="21"/>
      <c r="D10" s="176"/>
      <c r="E10" s="160" t="s">
        <v>690</v>
      </c>
      <c r="F10" s="176"/>
      <c r="G10" s="181"/>
      <c r="H10" s="183"/>
      <c r="I10" s="242"/>
      <c r="J10" s="242"/>
      <c r="K10" s="242"/>
      <c r="L10" s="245"/>
      <c r="M10" s="242"/>
      <c r="N10" s="246"/>
      <c r="O10" s="242"/>
      <c r="P10" s="242"/>
      <c r="Q10" s="242"/>
      <c r="R10" s="242"/>
      <c r="S10" s="242"/>
      <c r="T10" s="242"/>
      <c r="U10" s="242"/>
      <c r="V10" s="242"/>
      <c r="W10" s="242"/>
      <c r="X10" s="242"/>
      <c r="Y10" s="242"/>
      <c r="Z10" s="242"/>
      <c r="AA10" s="242"/>
      <c r="AB10" s="242"/>
      <c r="AC10" s="242"/>
      <c r="AD10" s="242"/>
      <c r="AE10" s="242"/>
    </row>
    <row r="11" spans="1:31" s="31" customFormat="1" ht="27.6" x14ac:dyDescent="0.25">
      <c r="A11" s="21">
        <v>608</v>
      </c>
      <c r="B11" s="21" t="s">
        <v>684</v>
      </c>
      <c r="C11" s="21"/>
      <c r="D11" s="176"/>
      <c r="E11" s="160" t="s">
        <v>687</v>
      </c>
      <c r="F11" s="176"/>
      <c r="G11" s="181"/>
      <c r="H11" s="183"/>
      <c r="I11" s="242"/>
      <c r="J11" s="242"/>
      <c r="K11" s="242"/>
      <c r="L11" s="245"/>
      <c r="M11" s="242"/>
      <c r="N11" s="246"/>
      <c r="O11" s="242"/>
      <c r="P11" s="242"/>
      <c r="Q11" s="242"/>
      <c r="R11" s="242"/>
      <c r="S11" s="242"/>
      <c r="T11" s="242"/>
      <c r="U11" s="242"/>
      <c r="V11" s="242"/>
      <c r="W11" s="242"/>
      <c r="X11" s="242"/>
      <c r="Y11" s="242"/>
      <c r="Z11" s="242"/>
      <c r="AA11" s="242"/>
      <c r="AB11" s="242"/>
      <c r="AC11" s="242"/>
      <c r="AD11" s="242"/>
      <c r="AE11" s="242"/>
    </row>
    <row r="12" spans="1:31" s="31" customFormat="1" x14ac:dyDescent="0.25">
      <c r="A12" s="21">
        <v>609</v>
      </c>
      <c r="B12" s="21" t="s">
        <v>684</v>
      </c>
      <c r="C12" s="21"/>
      <c r="D12" s="176"/>
      <c r="E12" s="160" t="s">
        <v>691</v>
      </c>
      <c r="F12" s="176"/>
      <c r="G12" s="181"/>
      <c r="H12" s="184"/>
      <c r="I12" s="242"/>
      <c r="J12" s="242"/>
      <c r="K12" s="242"/>
      <c r="L12" s="245"/>
      <c r="M12" s="242"/>
      <c r="N12" s="244"/>
      <c r="O12" s="242"/>
      <c r="P12" s="242"/>
      <c r="Q12" s="242"/>
      <c r="R12" s="242"/>
      <c r="S12" s="242"/>
      <c r="T12" s="242"/>
      <c r="U12" s="242"/>
      <c r="V12" s="242"/>
      <c r="W12" s="242"/>
      <c r="X12" s="242"/>
      <c r="Y12" s="242"/>
      <c r="Z12" s="242"/>
      <c r="AA12" s="242"/>
      <c r="AB12" s="242"/>
      <c r="AC12" s="242"/>
      <c r="AD12" s="242"/>
      <c r="AE12" s="242"/>
    </row>
    <row r="13" spans="1:31" s="18" customFormat="1" ht="240" customHeight="1" x14ac:dyDescent="0.25">
      <c r="A13" s="10">
        <v>610</v>
      </c>
      <c r="B13" s="11" t="s">
        <v>684</v>
      </c>
      <c r="C13" s="11"/>
      <c r="D13" s="176" t="s">
        <v>692</v>
      </c>
      <c r="E13" s="69" t="s">
        <v>693</v>
      </c>
      <c r="F13" s="176" t="s">
        <v>50</v>
      </c>
      <c r="G13" s="181">
        <f>+SUM(P13:AD16)</f>
        <v>20</v>
      </c>
      <c r="H13" s="182">
        <v>40</v>
      </c>
      <c r="I13" s="242"/>
      <c r="J13" s="242"/>
      <c r="K13" s="242"/>
      <c r="L13" s="245"/>
      <c r="M13" s="242"/>
      <c r="N13" s="243"/>
      <c r="O13" s="242"/>
      <c r="P13" s="242"/>
      <c r="Q13" s="242"/>
      <c r="R13" s="242"/>
      <c r="S13" s="242"/>
      <c r="T13" s="242"/>
      <c r="U13" s="242">
        <v>20</v>
      </c>
      <c r="V13" s="242"/>
      <c r="W13" s="242"/>
      <c r="X13" s="242"/>
      <c r="Y13" s="242"/>
      <c r="Z13" s="242"/>
      <c r="AA13" s="242"/>
      <c r="AB13" s="242"/>
      <c r="AC13" s="242"/>
      <c r="AD13" s="242"/>
      <c r="AE13" s="242"/>
    </row>
    <row r="14" spans="1:31" s="67" customFormat="1" ht="27.6" x14ac:dyDescent="0.25">
      <c r="A14" s="65">
        <v>611</v>
      </c>
      <c r="B14" s="66" t="s">
        <v>684</v>
      </c>
      <c r="C14" s="66"/>
      <c r="D14" s="176"/>
      <c r="E14" s="160" t="s">
        <v>694</v>
      </c>
      <c r="F14" s="176"/>
      <c r="G14" s="181"/>
      <c r="H14" s="183"/>
      <c r="I14" s="242"/>
      <c r="J14" s="242"/>
      <c r="K14" s="242"/>
      <c r="L14" s="245"/>
      <c r="M14" s="242"/>
      <c r="N14" s="246"/>
      <c r="O14" s="242"/>
      <c r="P14" s="242"/>
      <c r="Q14" s="242"/>
      <c r="R14" s="242"/>
      <c r="S14" s="242"/>
      <c r="T14" s="242"/>
      <c r="U14" s="242"/>
      <c r="V14" s="242"/>
      <c r="W14" s="242"/>
      <c r="X14" s="242"/>
      <c r="Y14" s="242"/>
      <c r="Z14" s="242"/>
      <c r="AA14" s="242"/>
      <c r="AB14" s="242"/>
      <c r="AC14" s="242"/>
      <c r="AD14" s="242"/>
      <c r="AE14" s="242"/>
    </row>
    <row r="15" spans="1:31" s="67" customFormat="1" ht="27.6" x14ac:dyDescent="0.25">
      <c r="A15" s="65">
        <v>612</v>
      </c>
      <c r="B15" s="66" t="s">
        <v>684</v>
      </c>
      <c r="C15" s="66"/>
      <c r="D15" s="176"/>
      <c r="E15" s="160" t="s">
        <v>687</v>
      </c>
      <c r="F15" s="176"/>
      <c r="G15" s="181"/>
      <c r="H15" s="183"/>
      <c r="I15" s="242"/>
      <c r="J15" s="242"/>
      <c r="K15" s="242"/>
      <c r="L15" s="245"/>
      <c r="M15" s="242"/>
      <c r="N15" s="246"/>
      <c r="O15" s="242"/>
      <c r="P15" s="242"/>
      <c r="Q15" s="242"/>
      <c r="R15" s="242"/>
      <c r="S15" s="242"/>
      <c r="T15" s="242"/>
      <c r="U15" s="242"/>
      <c r="V15" s="242"/>
      <c r="W15" s="242"/>
      <c r="X15" s="242"/>
      <c r="Y15" s="242"/>
      <c r="Z15" s="242"/>
      <c r="AA15" s="242"/>
      <c r="AB15" s="242"/>
      <c r="AC15" s="242"/>
      <c r="AD15" s="242"/>
      <c r="AE15" s="242"/>
    </row>
    <row r="16" spans="1:31" s="67" customFormat="1" x14ac:dyDescent="0.25">
      <c r="A16" s="65">
        <v>613</v>
      </c>
      <c r="B16" s="66" t="s">
        <v>684</v>
      </c>
      <c r="C16" s="66"/>
      <c r="D16" s="176"/>
      <c r="E16" s="160" t="s">
        <v>691</v>
      </c>
      <c r="F16" s="176"/>
      <c r="G16" s="181"/>
      <c r="H16" s="184"/>
      <c r="I16" s="242"/>
      <c r="J16" s="242"/>
      <c r="K16" s="242"/>
      <c r="L16" s="245"/>
      <c r="M16" s="242"/>
      <c r="N16" s="244"/>
      <c r="O16" s="242"/>
      <c r="P16" s="242"/>
      <c r="Q16" s="242"/>
      <c r="R16" s="242"/>
      <c r="S16" s="242"/>
      <c r="T16" s="242"/>
      <c r="U16" s="242"/>
      <c r="V16" s="242"/>
      <c r="W16" s="242"/>
      <c r="X16" s="242"/>
      <c r="Y16" s="242"/>
      <c r="Z16" s="242"/>
      <c r="AA16" s="242"/>
      <c r="AB16" s="242"/>
      <c r="AC16" s="242"/>
      <c r="AD16" s="242"/>
      <c r="AE16" s="242"/>
    </row>
    <row r="17" spans="1:31" s="18" customFormat="1" ht="276" x14ac:dyDescent="0.25">
      <c r="A17" s="10">
        <v>614</v>
      </c>
      <c r="B17" s="11" t="s">
        <v>684</v>
      </c>
      <c r="C17" s="11"/>
      <c r="D17" s="176" t="s">
        <v>695</v>
      </c>
      <c r="E17" s="161" t="s">
        <v>696</v>
      </c>
      <c r="F17" s="176" t="s">
        <v>50</v>
      </c>
      <c r="G17" s="181">
        <f>+SUM(P17:AD20)</f>
        <v>20</v>
      </c>
      <c r="H17" s="182">
        <v>40</v>
      </c>
      <c r="I17" s="242"/>
      <c r="J17" s="242"/>
      <c r="K17" s="242"/>
      <c r="L17" s="245"/>
      <c r="M17" s="242"/>
      <c r="N17" s="243"/>
      <c r="O17" s="242"/>
      <c r="P17" s="242"/>
      <c r="Q17" s="242"/>
      <c r="R17" s="242"/>
      <c r="S17" s="242"/>
      <c r="T17" s="242"/>
      <c r="U17" s="242">
        <v>20</v>
      </c>
      <c r="V17" s="242"/>
      <c r="W17" s="242"/>
      <c r="X17" s="242"/>
      <c r="Y17" s="242"/>
      <c r="Z17" s="242"/>
      <c r="AA17" s="242"/>
      <c r="AB17" s="242"/>
      <c r="AC17" s="242"/>
      <c r="AD17" s="242"/>
      <c r="AE17" s="242"/>
    </row>
    <row r="18" spans="1:31" s="18" customFormat="1" ht="27.6" x14ac:dyDescent="0.25">
      <c r="A18" s="10">
        <v>615</v>
      </c>
      <c r="B18" s="11" t="s">
        <v>684</v>
      </c>
      <c r="C18" s="11"/>
      <c r="D18" s="176"/>
      <c r="E18" s="162" t="s">
        <v>697</v>
      </c>
      <c r="F18" s="176"/>
      <c r="G18" s="181"/>
      <c r="H18" s="183"/>
      <c r="I18" s="242"/>
      <c r="J18" s="242"/>
      <c r="K18" s="242"/>
      <c r="L18" s="245"/>
      <c r="M18" s="242"/>
      <c r="N18" s="246"/>
      <c r="O18" s="242"/>
      <c r="P18" s="242"/>
      <c r="Q18" s="242"/>
      <c r="R18" s="242"/>
      <c r="S18" s="242"/>
      <c r="T18" s="242"/>
      <c r="U18" s="242"/>
      <c r="V18" s="242"/>
      <c r="W18" s="242"/>
      <c r="X18" s="242"/>
      <c r="Y18" s="242"/>
      <c r="Z18" s="242"/>
      <c r="AA18" s="242"/>
      <c r="AB18" s="242"/>
      <c r="AC18" s="242"/>
      <c r="AD18" s="242"/>
      <c r="AE18" s="242"/>
    </row>
    <row r="19" spans="1:31" s="18" customFormat="1" ht="27.6" x14ac:dyDescent="0.25">
      <c r="A19" s="10">
        <v>616</v>
      </c>
      <c r="B19" s="11" t="s">
        <v>684</v>
      </c>
      <c r="C19" s="11"/>
      <c r="D19" s="176"/>
      <c r="E19" s="162" t="s">
        <v>687</v>
      </c>
      <c r="F19" s="176"/>
      <c r="G19" s="181"/>
      <c r="H19" s="183"/>
      <c r="I19" s="242"/>
      <c r="J19" s="242"/>
      <c r="K19" s="242"/>
      <c r="L19" s="245"/>
      <c r="M19" s="242"/>
      <c r="N19" s="246"/>
      <c r="O19" s="242"/>
      <c r="P19" s="242"/>
      <c r="Q19" s="242"/>
      <c r="R19" s="242"/>
      <c r="S19" s="242"/>
      <c r="T19" s="242"/>
      <c r="U19" s="242"/>
      <c r="V19" s="242"/>
      <c r="W19" s="242"/>
      <c r="X19" s="242"/>
      <c r="Y19" s="242"/>
      <c r="Z19" s="242"/>
      <c r="AA19" s="242"/>
      <c r="AB19" s="242"/>
      <c r="AC19" s="242"/>
      <c r="AD19" s="242"/>
      <c r="AE19" s="242"/>
    </row>
    <row r="20" spans="1:31" s="18" customFormat="1" x14ac:dyDescent="0.25">
      <c r="A20" s="10">
        <v>617</v>
      </c>
      <c r="B20" s="11" t="s">
        <v>684</v>
      </c>
      <c r="C20" s="11"/>
      <c r="D20" s="176"/>
      <c r="E20" s="163" t="s">
        <v>691</v>
      </c>
      <c r="F20" s="176"/>
      <c r="G20" s="181"/>
      <c r="H20" s="184"/>
      <c r="I20" s="242"/>
      <c r="J20" s="242"/>
      <c r="K20" s="242"/>
      <c r="L20" s="245"/>
      <c r="M20" s="242"/>
      <c r="N20" s="244"/>
      <c r="O20" s="242"/>
      <c r="P20" s="242"/>
      <c r="Q20" s="242"/>
      <c r="R20" s="242"/>
      <c r="S20" s="242"/>
      <c r="T20" s="242"/>
      <c r="U20" s="242"/>
      <c r="V20" s="242"/>
      <c r="W20" s="242"/>
      <c r="X20" s="242"/>
      <c r="Y20" s="242"/>
      <c r="Z20" s="242"/>
      <c r="AA20" s="242"/>
      <c r="AB20" s="242"/>
      <c r="AC20" s="242"/>
      <c r="AD20" s="242"/>
      <c r="AE20" s="242"/>
    </row>
    <row r="21" spans="1:31" s="18" customFormat="1" ht="241.5" customHeight="1" x14ac:dyDescent="0.25">
      <c r="A21" s="10">
        <v>618</v>
      </c>
      <c r="B21" s="11" t="s">
        <v>684</v>
      </c>
      <c r="C21" s="11"/>
      <c r="D21" s="176" t="s">
        <v>698</v>
      </c>
      <c r="E21" s="69" t="s">
        <v>699</v>
      </c>
      <c r="F21" s="176" t="s">
        <v>50</v>
      </c>
      <c r="G21" s="181">
        <f>+SUM(P21:AD23)</f>
        <v>15</v>
      </c>
      <c r="H21" s="182">
        <v>30</v>
      </c>
      <c r="I21" s="242"/>
      <c r="J21" s="242"/>
      <c r="K21" s="242"/>
      <c r="L21" s="245"/>
      <c r="M21" s="242"/>
      <c r="N21" s="243"/>
      <c r="O21" s="242"/>
      <c r="P21" s="242"/>
      <c r="Q21" s="242"/>
      <c r="R21" s="242"/>
      <c r="S21" s="242"/>
      <c r="T21" s="242"/>
      <c r="U21" s="242">
        <v>15</v>
      </c>
      <c r="V21" s="242"/>
      <c r="W21" s="242"/>
      <c r="X21" s="242"/>
      <c r="Y21" s="242"/>
      <c r="Z21" s="242"/>
      <c r="AA21" s="242"/>
      <c r="AB21" s="242"/>
      <c r="AC21" s="242"/>
      <c r="AD21" s="242"/>
      <c r="AE21" s="242"/>
    </row>
    <row r="22" spans="1:31" s="18" customFormat="1" ht="27.6" x14ac:dyDescent="0.25">
      <c r="A22" s="10">
        <v>619</v>
      </c>
      <c r="B22" s="11" t="s">
        <v>684</v>
      </c>
      <c r="C22" s="11"/>
      <c r="D22" s="176"/>
      <c r="E22" s="160" t="s">
        <v>700</v>
      </c>
      <c r="F22" s="176"/>
      <c r="G22" s="181"/>
      <c r="H22" s="183"/>
      <c r="I22" s="242"/>
      <c r="J22" s="242"/>
      <c r="K22" s="242"/>
      <c r="L22" s="245"/>
      <c r="M22" s="242"/>
      <c r="N22" s="246"/>
      <c r="O22" s="242"/>
      <c r="P22" s="242"/>
      <c r="Q22" s="242"/>
      <c r="R22" s="242"/>
      <c r="S22" s="242"/>
      <c r="T22" s="242"/>
      <c r="U22" s="242"/>
      <c r="V22" s="242"/>
      <c r="W22" s="242"/>
      <c r="X22" s="242"/>
      <c r="Y22" s="242"/>
      <c r="Z22" s="242"/>
      <c r="AA22" s="242"/>
      <c r="AB22" s="242"/>
      <c r="AC22" s="242"/>
      <c r="AD22" s="242"/>
      <c r="AE22" s="242"/>
    </row>
    <row r="23" spans="1:31" s="18" customFormat="1" ht="33.75" customHeight="1" x14ac:dyDescent="0.25">
      <c r="A23" s="10">
        <v>620</v>
      </c>
      <c r="B23" s="11" t="s">
        <v>684</v>
      </c>
      <c r="C23" s="11"/>
      <c r="D23" s="176"/>
      <c r="E23" s="164" t="s">
        <v>687</v>
      </c>
      <c r="F23" s="176"/>
      <c r="G23" s="181"/>
      <c r="H23" s="184"/>
      <c r="I23" s="242"/>
      <c r="J23" s="242"/>
      <c r="K23" s="242"/>
      <c r="L23" s="245"/>
      <c r="M23" s="242"/>
      <c r="N23" s="244"/>
      <c r="O23" s="242"/>
      <c r="P23" s="242"/>
      <c r="Q23" s="242"/>
      <c r="R23" s="242"/>
      <c r="S23" s="242"/>
      <c r="T23" s="242"/>
      <c r="U23" s="242"/>
      <c r="V23" s="242"/>
      <c r="W23" s="242"/>
      <c r="X23" s="242"/>
      <c r="Y23" s="242"/>
      <c r="Z23" s="242"/>
      <c r="AA23" s="242"/>
      <c r="AB23" s="242"/>
      <c r="AC23" s="242"/>
      <c r="AD23" s="242"/>
      <c r="AE23" s="242"/>
    </row>
    <row r="24" spans="1:31" s="18" customFormat="1" ht="124.2" x14ac:dyDescent="0.25">
      <c r="A24" s="10">
        <v>621</v>
      </c>
      <c r="B24" s="11" t="s">
        <v>684</v>
      </c>
      <c r="C24" s="11"/>
      <c r="D24" s="176" t="s">
        <v>701</v>
      </c>
      <c r="E24" s="122" t="s">
        <v>702</v>
      </c>
      <c r="F24" s="176" t="s">
        <v>50</v>
      </c>
      <c r="G24" s="181">
        <f>+SUM(P24:AD27)</f>
        <v>15</v>
      </c>
      <c r="H24" s="182">
        <v>30</v>
      </c>
      <c r="I24" s="242"/>
      <c r="J24" s="242"/>
      <c r="K24" s="242"/>
      <c r="L24" s="245"/>
      <c r="M24" s="242"/>
      <c r="N24" s="243"/>
      <c r="O24" s="242"/>
      <c r="P24" s="242"/>
      <c r="Q24" s="242"/>
      <c r="R24" s="242"/>
      <c r="S24" s="242"/>
      <c r="T24" s="242"/>
      <c r="U24" s="242">
        <v>15</v>
      </c>
      <c r="V24" s="242"/>
      <c r="W24" s="242"/>
      <c r="X24" s="242"/>
      <c r="Y24" s="242"/>
      <c r="Z24" s="242"/>
      <c r="AA24" s="242"/>
      <c r="AB24" s="242"/>
      <c r="AC24" s="242"/>
      <c r="AD24" s="242"/>
      <c r="AE24" s="242"/>
    </row>
    <row r="25" spans="1:31" s="18" customFormat="1" ht="27.6" x14ac:dyDescent="0.25">
      <c r="A25" s="10">
        <v>622</v>
      </c>
      <c r="B25" s="11" t="s">
        <v>684</v>
      </c>
      <c r="C25" s="11"/>
      <c r="D25" s="176"/>
      <c r="E25" s="162" t="s">
        <v>703</v>
      </c>
      <c r="F25" s="176"/>
      <c r="G25" s="181"/>
      <c r="H25" s="183"/>
      <c r="I25" s="242"/>
      <c r="J25" s="242"/>
      <c r="K25" s="242"/>
      <c r="L25" s="245"/>
      <c r="M25" s="242"/>
      <c r="N25" s="246"/>
      <c r="O25" s="242"/>
      <c r="P25" s="242"/>
      <c r="Q25" s="242"/>
      <c r="R25" s="242"/>
      <c r="S25" s="242"/>
      <c r="T25" s="242"/>
      <c r="U25" s="242"/>
      <c r="V25" s="242"/>
      <c r="W25" s="242"/>
      <c r="X25" s="242"/>
      <c r="Y25" s="242"/>
      <c r="Z25" s="242"/>
      <c r="AA25" s="242"/>
      <c r="AB25" s="242"/>
      <c r="AC25" s="242"/>
      <c r="AD25" s="242"/>
      <c r="AE25" s="242"/>
    </row>
    <row r="26" spans="1:31" s="18" customFormat="1" ht="27.6" x14ac:dyDescent="0.25">
      <c r="A26" s="10">
        <v>623</v>
      </c>
      <c r="B26" s="11" t="s">
        <v>684</v>
      </c>
      <c r="C26" s="11"/>
      <c r="D26" s="176"/>
      <c r="E26" s="160" t="s">
        <v>687</v>
      </c>
      <c r="F26" s="176"/>
      <c r="G26" s="181"/>
      <c r="H26" s="183"/>
      <c r="I26" s="242"/>
      <c r="J26" s="242"/>
      <c r="K26" s="242"/>
      <c r="L26" s="245"/>
      <c r="M26" s="242"/>
      <c r="N26" s="246"/>
      <c r="O26" s="242"/>
      <c r="P26" s="242"/>
      <c r="Q26" s="242"/>
      <c r="R26" s="242"/>
      <c r="S26" s="242"/>
      <c r="T26" s="242"/>
      <c r="U26" s="242"/>
      <c r="V26" s="242"/>
      <c r="W26" s="242"/>
      <c r="X26" s="242"/>
      <c r="Y26" s="242"/>
      <c r="Z26" s="242"/>
      <c r="AA26" s="242"/>
      <c r="AB26" s="242"/>
      <c r="AC26" s="242"/>
      <c r="AD26" s="242"/>
      <c r="AE26" s="242"/>
    </row>
    <row r="27" spans="1:31" s="18" customFormat="1" x14ac:dyDescent="0.25">
      <c r="A27" s="10">
        <v>624</v>
      </c>
      <c r="B27" s="11" t="s">
        <v>684</v>
      </c>
      <c r="C27" s="11"/>
      <c r="D27" s="176"/>
      <c r="E27" s="165" t="s">
        <v>691</v>
      </c>
      <c r="F27" s="176"/>
      <c r="G27" s="181"/>
      <c r="H27" s="184"/>
      <c r="I27" s="242"/>
      <c r="J27" s="242"/>
      <c r="K27" s="242"/>
      <c r="L27" s="245"/>
      <c r="M27" s="242"/>
      <c r="N27" s="244"/>
      <c r="O27" s="242"/>
      <c r="P27" s="242"/>
      <c r="Q27" s="242"/>
      <c r="R27" s="242"/>
      <c r="S27" s="242"/>
      <c r="T27" s="242"/>
      <c r="U27" s="242"/>
      <c r="V27" s="242"/>
      <c r="W27" s="242"/>
      <c r="X27" s="242"/>
      <c r="Y27" s="242"/>
      <c r="Z27" s="242"/>
      <c r="AA27" s="242"/>
      <c r="AB27" s="242"/>
      <c r="AC27" s="242"/>
      <c r="AD27" s="242"/>
      <c r="AE27" s="242"/>
    </row>
    <row r="28" spans="1:31" s="18" customFormat="1" x14ac:dyDescent="0.25">
      <c r="A28" s="10">
        <v>625</v>
      </c>
      <c r="B28" s="11" t="s">
        <v>684</v>
      </c>
      <c r="C28" s="11"/>
      <c r="D28" s="176" t="s">
        <v>704</v>
      </c>
      <c r="E28" s="69" t="s">
        <v>705</v>
      </c>
      <c r="F28" s="176" t="s">
        <v>50</v>
      </c>
      <c r="G28" s="181">
        <f>+SUM(P28:AD29)</f>
        <v>20</v>
      </c>
      <c r="H28" s="182">
        <v>40</v>
      </c>
      <c r="I28" s="242"/>
      <c r="J28" s="242"/>
      <c r="K28" s="242"/>
      <c r="L28" s="245"/>
      <c r="M28" s="242"/>
      <c r="N28" s="243"/>
      <c r="O28" s="242"/>
      <c r="P28" s="242"/>
      <c r="Q28" s="242"/>
      <c r="R28" s="242"/>
      <c r="S28" s="242"/>
      <c r="T28" s="242"/>
      <c r="U28" s="242">
        <v>20</v>
      </c>
      <c r="V28" s="242"/>
      <c r="W28" s="242"/>
      <c r="X28" s="242"/>
      <c r="Y28" s="242"/>
      <c r="Z28" s="242"/>
      <c r="AA28" s="242"/>
      <c r="AB28" s="242"/>
      <c r="AC28" s="242"/>
      <c r="AD28" s="242"/>
      <c r="AE28" s="242"/>
    </row>
    <row r="29" spans="1:31" s="18" customFormat="1" x14ac:dyDescent="0.25">
      <c r="A29" s="10">
        <v>626</v>
      </c>
      <c r="B29" s="11" t="s">
        <v>684</v>
      </c>
      <c r="C29" s="11"/>
      <c r="D29" s="176"/>
      <c r="E29" s="83" t="s">
        <v>706</v>
      </c>
      <c r="F29" s="176"/>
      <c r="G29" s="181"/>
      <c r="H29" s="184"/>
      <c r="I29" s="242"/>
      <c r="J29" s="242"/>
      <c r="K29" s="242"/>
      <c r="L29" s="245"/>
      <c r="M29" s="242"/>
      <c r="N29" s="244"/>
      <c r="O29" s="242"/>
      <c r="P29" s="242"/>
      <c r="Q29" s="242"/>
      <c r="R29" s="242"/>
      <c r="S29" s="242"/>
      <c r="T29" s="242"/>
      <c r="U29" s="242"/>
      <c r="V29" s="242"/>
      <c r="W29" s="242"/>
      <c r="X29" s="242"/>
      <c r="Y29" s="242"/>
      <c r="Z29" s="242"/>
      <c r="AA29" s="242"/>
      <c r="AB29" s="242"/>
      <c r="AC29" s="242"/>
      <c r="AD29" s="242"/>
      <c r="AE29" s="242"/>
    </row>
    <row r="30" spans="1:31" s="18" customFormat="1" ht="27.6" x14ac:dyDescent="0.25">
      <c r="A30" s="10">
        <v>627</v>
      </c>
      <c r="B30" s="11" t="s">
        <v>684</v>
      </c>
      <c r="C30" s="11"/>
      <c r="D30" s="176" t="s">
        <v>707</v>
      </c>
      <c r="E30" s="69" t="s">
        <v>708</v>
      </c>
      <c r="F30" s="176" t="s">
        <v>50</v>
      </c>
      <c r="G30" s="181">
        <f>+SUM(P30:AD31)</f>
        <v>20</v>
      </c>
      <c r="H30" s="182">
        <v>40</v>
      </c>
      <c r="I30" s="242"/>
      <c r="J30" s="242"/>
      <c r="K30" s="242"/>
      <c r="L30" s="245"/>
      <c r="M30" s="242"/>
      <c r="N30" s="243"/>
      <c r="O30" s="242"/>
      <c r="P30" s="242"/>
      <c r="Q30" s="242"/>
      <c r="R30" s="242"/>
      <c r="S30" s="242"/>
      <c r="T30" s="242"/>
      <c r="U30" s="242">
        <v>20</v>
      </c>
      <c r="V30" s="242"/>
      <c r="W30" s="242"/>
      <c r="X30" s="242"/>
      <c r="Y30" s="242"/>
      <c r="Z30" s="242"/>
      <c r="AA30" s="242"/>
      <c r="AB30" s="242"/>
      <c r="AC30" s="242"/>
      <c r="AD30" s="242"/>
      <c r="AE30" s="242"/>
    </row>
    <row r="31" spans="1:31" s="18" customFormat="1" x14ac:dyDescent="0.25">
      <c r="A31" s="10">
        <v>628</v>
      </c>
      <c r="B31" s="11" t="s">
        <v>684</v>
      </c>
      <c r="C31" s="11"/>
      <c r="D31" s="176"/>
      <c r="E31" s="83" t="s">
        <v>709</v>
      </c>
      <c r="F31" s="176"/>
      <c r="G31" s="181"/>
      <c r="H31" s="184"/>
      <c r="I31" s="242"/>
      <c r="J31" s="242"/>
      <c r="K31" s="242"/>
      <c r="L31" s="245"/>
      <c r="M31" s="242"/>
      <c r="N31" s="244"/>
      <c r="O31" s="242"/>
      <c r="P31" s="242"/>
      <c r="Q31" s="242"/>
      <c r="R31" s="242"/>
      <c r="S31" s="242"/>
      <c r="T31" s="242"/>
      <c r="U31" s="242"/>
      <c r="V31" s="242"/>
      <c r="W31" s="242"/>
      <c r="X31" s="242"/>
      <c r="Y31" s="242"/>
      <c r="Z31" s="242"/>
      <c r="AA31" s="242"/>
      <c r="AB31" s="242"/>
      <c r="AC31" s="242"/>
      <c r="AD31" s="242"/>
      <c r="AE31" s="242"/>
    </row>
    <row r="32" spans="1:31" s="18" customFormat="1" ht="27.6" x14ac:dyDescent="0.25">
      <c r="A32" s="10">
        <v>629</v>
      </c>
      <c r="B32" s="11" t="s">
        <v>684</v>
      </c>
      <c r="C32" s="11"/>
      <c r="D32" s="176" t="s">
        <v>710</v>
      </c>
      <c r="E32" s="69" t="s">
        <v>711</v>
      </c>
      <c r="F32" s="176" t="s">
        <v>50</v>
      </c>
      <c r="G32" s="181">
        <f>+SUM(P32:AD33)</f>
        <v>100</v>
      </c>
      <c r="H32" s="182">
        <v>200</v>
      </c>
      <c r="I32" s="242"/>
      <c r="J32" s="242"/>
      <c r="K32" s="242"/>
      <c r="L32" s="245"/>
      <c r="M32" s="242"/>
      <c r="N32" s="243"/>
      <c r="O32" s="242"/>
      <c r="P32" s="242"/>
      <c r="Q32" s="242"/>
      <c r="R32" s="242"/>
      <c r="S32" s="242"/>
      <c r="T32" s="242"/>
      <c r="U32" s="242">
        <v>100</v>
      </c>
      <c r="V32" s="242"/>
      <c r="W32" s="242"/>
      <c r="X32" s="242"/>
      <c r="Y32" s="242"/>
      <c r="Z32" s="242"/>
      <c r="AA32" s="242"/>
      <c r="AB32" s="242"/>
      <c r="AC32" s="242"/>
      <c r="AD32" s="242"/>
      <c r="AE32" s="242"/>
    </row>
    <row r="33" spans="1:31" s="18" customFormat="1" x14ac:dyDescent="0.25">
      <c r="A33" s="10">
        <v>630</v>
      </c>
      <c r="B33" s="11" t="s">
        <v>684</v>
      </c>
      <c r="C33" s="11"/>
      <c r="D33" s="176"/>
      <c r="E33" s="83" t="s">
        <v>709</v>
      </c>
      <c r="F33" s="176"/>
      <c r="G33" s="181"/>
      <c r="H33" s="184"/>
      <c r="I33" s="242"/>
      <c r="J33" s="242"/>
      <c r="K33" s="242"/>
      <c r="L33" s="245"/>
      <c r="M33" s="242"/>
      <c r="N33" s="244"/>
      <c r="O33" s="242"/>
      <c r="P33" s="242"/>
      <c r="Q33" s="242"/>
      <c r="R33" s="242"/>
      <c r="S33" s="242"/>
      <c r="T33" s="242"/>
      <c r="U33" s="242"/>
      <c r="V33" s="242"/>
      <c r="W33" s="242"/>
      <c r="X33" s="242"/>
      <c r="Y33" s="242"/>
      <c r="Z33" s="242"/>
      <c r="AA33" s="242"/>
      <c r="AB33" s="242"/>
      <c r="AC33" s="242"/>
      <c r="AD33" s="242"/>
      <c r="AE33" s="242"/>
    </row>
    <row r="34" spans="1:31" s="18" customFormat="1" ht="27.6" x14ac:dyDescent="0.25">
      <c r="A34" s="10">
        <v>631</v>
      </c>
      <c r="B34" s="11" t="s">
        <v>684</v>
      </c>
      <c r="C34" s="11"/>
      <c r="D34" s="176" t="s">
        <v>712</v>
      </c>
      <c r="E34" s="69" t="s">
        <v>713</v>
      </c>
      <c r="F34" s="176" t="s">
        <v>50</v>
      </c>
      <c r="G34" s="181">
        <f>+SUM(P34:AD35)</f>
        <v>100</v>
      </c>
      <c r="H34" s="182">
        <v>200</v>
      </c>
      <c r="I34" s="242"/>
      <c r="J34" s="242"/>
      <c r="K34" s="242"/>
      <c r="L34" s="245"/>
      <c r="M34" s="242"/>
      <c r="N34" s="243"/>
      <c r="O34" s="242"/>
      <c r="P34" s="242"/>
      <c r="Q34" s="242"/>
      <c r="R34" s="242"/>
      <c r="S34" s="242"/>
      <c r="T34" s="242"/>
      <c r="U34" s="242">
        <v>100</v>
      </c>
      <c r="V34" s="242"/>
      <c r="W34" s="242"/>
      <c r="X34" s="242"/>
      <c r="Y34" s="242"/>
      <c r="Z34" s="242"/>
      <c r="AA34" s="242"/>
      <c r="AB34" s="242"/>
      <c r="AC34" s="242"/>
      <c r="AD34" s="242"/>
      <c r="AE34" s="242"/>
    </row>
    <row r="35" spans="1:31" s="18" customFormat="1" x14ac:dyDescent="0.25">
      <c r="A35" s="10">
        <v>632</v>
      </c>
      <c r="B35" s="11" t="s">
        <v>684</v>
      </c>
      <c r="C35" s="11"/>
      <c r="D35" s="176"/>
      <c r="E35" s="91" t="s">
        <v>714</v>
      </c>
      <c r="F35" s="176"/>
      <c r="G35" s="181"/>
      <c r="H35" s="184"/>
      <c r="I35" s="242"/>
      <c r="J35" s="242"/>
      <c r="K35" s="242"/>
      <c r="L35" s="245"/>
      <c r="M35" s="242"/>
      <c r="N35" s="244"/>
      <c r="O35" s="242"/>
      <c r="P35" s="242"/>
      <c r="Q35" s="242"/>
      <c r="R35" s="242"/>
      <c r="S35" s="242"/>
      <c r="T35" s="242"/>
      <c r="U35" s="242"/>
      <c r="V35" s="242"/>
      <c r="W35" s="242"/>
      <c r="X35" s="242"/>
      <c r="Y35" s="242"/>
      <c r="Z35" s="242"/>
      <c r="AA35" s="242"/>
      <c r="AB35" s="242"/>
      <c r="AC35" s="242"/>
      <c r="AD35" s="242"/>
      <c r="AE35" s="242"/>
    </row>
    <row r="36" spans="1:31" s="18" customFormat="1" ht="28.8" x14ac:dyDescent="0.25">
      <c r="A36" s="10"/>
      <c r="B36" s="11"/>
      <c r="C36" s="153"/>
      <c r="D36" s="12"/>
      <c r="E36" s="19" t="s">
        <v>715</v>
      </c>
      <c r="F36" s="12" t="s">
        <v>43</v>
      </c>
      <c r="G36" s="14" t="s">
        <v>43</v>
      </c>
      <c r="H36" s="15">
        <f>SUM(H6:H35)</f>
        <v>700</v>
      </c>
      <c r="I36" s="21" t="s">
        <v>43</v>
      </c>
      <c r="J36" s="21" t="s">
        <v>43</v>
      </c>
      <c r="K36" s="21" t="s">
        <v>43</v>
      </c>
      <c r="L36" s="119" t="s">
        <v>716</v>
      </c>
      <c r="M36" s="21"/>
      <c r="N36" s="45"/>
      <c r="O36" s="21" t="s">
        <v>43</v>
      </c>
      <c r="P36" s="21"/>
      <c r="Q36" s="21"/>
      <c r="R36" s="21"/>
      <c r="S36" s="21"/>
      <c r="T36" s="21"/>
      <c r="U36" s="21"/>
      <c r="V36" s="21"/>
      <c r="W36" s="21"/>
      <c r="X36" s="21"/>
      <c r="Y36" s="21"/>
      <c r="Z36" s="21"/>
      <c r="AA36" s="21"/>
      <c r="AB36" s="21"/>
      <c r="AC36" s="12"/>
      <c r="AD36" s="12"/>
      <c r="AE36" s="21" t="s">
        <v>43</v>
      </c>
    </row>
    <row r="37" spans="1:31" s="18" customFormat="1" x14ac:dyDescent="0.25">
      <c r="D37" s="25"/>
      <c r="E37" s="26"/>
      <c r="F37" s="27"/>
      <c r="G37" s="28"/>
      <c r="H37" s="28"/>
      <c r="I37" s="27"/>
      <c r="J37" s="27"/>
      <c r="K37" s="27"/>
      <c r="L37" s="27"/>
      <c r="M37" s="27"/>
      <c r="N37" s="27"/>
      <c r="O37" s="27"/>
      <c r="P37" s="27"/>
      <c r="Q37" s="27"/>
      <c r="R37" s="27"/>
      <c r="S37" s="27"/>
      <c r="T37" s="27"/>
      <c r="U37" s="27"/>
      <c r="V37" s="27"/>
      <c r="W37" s="27"/>
      <c r="X37" s="27"/>
      <c r="Y37" s="27"/>
      <c r="Z37" s="27"/>
      <c r="AA37" s="27"/>
      <c r="AB37" s="27"/>
      <c r="AC37" s="29"/>
      <c r="AD37" s="29"/>
      <c r="AE37" s="27"/>
    </row>
    <row r="38" spans="1:31" s="18" customFormat="1" x14ac:dyDescent="0.25">
      <c r="D38" s="25"/>
      <c r="E38" s="26"/>
      <c r="F38" s="27"/>
      <c r="G38" s="28"/>
      <c r="H38" s="28"/>
      <c r="I38" s="27"/>
      <c r="J38" s="27"/>
      <c r="K38" s="27"/>
      <c r="L38" s="27"/>
      <c r="M38" s="27"/>
      <c r="N38" s="27"/>
      <c r="O38" s="27"/>
      <c r="P38" s="27"/>
      <c r="Q38" s="27"/>
      <c r="R38" s="27"/>
      <c r="S38" s="27"/>
      <c r="T38" s="27"/>
      <c r="U38" s="27"/>
      <c r="V38" s="27"/>
      <c r="W38" s="27"/>
      <c r="X38" s="27"/>
      <c r="Y38" s="27"/>
      <c r="Z38" s="27"/>
      <c r="AA38" s="27"/>
      <c r="AB38" s="27"/>
      <c r="AC38" s="29"/>
      <c r="AD38" s="29"/>
      <c r="AE38" s="27"/>
    </row>
    <row r="39" spans="1:31" s="18" customFormat="1" x14ac:dyDescent="0.25">
      <c r="D39" s="25"/>
      <c r="E39" s="26"/>
      <c r="F39" s="27"/>
      <c r="G39" s="28"/>
      <c r="H39" s="28"/>
      <c r="I39" s="27"/>
      <c r="J39" s="27"/>
      <c r="K39" s="27"/>
      <c r="L39" s="27"/>
      <c r="M39" s="27"/>
      <c r="N39" s="27"/>
      <c r="O39" s="27"/>
      <c r="P39" s="27"/>
      <c r="Q39" s="27"/>
      <c r="R39" s="27"/>
      <c r="S39" s="27"/>
      <c r="T39" s="27"/>
      <c r="U39" s="27"/>
      <c r="V39" s="27"/>
      <c r="W39" s="27"/>
      <c r="X39" s="27"/>
      <c r="Y39" s="27"/>
      <c r="Z39" s="27"/>
      <c r="AA39" s="27"/>
      <c r="AB39" s="27"/>
      <c r="AC39" s="29"/>
      <c r="AD39" s="29"/>
      <c r="AE39" s="27"/>
    </row>
    <row r="40" spans="1:31" s="18" customFormat="1" x14ac:dyDescent="0.25">
      <c r="D40" s="25"/>
      <c r="E40" s="26"/>
      <c r="F40" s="27"/>
      <c r="G40" s="28"/>
      <c r="H40" s="28"/>
      <c r="I40" s="27"/>
      <c r="J40" s="27"/>
      <c r="K40" s="27"/>
      <c r="L40" s="27"/>
      <c r="M40" s="27"/>
      <c r="N40" s="27"/>
      <c r="O40" s="27"/>
      <c r="P40" s="27"/>
      <c r="Q40" s="27"/>
      <c r="R40" s="27"/>
      <c r="S40" s="27"/>
      <c r="T40" s="27"/>
      <c r="U40" s="27"/>
      <c r="V40" s="27"/>
      <c r="W40" s="27"/>
      <c r="X40" s="27"/>
      <c r="Y40" s="27"/>
      <c r="Z40" s="27"/>
      <c r="AA40" s="27"/>
      <c r="AB40" s="27"/>
      <c r="AC40" s="29"/>
      <c r="AD40" s="29"/>
      <c r="AE40" s="27"/>
    </row>
    <row r="41" spans="1:31" s="18" customFormat="1" x14ac:dyDescent="0.25">
      <c r="D41" s="25"/>
      <c r="E41" s="26"/>
      <c r="F41" s="27"/>
      <c r="G41" s="28"/>
      <c r="H41" s="28"/>
      <c r="I41" s="27"/>
      <c r="J41" s="27"/>
      <c r="K41" s="27"/>
      <c r="L41" s="27"/>
      <c r="M41" s="27"/>
      <c r="N41" s="27"/>
      <c r="O41" s="27"/>
      <c r="P41" s="27"/>
      <c r="Q41" s="27"/>
      <c r="R41" s="27"/>
      <c r="S41" s="27"/>
      <c r="T41" s="27"/>
      <c r="U41" s="27"/>
      <c r="V41" s="27"/>
      <c r="W41" s="27"/>
      <c r="X41" s="27"/>
      <c r="Y41" s="27"/>
      <c r="Z41" s="27"/>
      <c r="AA41" s="27"/>
      <c r="AB41" s="27"/>
      <c r="AC41" s="29"/>
      <c r="AD41" s="29"/>
      <c r="AE41" s="27"/>
    </row>
    <row r="42" spans="1:31" s="18" customFormat="1" x14ac:dyDescent="0.25">
      <c r="D42" s="25"/>
      <c r="E42" s="26"/>
      <c r="F42" s="27"/>
      <c r="G42" s="28"/>
      <c r="H42" s="28"/>
      <c r="I42" s="27"/>
      <c r="J42" s="27"/>
      <c r="K42" s="27"/>
      <c r="L42" s="27"/>
      <c r="M42" s="27"/>
      <c r="N42" s="27"/>
      <c r="O42" s="27"/>
      <c r="P42" s="27"/>
      <c r="Q42" s="27"/>
      <c r="R42" s="27"/>
      <c r="S42" s="27"/>
      <c r="T42" s="27"/>
      <c r="U42" s="27"/>
      <c r="V42" s="27"/>
      <c r="W42" s="27"/>
      <c r="X42" s="27"/>
      <c r="Y42" s="27"/>
      <c r="Z42" s="27"/>
      <c r="AA42" s="27"/>
      <c r="AB42" s="27"/>
      <c r="AC42" s="29"/>
      <c r="AD42" s="29"/>
      <c r="AE42" s="27"/>
    </row>
    <row r="43" spans="1:31" s="18" customFormat="1" x14ac:dyDescent="0.25">
      <c r="D43" s="25"/>
      <c r="E43" s="26"/>
      <c r="F43" s="27"/>
      <c r="G43" s="28"/>
      <c r="H43" s="28"/>
      <c r="I43" s="27"/>
      <c r="J43" s="27"/>
      <c r="K43" s="27"/>
      <c r="L43" s="27"/>
      <c r="M43" s="27"/>
      <c r="N43" s="27"/>
      <c r="O43" s="27"/>
      <c r="P43" s="27"/>
      <c r="Q43" s="27"/>
      <c r="R43" s="27"/>
      <c r="S43" s="27"/>
      <c r="T43" s="27"/>
      <c r="U43" s="27"/>
      <c r="V43" s="27"/>
      <c r="W43" s="27"/>
      <c r="X43" s="27"/>
      <c r="Y43" s="27"/>
      <c r="Z43" s="27"/>
      <c r="AA43" s="27"/>
      <c r="AB43" s="27"/>
      <c r="AC43" s="29"/>
      <c r="AD43" s="29"/>
      <c r="AE43" s="27"/>
    </row>
    <row r="44" spans="1:31" s="18" customFormat="1" x14ac:dyDescent="0.25">
      <c r="D44" s="25"/>
      <c r="E44" s="26"/>
      <c r="F44" s="27"/>
      <c r="G44" s="28"/>
      <c r="H44" s="28"/>
      <c r="I44" s="27"/>
      <c r="J44" s="27"/>
      <c r="K44" s="27"/>
      <c r="L44" s="27"/>
      <c r="M44" s="27"/>
      <c r="N44" s="27"/>
      <c r="O44" s="27"/>
      <c r="P44" s="27"/>
      <c r="Q44" s="27"/>
      <c r="R44" s="27"/>
      <c r="S44" s="27"/>
      <c r="T44" s="27"/>
      <c r="U44" s="27"/>
      <c r="V44" s="27"/>
      <c r="W44" s="27"/>
      <c r="X44" s="27"/>
      <c r="Y44" s="27"/>
      <c r="Z44" s="27"/>
      <c r="AA44" s="27"/>
      <c r="AB44" s="27"/>
      <c r="AC44" s="29"/>
      <c r="AD44" s="29"/>
      <c r="AE44" s="27"/>
    </row>
    <row r="45" spans="1:31" s="18" customFormat="1" x14ac:dyDescent="0.25">
      <c r="D45" s="25"/>
      <c r="E45" s="26"/>
      <c r="F45" s="27"/>
      <c r="G45" s="28"/>
      <c r="H45" s="28"/>
      <c r="I45" s="27"/>
      <c r="J45" s="27"/>
      <c r="K45" s="27"/>
      <c r="L45" s="27"/>
      <c r="M45" s="27"/>
      <c r="N45" s="27"/>
      <c r="O45" s="27"/>
      <c r="P45" s="27"/>
      <c r="Q45" s="27"/>
      <c r="R45" s="27"/>
      <c r="S45" s="27"/>
      <c r="T45" s="27"/>
      <c r="U45" s="27"/>
      <c r="V45" s="27"/>
      <c r="W45" s="27"/>
      <c r="X45" s="27"/>
      <c r="Y45" s="27"/>
      <c r="Z45" s="27"/>
      <c r="AA45" s="27"/>
      <c r="AB45" s="27"/>
      <c r="AC45" s="29"/>
      <c r="AD45" s="29"/>
      <c r="AE45" s="27"/>
    </row>
    <row r="46" spans="1:31" s="18" customFormat="1" x14ac:dyDescent="0.25">
      <c r="D46" s="25"/>
      <c r="E46" s="26"/>
      <c r="F46" s="27"/>
      <c r="G46" s="28"/>
      <c r="H46" s="28"/>
      <c r="I46" s="27"/>
      <c r="J46" s="27"/>
      <c r="K46" s="27"/>
      <c r="L46" s="27"/>
      <c r="M46" s="27"/>
      <c r="N46" s="27"/>
      <c r="O46" s="27"/>
      <c r="P46" s="27"/>
      <c r="Q46" s="27"/>
      <c r="R46" s="27"/>
      <c r="S46" s="27"/>
      <c r="T46" s="27"/>
      <c r="U46" s="27"/>
      <c r="V46" s="27"/>
      <c r="W46" s="27"/>
      <c r="X46" s="27"/>
      <c r="Y46" s="27"/>
      <c r="Z46" s="27"/>
      <c r="AA46" s="27"/>
      <c r="AB46" s="27"/>
      <c r="AC46" s="29"/>
      <c r="AD46" s="29"/>
      <c r="AE46" s="27"/>
    </row>
    <row r="47" spans="1:31" s="18" customFormat="1" x14ac:dyDescent="0.25">
      <c r="D47" s="25"/>
      <c r="E47" s="26"/>
      <c r="F47" s="27"/>
      <c r="G47" s="28"/>
      <c r="H47" s="28"/>
      <c r="I47" s="27"/>
      <c r="J47" s="27"/>
      <c r="K47" s="27"/>
      <c r="L47" s="27"/>
      <c r="M47" s="27"/>
      <c r="N47" s="27"/>
      <c r="O47" s="27"/>
      <c r="P47" s="27"/>
      <c r="Q47" s="27"/>
      <c r="R47" s="27"/>
      <c r="S47" s="27"/>
      <c r="T47" s="27"/>
      <c r="U47" s="27"/>
      <c r="V47" s="27"/>
      <c r="W47" s="27"/>
      <c r="X47" s="27"/>
      <c r="Y47" s="27"/>
      <c r="Z47" s="27"/>
      <c r="AA47" s="27"/>
      <c r="AB47" s="27"/>
      <c r="AC47" s="29"/>
      <c r="AD47" s="29"/>
      <c r="AE47" s="27"/>
    </row>
    <row r="48" spans="1:31" s="18" customFormat="1" x14ac:dyDescent="0.25">
      <c r="D48" s="25"/>
      <c r="E48" s="26"/>
      <c r="F48" s="27"/>
      <c r="G48" s="28"/>
      <c r="H48" s="28"/>
      <c r="I48" s="27"/>
      <c r="J48" s="27"/>
      <c r="K48" s="27"/>
      <c r="L48" s="27"/>
      <c r="M48" s="27"/>
      <c r="N48" s="27"/>
      <c r="O48" s="27"/>
      <c r="P48" s="27"/>
      <c r="Q48" s="27"/>
      <c r="R48" s="27"/>
      <c r="S48" s="27"/>
      <c r="T48" s="27"/>
      <c r="U48" s="27"/>
      <c r="V48" s="27"/>
      <c r="W48" s="27"/>
      <c r="X48" s="27"/>
      <c r="Y48" s="27"/>
      <c r="Z48" s="27"/>
      <c r="AA48" s="27"/>
      <c r="AB48" s="27"/>
      <c r="AC48" s="29"/>
      <c r="AD48" s="29"/>
      <c r="AE48" s="27"/>
    </row>
    <row r="49" spans="4:31" s="18" customFormat="1" x14ac:dyDescent="0.25">
      <c r="D49" s="25"/>
      <c r="E49" s="26"/>
      <c r="F49" s="27"/>
      <c r="G49" s="28"/>
      <c r="H49" s="28"/>
      <c r="I49" s="27"/>
      <c r="J49" s="27"/>
      <c r="K49" s="27"/>
      <c r="L49" s="27"/>
      <c r="M49" s="27"/>
      <c r="N49" s="27"/>
      <c r="O49" s="27"/>
      <c r="P49" s="27"/>
      <c r="Q49" s="27"/>
      <c r="R49" s="27"/>
      <c r="S49" s="27"/>
      <c r="T49" s="27"/>
      <c r="U49" s="27"/>
      <c r="V49" s="27"/>
      <c r="W49" s="27"/>
      <c r="X49" s="27"/>
      <c r="Y49" s="27"/>
      <c r="Z49" s="27"/>
      <c r="AA49" s="27"/>
      <c r="AB49" s="27"/>
      <c r="AC49" s="29"/>
      <c r="AD49" s="29"/>
      <c r="AE49" s="27"/>
    </row>
    <row r="50" spans="4:31" s="18" customFormat="1" x14ac:dyDescent="0.25">
      <c r="D50" s="25"/>
      <c r="E50" s="26"/>
      <c r="F50" s="27"/>
      <c r="G50" s="28"/>
      <c r="H50" s="28"/>
      <c r="I50" s="27"/>
      <c r="J50" s="27"/>
      <c r="K50" s="27"/>
      <c r="L50" s="27"/>
      <c r="M50" s="27"/>
      <c r="N50" s="27"/>
      <c r="O50" s="27"/>
      <c r="P50" s="27"/>
      <c r="Q50" s="27"/>
      <c r="R50" s="27"/>
      <c r="S50" s="27"/>
      <c r="T50" s="27"/>
      <c r="U50" s="27"/>
      <c r="V50" s="27"/>
      <c r="W50" s="27"/>
      <c r="X50" s="27"/>
      <c r="Y50" s="27"/>
      <c r="Z50" s="27"/>
      <c r="AA50" s="27"/>
      <c r="AB50" s="27"/>
      <c r="AC50" s="29"/>
      <c r="AD50" s="29"/>
      <c r="AE50" s="27"/>
    </row>
    <row r="51" spans="4:31" s="18" customFormat="1" x14ac:dyDescent="0.25">
      <c r="D51" s="25"/>
      <c r="E51" s="26"/>
      <c r="F51" s="27"/>
      <c r="G51" s="28"/>
      <c r="H51" s="28"/>
      <c r="I51" s="27"/>
      <c r="J51" s="27"/>
      <c r="K51" s="27"/>
      <c r="L51" s="27"/>
      <c r="M51" s="27"/>
      <c r="N51" s="27"/>
      <c r="O51" s="27"/>
      <c r="P51" s="27"/>
      <c r="Q51" s="27"/>
      <c r="R51" s="27"/>
      <c r="S51" s="27"/>
      <c r="T51" s="27"/>
      <c r="U51" s="27"/>
      <c r="V51" s="27"/>
      <c r="W51" s="27"/>
      <c r="X51" s="27"/>
      <c r="Y51" s="27"/>
      <c r="Z51" s="27"/>
      <c r="AA51" s="27"/>
      <c r="AB51" s="27"/>
      <c r="AC51" s="29"/>
      <c r="AD51" s="29"/>
      <c r="AE51" s="27"/>
    </row>
    <row r="52" spans="4:31" s="18" customFormat="1" x14ac:dyDescent="0.25">
      <c r="D52" s="25"/>
      <c r="E52" s="26"/>
      <c r="F52" s="27"/>
      <c r="G52" s="28"/>
      <c r="H52" s="28"/>
      <c r="I52" s="27"/>
      <c r="J52" s="27"/>
      <c r="K52" s="27"/>
      <c r="L52" s="27"/>
      <c r="M52" s="27"/>
      <c r="N52" s="27"/>
      <c r="O52" s="27"/>
      <c r="P52" s="27"/>
      <c r="Q52" s="27"/>
      <c r="R52" s="27"/>
      <c r="S52" s="27"/>
      <c r="T52" s="27"/>
      <c r="U52" s="27"/>
      <c r="V52" s="27"/>
      <c r="W52" s="27"/>
      <c r="X52" s="27"/>
      <c r="Y52" s="27"/>
      <c r="Z52" s="27"/>
      <c r="AA52" s="27"/>
      <c r="AB52" s="27"/>
      <c r="AC52" s="29"/>
      <c r="AD52" s="29"/>
      <c r="AE52" s="27"/>
    </row>
    <row r="53" spans="4:31" s="18" customFormat="1" x14ac:dyDescent="0.25">
      <c r="D53" s="25"/>
      <c r="E53" s="26"/>
      <c r="F53" s="27"/>
      <c r="G53" s="28"/>
      <c r="H53" s="28"/>
      <c r="I53" s="27"/>
      <c r="J53" s="27"/>
      <c r="K53" s="27"/>
      <c r="L53" s="27"/>
      <c r="M53" s="27"/>
      <c r="N53" s="27"/>
      <c r="O53" s="27"/>
      <c r="P53" s="27"/>
      <c r="Q53" s="27"/>
      <c r="R53" s="27"/>
      <c r="S53" s="27"/>
      <c r="T53" s="27"/>
      <c r="U53" s="27"/>
      <c r="V53" s="27"/>
      <c r="W53" s="27"/>
      <c r="X53" s="27"/>
      <c r="Y53" s="27"/>
      <c r="Z53" s="27"/>
      <c r="AA53" s="27"/>
      <c r="AB53" s="27"/>
      <c r="AC53" s="29"/>
      <c r="AD53" s="29"/>
      <c r="AE53" s="27"/>
    </row>
    <row r="54" spans="4:31" s="18" customFormat="1" x14ac:dyDescent="0.25">
      <c r="D54" s="25"/>
      <c r="E54" s="26"/>
      <c r="F54" s="27"/>
      <c r="G54" s="28"/>
      <c r="H54" s="28"/>
      <c r="I54" s="27"/>
      <c r="J54" s="27"/>
      <c r="K54" s="27"/>
      <c r="L54" s="27"/>
      <c r="M54" s="27"/>
      <c r="N54" s="27"/>
      <c r="O54" s="27"/>
      <c r="P54" s="27"/>
      <c r="Q54" s="27"/>
      <c r="R54" s="27"/>
      <c r="S54" s="27"/>
      <c r="T54" s="27"/>
      <c r="U54" s="27"/>
      <c r="V54" s="27"/>
      <c r="W54" s="27"/>
      <c r="X54" s="27"/>
      <c r="Y54" s="27"/>
      <c r="Z54" s="27"/>
      <c r="AA54" s="27"/>
      <c r="AB54" s="27"/>
      <c r="AC54" s="29"/>
      <c r="AD54" s="29"/>
      <c r="AE54" s="27"/>
    </row>
    <row r="55" spans="4:31" s="18" customFormat="1" x14ac:dyDescent="0.25">
      <c r="D55" s="25"/>
      <c r="E55" s="26"/>
      <c r="F55" s="27"/>
      <c r="G55" s="28"/>
      <c r="H55" s="28"/>
      <c r="I55" s="27"/>
      <c r="J55" s="27"/>
      <c r="K55" s="27"/>
      <c r="L55" s="27"/>
      <c r="M55" s="27"/>
      <c r="N55" s="27"/>
      <c r="O55" s="27"/>
      <c r="P55" s="27"/>
      <c r="Q55" s="27"/>
      <c r="R55" s="27"/>
      <c r="S55" s="27"/>
      <c r="T55" s="27"/>
      <c r="U55" s="27"/>
      <c r="V55" s="27"/>
      <c r="W55" s="27"/>
      <c r="X55" s="27"/>
      <c r="Y55" s="27"/>
      <c r="Z55" s="27"/>
      <c r="AA55" s="27"/>
      <c r="AB55" s="27"/>
      <c r="AC55" s="29"/>
      <c r="AD55" s="29"/>
      <c r="AE55" s="27"/>
    </row>
    <row r="56" spans="4:31" s="18" customFormat="1" x14ac:dyDescent="0.25">
      <c r="D56" s="25"/>
      <c r="E56" s="26"/>
      <c r="F56" s="27"/>
      <c r="G56" s="28"/>
      <c r="H56" s="28"/>
      <c r="I56" s="27"/>
      <c r="J56" s="27"/>
      <c r="K56" s="27"/>
      <c r="L56" s="27"/>
      <c r="M56" s="27"/>
      <c r="N56" s="27"/>
      <c r="O56" s="27"/>
      <c r="P56" s="27"/>
      <c r="Q56" s="27"/>
      <c r="R56" s="27"/>
      <c r="S56" s="27"/>
      <c r="T56" s="27"/>
      <c r="U56" s="27"/>
      <c r="V56" s="27"/>
      <c r="W56" s="27"/>
      <c r="X56" s="27"/>
      <c r="Y56" s="27"/>
      <c r="Z56" s="27"/>
      <c r="AA56" s="27"/>
      <c r="AB56" s="27"/>
      <c r="AC56" s="29"/>
      <c r="AD56" s="29"/>
      <c r="AE56" s="27"/>
    </row>
    <row r="57" spans="4:31" s="18" customFormat="1" x14ac:dyDescent="0.25">
      <c r="D57" s="25"/>
      <c r="E57" s="26"/>
      <c r="F57" s="27"/>
      <c r="G57" s="28"/>
      <c r="H57" s="28"/>
      <c r="I57" s="27"/>
      <c r="J57" s="27"/>
      <c r="K57" s="27"/>
      <c r="L57" s="27"/>
      <c r="M57" s="27"/>
      <c r="N57" s="27"/>
      <c r="O57" s="27"/>
      <c r="P57" s="27"/>
      <c r="Q57" s="27"/>
      <c r="R57" s="27"/>
      <c r="S57" s="27"/>
      <c r="T57" s="27"/>
      <c r="U57" s="27"/>
      <c r="V57" s="27"/>
      <c r="W57" s="27"/>
      <c r="X57" s="27"/>
      <c r="Y57" s="27"/>
      <c r="Z57" s="27"/>
      <c r="AA57" s="27"/>
      <c r="AB57" s="27"/>
      <c r="AC57" s="29"/>
      <c r="AD57" s="29"/>
      <c r="AE57" s="27"/>
    </row>
    <row r="58" spans="4:31" s="18" customFormat="1" x14ac:dyDescent="0.25">
      <c r="D58" s="25"/>
      <c r="E58" s="26"/>
      <c r="F58" s="27"/>
      <c r="G58" s="28"/>
      <c r="H58" s="28"/>
      <c r="I58" s="27"/>
      <c r="J58" s="27"/>
      <c r="K58" s="27"/>
      <c r="L58" s="27"/>
      <c r="M58" s="27"/>
      <c r="N58" s="27"/>
      <c r="O58" s="27"/>
      <c r="P58" s="27"/>
      <c r="Q58" s="27"/>
      <c r="R58" s="27"/>
      <c r="S58" s="27"/>
      <c r="T58" s="27"/>
      <c r="U58" s="27"/>
      <c r="V58" s="27"/>
      <c r="W58" s="27"/>
      <c r="X58" s="27"/>
      <c r="Y58" s="27"/>
      <c r="Z58" s="27"/>
      <c r="AA58" s="27"/>
      <c r="AB58" s="27"/>
      <c r="AC58" s="29"/>
      <c r="AD58" s="29"/>
      <c r="AE58" s="27"/>
    </row>
    <row r="59" spans="4:31" s="18" customFormat="1" x14ac:dyDescent="0.25">
      <c r="D59" s="25"/>
      <c r="E59" s="26"/>
      <c r="F59" s="27"/>
      <c r="G59" s="28"/>
      <c r="H59" s="28"/>
      <c r="I59" s="27"/>
      <c r="J59" s="27"/>
      <c r="K59" s="27"/>
      <c r="L59" s="27"/>
      <c r="M59" s="27"/>
      <c r="N59" s="27"/>
      <c r="O59" s="27"/>
      <c r="P59" s="27"/>
      <c r="Q59" s="27"/>
      <c r="R59" s="27"/>
      <c r="S59" s="27"/>
      <c r="T59" s="27"/>
      <c r="U59" s="27"/>
      <c r="V59" s="27"/>
      <c r="W59" s="27"/>
      <c r="X59" s="27"/>
      <c r="Y59" s="27"/>
      <c r="Z59" s="27"/>
      <c r="AA59" s="27"/>
      <c r="AB59" s="27"/>
      <c r="AC59" s="29"/>
      <c r="AD59" s="29"/>
      <c r="AE59" s="27"/>
    </row>
    <row r="60" spans="4:31" s="18" customFormat="1" x14ac:dyDescent="0.25">
      <c r="D60" s="25"/>
      <c r="E60" s="26"/>
      <c r="F60" s="27"/>
      <c r="G60" s="28"/>
      <c r="H60" s="28"/>
      <c r="I60" s="27"/>
      <c r="J60" s="27"/>
      <c r="K60" s="27"/>
      <c r="L60" s="27"/>
      <c r="M60" s="27"/>
      <c r="N60" s="27"/>
      <c r="O60" s="27"/>
      <c r="P60" s="27"/>
      <c r="Q60" s="27"/>
      <c r="R60" s="27"/>
      <c r="S60" s="27"/>
      <c r="T60" s="27"/>
      <c r="U60" s="27"/>
      <c r="V60" s="27"/>
      <c r="W60" s="27"/>
      <c r="X60" s="27"/>
      <c r="Y60" s="27"/>
      <c r="Z60" s="27"/>
      <c r="AA60" s="27"/>
      <c r="AB60" s="27"/>
      <c r="AC60" s="29"/>
      <c r="AD60" s="29"/>
      <c r="AE60" s="27"/>
    </row>
    <row r="61" spans="4:31" s="18" customFormat="1" x14ac:dyDescent="0.25">
      <c r="D61" s="25"/>
      <c r="E61" s="26"/>
      <c r="F61" s="27"/>
      <c r="G61" s="28"/>
      <c r="H61" s="28"/>
      <c r="I61" s="27"/>
      <c r="J61" s="27"/>
      <c r="K61" s="27"/>
      <c r="L61" s="27"/>
      <c r="M61" s="27"/>
      <c r="N61" s="27"/>
      <c r="O61" s="27"/>
      <c r="P61" s="27"/>
      <c r="Q61" s="27"/>
      <c r="R61" s="27"/>
      <c r="S61" s="27"/>
      <c r="T61" s="27"/>
      <c r="U61" s="27"/>
      <c r="V61" s="27"/>
      <c r="W61" s="27"/>
      <c r="X61" s="27"/>
      <c r="Y61" s="27"/>
      <c r="Z61" s="27"/>
      <c r="AA61" s="27"/>
      <c r="AB61" s="27"/>
      <c r="AC61" s="29"/>
      <c r="AD61" s="29"/>
      <c r="AE61" s="27"/>
    </row>
    <row r="62" spans="4:31" s="18" customFormat="1" x14ac:dyDescent="0.25">
      <c r="D62" s="25"/>
      <c r="E62" s="26"/>
      <c r="F62" s="27"/>
      <c r="G62" s="28"/>
      <c r="H62" s="28"/>
      <c r="I62" s="27"/>
      <c r="J62" s="27"/>
      <c r="K62" s="27"/>
      <c r="L62" s="27"/>
      <c r="M62" s="27"/>
      <c r="N62" s="27"/>
      <c r="O62" s="27"/>
      <c r="P62" s="27"/>
      <c r="Q62" s="27"/>
      <c r="R62" s="27"/>
      <c r="S62" s="27"/>
      <c r="T62" s="27"/>
      <c r="U62" s="27"/>
      <c r="V62" s="27"/>
      <c r="W62" s="27"/>
      <c r="X62" s="27"/>
      <c r="Y62" s="27"/>
      <c r="Z62" s="27"/>
      <c r="AA62" s="27"/>
      <c r="AB62" s="27"/>
      <c r="AC62" s="29"/>
      <c r="AD62" s="29"/>
      <c r="AE62" s="27"/>
    </row>
    <row r="63" spans="4:31" s="18" customFormat="1" x14ac:dyDescent="0.25">
      <c r="D63" s="25"/>
      <c r="E63" s="26"/>
      <c r="F63" s="27"/>
      <c r="G63" s="28"/>
      <c r="H63" s="28"/>
      <c r="I63" s="27"/>
      <c r="J63" s="27"/>
      <c r="K63" s="27"/>
      <c r="L63" s="27"/>
      <c r="M63" s="27"/>
      <c r="N63" s="27"/>
      <c r="O63" s="27"/>
      <c r="P63" s="27"/>
      <c r="Q63" s="27"/>
      <c r="R63" s="27"/>
      <c r="S63" s="27"/>
      <c r="T63" s="27"/>
      <c r="U63" s="27"/>
      <c r="V63" s="27"/>
      <c r="W63" s="27"/>
      <c r="X63" s="27"/>
      <c r="Y63" s="27"/>
      <c r="Z63" s="27"/>
      <c r="AA63" s="27"/>
      <c r="AB63" s="27"/>
      <c r="AC63" s="29"/>
      <c r="AD63" s="29"/>
      <c r="AE63" s="27"/>
    </row>
    <row r="64" spans="4:31" s="18" customFormat="1" x14ac:dyDescent="0.25">
      <c r="D64" s="25"/>
      <c r="E64" s="26"/>
      <c r="F64" s="27"/>
      <c r="G64" s="28"/>
      <c r="H64" s="28"/>
      <c r="I64" s="27"/>
      <c r="J64" s="27"/>
      <c r="K64" s="27"/>
      <c r="L64" s="27"/>
      <c r="M64" s="27"/>
      <c r="N64" s="27"/>
      <c r="O64" s="27"/>
      <c r="P64" s="27"/>
      <c r="Q64" s="27"/>
      <c r="R64" s="27"/>
      <c r="S64" s="27"/>
      <c r="T64" s="27"/>
      <c r="U64" s="27"/>
      <c r="V64" s="27"/>
      <c r="W64" s="27"/>
      <c r="X64" s="27"/>
      <c r="Y64" s="27"/>
      <c r="Z64" s="27"/>
      <c r="AA64" s="27"/>
      <c r="AB64" s="27"/>
      <c r="AC64" s="29"/>
      <c r="AD64" s="29"/>
      <c r="AE64" s="27"/>
    </row>
    <row r="65" spans="4:31" s="18" customFormat="1" x14ac:dyDescent="0.25">
      <c r="D65" s="25"/>
      <c r="E65" s="26"/>
      <c r="F65" s="27"/>
      <c r="G65" s="28"/>
      <c r="H65" s="28"/>
      <c r="I65" s="27"/>
      <c r="J65" s="27"/>
      <c r="K65" s="27"/>
      <c r="L65" s="27"/>
      <c r="M65" s="27"/>
      <c r="N65" s="27"/>
      <c r="O65" s="27"/>
      <c r="P65" s="27"/>
      <c r="Q65" s="27"/>
      <c r="R65" s="27"/>
      <c r="S65" s="27"/>
      <c r="T65" s="27"/>
      <c r="U65" s="27"/>
      <c r="V65" s="27"/>
      <c r="W65" s="27"/>
      <c r="X65" s="27"/>
      <c r="Y65" s="27"/>
      <c r="Z65" s="27"/>
      <c r="AA65" s="27"/>
      <c r="AB65" s="27"/>
      <c r="AC65" s="29"/>
      <c r="AD65" s="29"/>
      <c r="AE65" s="27"/>
    </row>
    <row r="66" spans="4:31" s="18" customFormat="1" x14ac:dyDescent="0.25">
      <c r="D66" s="25"/>
      <c r="E66" s="26"/>
      <c r="F66" s="27"/>
      <c r="G66" s="28"/>
      <c r="H66" s="28"/>
      <c r="I66" s="27"/>
      <c r="J66" s="27"/>
      <c r="K66" s="27"/>
      <c r="L66" s="27"/>
      <c r="M66" s="27"/>
      <c r="N66" s="27"/>
      <c r="O66" s="27"/>
      <c r="P66" s="27"/>
      <c r="Q66" s="27"/>
      <c r="R66" s="27"/>
      <c r="S66" s="27"/>
      <c r="T66" s="27"/>
      <c r="U66" s="27"/>
      <c r="V66" s="27"/>
      <c r="W66" s="27"/>
      <c r="X66" s="27"/>
      <c r="Y66" s="27"/>
      <c r="Z66" s="27"/>
      <c r="AA66" s="27"/>
      <c r="AB66" s="27"/>
      <c r="AC66" s="29"/>
      <c r="AD66" s="29"/>
      <c r="AE66" s="27"/>
    </row>
    <row r="67" spans="4:31" s="18" customFormat="1" x14ac:dyDescent="0.25">
      <c r="D67" s="25"/>
      <c r="E67" s="26"/>
      <c r="F67" s="27"/>
      <c r="G67" s="28"/>
      <c r="H67" s="28"/>
      <c r="I67" s="27"/>
      <c r="J67" s="27"/>
      <c r="K67" s="27"/>
      <c r="L67" s="27"/>
      <c r="M67" s="27"/>
      <c r="N67" s="27"/>
      <c r="O67" s="27"/>
      <c r="P67" s="27"/>
      <c r="Q67" s="27"/>
      <c r="R67" s="27"/>
      <c r="S67" s="27"/>
      <c r="T67" s="27"/>
      <c r="U67" s="27"/>
      <c r="V67" s="27"/>
      <c r="W67" s="27"/>
      <c r="X67" s="27"/>
      <c r="Y67" s="27"/>
      <c r="Z67" s="27"/>
      <c r="AA67" s="27"/>
      <c r="AB67" s="27"/>
      <c r="AC67" s="29"/>
      <c r="AD67" s="29"/>
      <c r="AE67" s="27"/>
    </row>
    <row r="68" spans="4:31" s="18" customFormat="1" x14ac:dyDescent="0.25">
      <c r="D68" s="25"/>
      <c r="E68" s="26"/>
      <c r="F68" s="27"/>
      <c r="G68" s="28"/>
      <c r="H68" s="28"/>
      <c r="I68" s="27"/>
      <c r="J68" s="27"/>
      <c r="K68" s="27"/>
      <c r="L68" s="27"/>
      <c r="M68" s="27"/>
      <c r="N68" s="27"/>
      <c r="O68" s="27"/>
      <c r="P68" s="27"/>
      <c r="Q68" s="27"/>
      <c r="R68" s="27"/>
      <c r="S68" s="27"/>
      <c r="T68" s="27"/>
      <c r="U68" s="27"/>
      <c r="V68" s="27"/>
      <c r="W68" s="27"/>
      <c r="X68" s="27"/>
      <c r="Y68" s="27"/>
      <c r="Z68" s="27"/>
      <c r="AA68" s="27"/>
      <c r="AB68" s="27"/>
      <c r="AC68" s="29"/>
      <c r="AD68" s="29"/>
      <c r="AE68" s="27"/>
    </row>
    <row r="69" spans="4:31" s="18" customFormat="1" x14ac:dyDescent="0.25">
      <c r="D69" s="25"/>
      <c r="E69" s="26"/>
      <c r="F69" s="27"/>
      <c r="G69" s="28"/>
      <c r="H69" s="28"/>
      <c r="I69" s="27"/>
      <c r="J69" s="27"/>
      <c r="K69" s="27"/>
      <c r="L69" s="27"/>
      <c r="M69" s="27"/>
      <c r="N69" s="27"/>
      <c r="O69" s="27"/>
      <c r="P69" s="27"/>
      <c r="Q69" s="27"/>
      <c r="R69" s="27"/>
      <c r="S69" s="27"/>
      <c r="T69" s="27"/>
      <c r="U69" s="27"/>
      <c r="V69" s="27"/>
      <c r="W69" s="27"/>
      <c r="X69" s="27"/>
      <c r="Y69" s="27"/>
      <c r="Z69" s="27"/>
      <c r="AA69" s="27"/>
      <c r="AB69" s="27"/>
      <c r="AC69" s="29"/>
      <c r="AD69" s="29"/>
      <c r="AE69" s="27"/>
    </row>
    <row r="70" spans="4:31" s="18" customFormat="1" x14ac:dyDescent="0.25">
      <c r="D70" s="25"/>
      <c r="E70" s="26"/>
      <c r="F70" s="27"/>
      <c r="G70" s="28"/>
      <c r="H70" s="28"/>
      <c r="I70" s="27"/>
      <c r="J70" s="27"/>
      <c r="K70" s="27"/>
      <c r="L70" s="27"/>
      <c r="M70" s="27"/>
      <c r="N70" s="27"/>
      <c r="O70" s="27"/>
      <c r="P70" s="27"/>
      <c r="Q70" s="27"/>
      <c r="R70" s="27"/>
      <c r="S70" s="27"/>
      <c r="T70" s="27"/>
      <c r="U70" s="27"/>
      <c r="V70" s="27"/>
      <c r="W70" s="27"/>
      <c r="X70" s="27"/>
      <c r="Y70" s="27"/>
      <c r="Z70" s="27"/>
      <c r="AA70" s="27"/>
      <c r="AB70" s="27"/>
      <c r="AC70" s="29"/>
      <c r="AD70" s="29"/>
      <c r="AE70" s="27"/>
    </row>
  </sheetData>
  <mergeCells count="273">
    <mergeCell ref="N6:N8"/>
    <mergeCell ref="O6:O8"/>
    <mergeCell ref="P6:P8"/>
    <mergeCell ref="Q6:Q8"/>
    <mergeCell ref="D2:AE2"/>
    <mergeCell ref="D3:AE3"/>
    <mergeCell ref="C4:AD4"/>
    <mergeCell ref="D5:D8"/>
    <mergeCell ref="F6:F8"/>
    <mergeCell ref="G6:G8"/>
    <mergeCell ref="H6:H8"/>
    <mergeCell ref="I6:I8"/>
    <mergeCell ref="J6:J8"/>
    <mergeCell ref="K6:K8"/>
    <mergeCell ref="AD6:AD8"/>
    <mergeCell ref="AE6:AE8"/>
    <mergeCell ref="D9:D12"/>
    <mergeCell ref="F9:F12"/>
    <mergeCell ref="G9:G12"/>
    <mergeCell ref="H9:H12"/>
    <mergeCell ref="I9:I12"/>
    <mergeCell ref="J9:J12"/>
    <mergeCell ref="K9:K12"/>
    <mergeCell ref="L9:L12"/>
    <mergeCell ref="X6:X8"/>
    <mergeCell ref="Y6:Y8"/>
    <mergeCell ref="Z6:Z8"/>
    <mergeCell ref="AA6:AA8"/>
    <mergeCell ref="AB6:AB8"/>
    <mergeCell ref="AC6:AC8"/>
    <mergeCell ref="R6:R8"/>
    <mergeCell ref="S6:S8"/>
    <mergeCell ref="T6:T8"/>
    <mergeCell ref="U6:U8"/>
    <mergeCell ref="V6:V8"/>
    <mergeCell ref="W6:W8"/>
    <mergeCell ref="L6:L8"/>
    <mergeCell ref="M6:M8"/>
    <mergeCell ref="U9:U12"/>
    <mergeCell ref="V9:V12"/>
    <mergeCell ref="W9:W12"/>
    <mergeCell ref="X9:X12"/>
    <mergeCell ref="M9:M12"/>
    <mergeCell ref="N9:N12"/>
    <mergeCell ref="O9:O12"/>
    <mergeCell ref="P9:P12"/>
    <mergeCell ref="Q9:Q12"/>
    <mergeCell ref="R9:R12"/>
    <mergeCell ref="N13:N16"/>
    <mergeCell ref="O13:O16"/>
    <mergeCell ref="P13:P16"/>
    <mergeCell ref="Q13:Q16"/>
    <mergeCell ref="R13:R16"/>
    <mergeCell ref="S13:S16"/>
    <mergeCell ref="AE9:AE12"/>
    <mergeCell ref="D13:D16"/>
    <mergeCell ref="F13:F16"/>
    <mergeCell ref="G13:G16"/>
    <mergeCell ref="H13:H16"/>
    <mergeCell ref="I13:I16"/>
    <mergeCell ref="J13:J16"/>
    <mergeCell ref="K13:K16"/>
    <mergeCell ref="L13:L16"/>
    <mergeCell ref="M13:M16"/>
    <mergeCell ref="Y9:Y12"/>
    <mergeCell ref="Z9:Z12"/>
    <mergeCell ref="AA9:AA12"/>
    <mergeCell ref="AB9:AB12"/>
    <mergeCell ref="AC9:AC12"/>
    <mergeCell ref="AD9:AD12"/>
    <mergeCell ref="S9:S12"/>
    <mergeCell ref="T9:T12"/>
    <mergeCell ref="Z13:Z16"/>
    <mergeCell ref="AA13:AA16"/>
    <mergeCell ref="AB13:AB16"/>
    <mergeCell ref="AC13:AC16"/>
    <mergeCell ref="AD13:AD16"/>
    <mergeCell ref="AE13:AE16"/>
    <mergeCell ref="T13:T16"/>
    <mergeCell ref="U13:U16"/>
    <mergeCell ref="V13:V16"/>
    <mergeCell ref="W13:W16"/>
    <mergeCell ref="X13:X16"/>
    <mergeCell ref="Y13:Y16"/>
    <mergeCell ref="U17:U20"/>
    <mergeCell ref="V17:V20"/>
    <mergeCell ref="K17:K20"/>
    <mergeCell ref="L17:L20"/>
    <mergeCell ref="M17:M20"/>
    <mergeCell ref="N17:N20"/>
    <mergeCell ref="O17:O20"/>
    <mergeCell ref="P17:P20"/>
    <mergeCell ref="D17:D20"/>
    <mergeCell ref="F17:F20"/>
    <mergeCell ref="G17:G20"/>
    <mergeCell ref="H17:H20"/>
    <mergeCell ref="I17:I20"/>
    <mergeCell ref="J17:J20"/>
    <mergeCell ref="N21:N23"/>
    <mergeCell ref="O21:O23"/>
    <mergeCell ref="P21:P23"/>
    <mergeCell ref="Q21:Q23"/>
    <mergeCell ref="AC17:AC20"/>
    <mergeCell ref="AD17:AD20"/>
    <mergeCell ref="AE17:AE20"/>
    <mergeCell ref="D21:D23"/>
    <mergeCell ref="F21:F23"/>
    <mergeCell ref="G21:G23"/>
    <mergeCell ref="H21:H23"/>
    <mergeCell ref="I21:I23"/>
    <mergeCell ref="J21:J23"/>
    <mergeCell ref="K21:K23"/>
    <mergeCell ref="W17:W20"/>
    <mergeCell ref="X17:X20"/>
    <mergeCell ref="Y17:Y20"/>
    <mergeCell ref="Z17:Z20"/>
    <mergeCell ref="AA17:AA20"/>
    <mergeCell ref="AB17:AB20"/>
    <mergeCell ref="Q17:Q20"/>
    <mergeCell ref="R17:R20"/>
    <mergeCell ref="S17:S20"/>
    <mergeCell ref="T17:T20"/>
    <mergeCell ref="AD21:AD23"/>
    <mergeCell ref="AE21:AE23"/>
    <mergeCell ref="D24:D27"/>
    <mergeCell ref="F24:F27"/>
    <mergeCell ref="G24:G27"/>
    <mergeCell ref="H24:H27"/>
    <mergeCell ref="I24:I27"/>
    <mergeCell ref="J24:J27"/>
    <mergeCell ref="K24:K27"/>
    <mergeCell ref="L24:L27"/>
    <mergeCell ref="X21:X23"/>
    <mergeCell ref="Y21:Y23"/>
    <mergeCell ref="Z21:Z23"/>
    <mergeCell ref="AA21:AA23"/>
    <mergeCell ref="AB21:AB23"/>
    <mergeCell ref="AC21:AC23"/>
    <mergeCell ref="R21:R23"/>
    <mergeCell ref="S21:S23"/>
    <mergeCell ref="T21:T23"/>
    <mergeCell ref="U21:U23"/>
    <mergeCell ref="V21:V23"/>
    <mergeCell ref="W21:W23"/>
    <mergeCell ref="L21:L23"/>
    <mergeCell ref="M21:M23"/>
    <mergeCell ref="U24:U27"/>
    <mergeCell ref="V24:V27"/>
    <mergeCell ref="W24:W27"/>
    <mergeCell ref="X24:X27"/>
    <mergeCell ref="M24:M27"/>
    <mergeCell ref="N24:N27"/>
    <mergeCell ref="O24:O27"/>
    <mergeCell ref="P24:P27"/>
    <mergeCell ref="Q24:Q27"/>
    <mergeCell ref="R24:R27"/>
    <mergeCell ref="N28:N29"/>
    <mergeCell ref="O28:O29"/>
    <mergeCell ref="P28:P29"/>
    <mergeCell ref="Q28:Q29"/>
    <mergeCell ref="R28:R29"/>
    <mergeCell ref="S28:S29"/>
    <mergeCell ref="AE24:AE27"/>
    <mergeCell ref="D28:D29"/>
    <mergeCell ref="F28:F29"/>
    <mergeCell ref="G28:G29"/>
    <mergeCell ref="H28:H29"/>
    <mergeCell ref="I28:I29"/>
    <mergeCell ref="J28:J29"/>
    <mergeCell ref="K28:K29"/>
    <mergeCell ref="L28:L29"/>
    <mergeCell ref="M28:M29"/>
    <mergeCell ref="Y24:Y27"/>
    <mergeCell ref="Z24:Z27"/>
    <mergeCell ref="AA24:AA27"/>
    <mergeCell ref="AB24:AB27"/>
    <mergeCell ref="AC24:AC27"/>
    <mergeCell ref="AD24:AD27"/>
    <mergeCell ref="S24:S27"/>
    <mergeCell ref="T24:T27"/>
    <mergeCell ref="Z28:Z29"/>
    <mergeCell ref="AA28:AA29"/>
    <mergeCell ref="AB28:AB29"/>
    <mergeCell ref="AC28:AC29"/>
    <mergeCell ref="AD28:AD29"/>
    <mergeCell ref="AE28:AE29"/>
    <mergeCell ref="T28:T29"/>
    <mergeCell ref="U28:U29"/>
    <mergeCell ref="V28:V29"/>
    <mergeCell ref="W28:W29"/>
    <mergeCell ref="X28:X29"/>
    <mergeCell ref="Y28:Y29"/>
    <mergeCell ref="M30:M31"/>
    <mergeCell ref="N30:N31"/>
    <mergeCell ref="O30:O31"/>
    <mergeCell ref="P30:P31"/>
    <mergeCell ref="D30:D31"/>
    <mergeCell ref="F30:F31"/>
    <mergeCell ref="G30:G31"/>
    <mergeCell ref="H30:H31"/>
    <mergeCell ref="I30:I31"/>
    <mergeCell ref="J30:J31"/>
    <mergeCell ref="AC30:AC31"/>
    <mergeCell ref="AD30:AD31"/>
    <mergeCell ref="AE30:AE31"/>
    <mergeCell ref="D32:D33"/>
    <mergeCell ref="F32:F33"/>
    <mergeCell ref="G32:G33"/>
    <mergeCell ref="H32:H33"/>
    <mergeCell ref="I32:I33"/>
    <mergeCell ref="J32:J33"/>
    <mergeCell ref="K32:K33"/>
    <mergeCell ref="W30:W31"/>
    <mergeCell ref="X30:X31"/>
    <mergeCell ref="Y30:Y31"/>
    <mergeCell ref="Z30:Z31"/>
    <mergeCell ref="AA30:AA31"/>
    <mergeCell ref="AB30:AB31"/>
    <mergeCell ref="Q30:Q31"/>
    <mergeCell ref="R30:R31"/>
    <mergeCell ref="S30:S31"/>
    <mergeCell ref="T30:T31"/>
    <mergeCell ref="U30:U31"/>
    <mergeCell ref="V30:V31"/>
    <mergeCell ref="K30:K31"/>
    <mergeCell ref="L30:L31"/>
    <mergeCell ref="T32:T33"/>
    <mergeCell ref="U32:U33"/>
    <mergeCell ref="V32:V33"/>
    <mergeCell ref="W32:W33"/>
    <mergeCell ref="L32:L33"/>
    <mergeCell ref="M32:M33"/>
    <mergeCell ref="N32:N33"/>
    <mergeCell ref="O32:O33"/>
    <mergeCell ref="P32:P33"/>
    <mergeCell ref="Q32:Q33"/>
    <mergeCell ref="M34:M35"/>
    <mergeCell ref="N34:N35"/>
    <mergeCell ref="O34:O35"/>
    <mergeCell ref="P34:P35"/>
    <mergeCell ref="Q34:Q35"/>
    <mergeCell ref="R34:R35"/>
    <mergeCell ref="AD32:AD33"/>
    <mergeCell ref="AE32:AE33"/>
    <mergeCell ref="D34:D35"/>
    <mergeCell ref="F34:F35"/>
    <mergeCell ref="G34:G35"/>
    <mergeCell ref="H34:H35"/>
    <mergeCell ref="I34:I35"/>
    <mergeCell ref="J34:J35"/>
    <mergeCell ref="K34:K35"/>
    <mergeCell ref="L34:L35"/>
    <mergeCell ref="X32:X33"/>
    <mergeCell ref="Y32:Y33"/>
    <mergeCell ref="Z32:Z33"/>
    <mergeCell ref="AA32:AA33"/>
    <mergeCell ref="AB32:AB33"/>
    <mergeCell ref="AC32:AC33"/>
    <mergeCell ref="R32:R33"/>
    <mergeCell ref="S32:S33"/>
    <mergeCell ref="AE34:AE35"/>
    <mergeCell ref="Y34:Y35"/>
    <mergeCell ref="Z34:Z35"/>
    <mergeCell ref="AA34:AA35"/>
    <mergeCell ref="AB34:AB35"/>
    <mergeCell ref="AC34:AC35"/>
    <mergeCell ref="AD34:AD35"/>
    <mergeCell ref="S34:S35"/>
    <mergeCell ref="T34:T35"/>
    <mergeCell ref="U34:U35"/>
    <mergeCell ref="V34:V35"/>
    <mergeCell ref="W34:W35"/>
    <mergeCell ref="X34:X35"/>
  </mergeCells>
  <pageMargins left="0.25" right="0.25" top="0.75" bottom="0.75" header="0.51180555555555496" footer="0.51180555555555496"/>
  <pageSetup paperSize="9" scale="70"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12"/>
  <sheetViews>
    <sheetView topLeftCell="D1" zoomScaleNormal="100" workbookViewId="0">
      <pane ySplit="1" topLeftCell="A5" activePane="bottomLeft" state="frozen"/>
      <selection activeCell="I5" sqref="I5:I12"/>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47" customWidth="1"/>
    <col min="9" max="11" width="9.109375" style="31"/>
    <col min="12" max="12" width="12.33203125" style="34" hidden="1" customWidth="1"/>
    <col min="13" max="13" width="12.88671875" style="31" customWidth="1"/>
    <col min="14" max="14" width="12.88671875" style="47"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37" t="s">
        <v>7</v>
      </c>
      <c r="I1" s="1" t="s">
        <v>8</v>
      </c>
      <c r="J1" s="1" t="s">
        <v>9</v>
      </c>
      <c r="K1" s="1" t="s">
        <v>10</v>
      </c>
      <c r="L1" s="6" t="s">
        <v>11</v>
      </c>
      <c r="M1" s="7" t="s">
        <v>12</v>
      </c>
      <c r="N1" s="38"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45</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ht="30" customHeight="1" x14ac:dyDescent="0.25">
      <c r="A4" s="10"/>
      <c r="B4" s="11"/>
      <c r="C4" s="172" t="s">
        <v>46</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39"/>
    </row>
    <row r="5" spans="1:31" ht="202.8" x14ac:dyDescent="0.25">
      <c r="A5" s="10">
        <v>15</v>
      </c>
      <c r="B5" s="11" t="s">
        <v>47</v>
      </c>
      <c r="C5" s="11"/>
      <c r="D5" s="12" t="s">
        <v>48</v>
      </c>
      <c r="E5" s="40" t="s">
        <v>49</v>
      </c>
      <c r="F5" s="12" t="s">
        <v>50</v>
      </c>
      <c r="G5" s="14">
        <f t="shared" ref="G5:G11" si="0">+SUM(P5:AD5)</f>
        <v>30</v>
      </c>
      <c r="H5" s="41">
        <v>40</v>
      </c>
      <c r="I5" s="12"/>
      <c r="J5" s="12"/>
      <c r="K5" s="12"/>
      <c r="L5" s="16"/>
      <c r="M5" s="17"/>
      <c r="N5" s="42"/>
      <c r="O5" s="12"/>
      <c r="P5" s="12"/>
      <c r="Q5" s="12"/>
      <c r="R5" s="12"/>
      <c r="S5" s="12"/>
      <c r="T5" s="12"/>
      <c r="U5" s="12">
        <v>30</v>
      </c>
      <c r="V5" s="12"/>
      <c r="W5" s="12"/>
      <c r="X5" s="12"/>
      <c r="Y5" s="12"/>
      <c r="Z5" s="12"/>
      <c r="AA5" s="12"/>
      <c r="AB5" s="12"/>
      <c r="AC5" s="12"/>
      <c r="AD5" s="12"/>
      <c r="AE5" s="12"/>
    </row>
    <row r="6" spans="1:31" x14ac:dyDescent="0.25">
      <c r="A6" s="10">
        <v>18</v>
      </c>
      <c r="B6" s="11" t="s">
        <v>47</v>
      </c>
      <c r="C6" s="11"/>
      <c r="D6" s="12" t="s">
        <v>51</v>
      </c>
      <c r="E6" s="13" t="s">
        <v>52</v>
      </c>
      <c r="F6" s="12" t="s">
        <v>37</v>
      </c>
      <c r="G6" s="14">
        <f t="shared" si="0"/>
        <v>200</v>
      </c>
      <c r="H6" s="41">
        <v>200</v>
      </c>
      <c r="I6" s="12"/>
      <c r="J6" s="12"/>
      <c r="K6" s="12"/>
      <c r="L6" s="16"/>
      <c r="M6" s="17"/>
      <c r="N6" s="42"/>
      <c r="O6" s="12"/>
      <c r="P6" s="12"/>
      <c r="Q6" s="12"/>
      <c r="R6" s="12"/>
      <c r="S6" s="12"/>
      <c r="T6" s="12"/>
      <c r="U6" s="12">
        <v>200</v>
      </c>
      <c r="V6" s="12"/>
      <c r="W6" s="12"/>
      <c r="X6" s="12"/>
      <c r="Y6" s="12"/>
      <c r="Z6" s="12"/>
      <c r="AA6" s="12"/>
      <c r="AB6" s="12"/>
      <c r="AC6" s="12"/>
      <c r="AD6" s="12"/>
      <c r="AE6" s="12"/>
    </row>
    <row r="7" spans="1:31" x14ac:dyDescent="0.25">
      <c r="A7" s="10">
        <v>19</v>
      </c>
      <c r="B7" s="11" t="s">
        <v>47</v>
      </c>
      <c r="C7" s="11"/>
      <c r="D7" s="12" t="s">
        <v>53</v>
      </c>
      <c r="E7" s="13" t="s">
        <v>54</v>
      </c>
      <c r="F7" s="12" t="s">
        <v>37</v>
      </c>
      <c r="G7" s="14">
        <f t="shared" si="0"/>
        <v>100</v>
      </c>
      <c r="H7" s="41">
        <v>200</v>
      </c>
      <c r="I7" s="12"/>
      <c r="J7" s="12"/>
      <c r="K7" s="12"/>
      <c r="L7" s="16"/>
      <c r="M7" s="17"/>
      <c r="N7" s="42"/>
      <c r="O7" s="12"/>
      <c r="P7" s="12"/>
      <c r="Q7" s="12"/>
      <c r="R7" s="12"/>
      <c r="S7" s="12"/>
      <c r="T7" s="12"/>
      <c r="U7" s="12">
        <v>100</v>
      </c>
      <c r="V7" s="12"/>
      <c r="W7" s="12"/>
      <c r="X7" s="12"/>
      <c r="Y7" s="12"/>
      <c r="Z7" s="12"/>
      <c r="AA7" s="12"/>
      <c r="AB7" s="12"/>
      <c r="AC7" s="12"/>
      <c r="AD7" s="12"/>
      <c r="AE7" s="12"/>
    </row>
    <row r="8" spans="1:31" ht="41.4" x14ac:dyDescent="0.25">
      <c r="A8" s="10">
        <v>20</v>
      </c>
      <c r="B8" s="11" t="s">
        <v>47</v>
      </c>
      <c r="C8" s="11"/>
      <c r="D8" s="12" t="s">
        <v>55</v>
      </c>
      <c r="E8" s="13" t="s">
        <v>56</v>
      </c>
      <c r="F8" s="12" t="s">
        <v>57</v>
      </c>
      <c r="G8" s="14">
        <f t="shared" si="0"/>
        <v>60</v>
      </c>
      <c r="H8" s="41">
        <v>50</v>
      </c>
      <c r="I8" s="12"/>
      <c r="J8" s="12"/>
      <c r="K8" s="12"/>
      <c r="L8" s="16"/>
      <c r="M8" s="17"/>
      <c r="N8" s="42"/>
      <c r="O8" s="12"/>
      <c r="P8" s="12"/>
      <c r="Q8" s="12"/>
      <c r="R8" s="12"/>
      <c r="S8" s="12"/>
      <c r="T8" s="12"/>
      <c r="U8" s="12">
        <v>50</v>
      </c>
      <c r="V8" s="12">
        <v>10</v>
      </c>
      <c r="W8" s="12"/>
      <c r="X8" s="12"/>
      <c r="Y8" s="12"/>
      <c r="Z8" s="12"/>
      <c r="AA8" s="12"/>
      <c r="AB8" s="12"/>
      <c r="AC8" s="12"/>
      <c r="AD8" s="12"/>
      <c r="AE8" s="12"/>
    </row>
    <row r="9" spans="1:31" ht="55.2" x14ac:dyDescent="0.25">
      <c r="A9" s="10">
        <v>21</v>
      </c>
      <c r="B9" s="11" t="s">
        <v>47</v>
      </c>
      <c r="C9" s="11"/>
      <c r="D9" s="12" t="s">
        <v>58</v>
      </c>
      <c r="E9" s="13" t="s">
        <v>59</v>
      </c>
      <c r="F9" s="12" t="s">
        <v>37</v>
      </c>
      <c r="G9" s="14">
        <f t="shared" si="0"/>
        <v>430</v>
      </c>
      <c r="H9" s="41">
        <v>70</v>
      </c>
      <c r="I9" s="12"/>
      <c r="J9" s="12"/>
      <c r="K9" s="12"/>
      <c r="L9" s="16"/>
      <c r="M9" s="17"/>
      <c r="N9" s="42"/>
      <c r="O9" s="12"/>
      <c r="P9" s="12"/>
      <c r="Q9" s="12"/>
      <c r="R9" s="12"/>
      <c r="S9" s="12"/>
      <c r="T9" s="12"/>
      <c r="U9" s="12">
        <v>400</v>
      </c>
      <c r="V9" s="12">
        <v>20</v>
      </c>
      <c r="W9" s="12"/>
      <c r="X9" s="12"/>
      <c r="Y9" s="12"/>
      <c r="Z9" s="12">
        <v>10</v>
      </c>
      <c r="AA9" s="12"/>
      <c r="AB9" s="12"/>
      <c r="AC9" s="12"/>
      <c r="AD9" s="12"/>
      <c r="AE9" s="12"/>
    </row>
    <row r="10" spans="1:31" x14ac:dyDescent="0.25">
      <c r="A10" s="10"/>
      <c r="B10" s="11"/>
      <c r="C10" s="11"/>
      <c r="D10" s="12" t="s">
        <v>60</v>
      </c>
      <c r="E10" s="13" t="s">
        <v>61</v>
      </c>
      <c r="F10" s="12" t="s">
        <v>37</v>
      </c>
      <c r="G10" s="14">
        <f t="shared" si="0"/>
        <v>1000</v>
      </c>
      <c r="H10" s="41">
        <v>1200</v>
      </c>
      <c r="I10" s="12"/>
      <c r="J10" s="12"/>
      <c r="K10" s="12"/>
      <c r="L10" s="16"/>
      <c r="M10" s="17"/>
      <c r="N10" s="42"/>
      <c r="O10" s="12"/>
      <c r="P10" s="12"/>
      <c r="Q10" s="12"/>
      <c r="R10" s="12"/>
      <c r="S10" s="12"/>
      <c r="T10" s="12"/>
      <c r="U10" s="12">
        <v>1000</v>
      </c>
      <c r="V10" s="12"/>
      <c r="W10" s="12"/>
      <c r="X10" s="12"/>
      <c r="Y10" s="12"/>
      <c r="Z10" s="12"/>
      <c r="AA10" s="12"/>
      <c r="AB10" s="12"/>
      <c r="AC10" s="12"/>
      <c r="AD10" s="12"/>
      <c r="AE10" s="12"/>
    </row>
    <row r="11" spans="1:31" ht="27.6" x14ac:dyDescent="0.25">
      <c r="A11" s="10"/>
      <c r="B11" s="11"/>
      <c r="C11" s="11"/>
      <c r="D11" s="12" t="s">
        <v>62</v>
      </c>
      <c r="E11" s="43" t="s">
        <v>63</v>
      </c>
      <c r="F11" s="12" t="s">
        <v>37</v>
      </c>
      <c r="G11" s="14">
        <f t="shared" si="0"/>
        <v>400</v>
      </c>
      <c r="H11" s="41">
        <v>700</v>
      </c>
      <c r="I11" s="12"/>
      <c r="J11" s="12"/>
      <c r="K11" s="12"/>
      <c r="L11" s="16"/>
      <c r="M11" s="17"/>
      <c r="N11" s="42"/>
      <c r="O11" s="12"/>
      <c r="P11" s="12"/>
      <c r="Q11" s="12"/>
      <c r="R11" s="12"/>
      <c r="S11" s="12"/>
      <c r="T11" s="12"/>
      <c r="U11" s="12">
        <v>400</v>
      </c>
      <c r="V11" s="12"/>
      <c r="W11" s="12"/>
      <c r="X11" s="12"/>
      <c r="Y11" s="12"/>
      <c r="Z11" s="12"/>
      <c r="AA11" s="12"/>
      <c r="AB11" s="12"/>
      <c r="AC11" s="12"/>
      <c r="AD11" s="12"/>
      <c r="AE11" s="12"/>
    </row>
    <row r="12" spans="1:31" ht="28.8" x14ac:dyDescent="0.25">
      <c r="A12" s="10">
        <v>22</v>
      </c>
      <c r="B12" s="11" t="s">
        <v>47</v>
      </c>
      <c r="C12" s="11"/>
      <c r="D12" s="10"/>
      <c r="E12" s="19" t="s">
        <v>64</v>
      </c>
      <c r="F12" s="12" t="s">
        <v>43</v>
      </c>
      <c r="G12" s="14" t="s">
        <v>43</v>
      </c>
      <c r="H12" s="44">
        <v>2460</v>
      </c>
      <c r="I12" s="21" t="s">
        <v>43</v>
      </c>
      <c r="J12" s="21" t="s">
        <v>43</v>
      </c>
      <c r="K12" s="21" t="s">
        <v>43</v>
      </c>
      <c r="L12" s="22">
        <v>6620</v>
      </c>
      <c r="M12" s="45"/>
      <c r="N12" s="46"/>
      <c r="O12" s="21" t="s">
        <v>43</v>
      </c>
      <c r="P12" s="21"/>
      <c r="Q12" s="21"/>
      <c r="R12" s="21"/>
      <c r="S12" s="21"/>
      <c r="T12" s="21"/>
      <c r="U12" s="21"/>
      <c r="V12" s="21"/>
      <c r="W12" s="21"/>
      <c r="X12" s="21"/>
      <c r="Y12" s="21"/>
      <c r="Z12" s="21"/>
      <c r="AA12" s="21"/>
      <c r="AB12" s="21"/>
      <c r="AC12" s="12"/>
      <c r="AD12" s="12"/>
      <c r="AE12" s="21" t="s">
        <v>43</v>
      </c>
    </row>
  </sheetData>
  <mergeCells count="3">
    <mergeCell ref="D2:AE2"/>
    <mergeCell ref="D3:AE3"/>
    <mergeCell ref="C4:AD4"/>
  </mergeCells>
  <pageMargins left="0.25" right="0.25" top="0.75" bottom="0.75" header="0.51180555555555496" footer="0.51180555555555496"/>
  <pageSetup paperSize="9" scale="70" firstPageNumber="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36"/>
  <sheetViews>
    <sheetView topLeftCell="D1" zoomScaleNormal="100" workbookViewId="0">
      <pane ySplit="1" topLeftCell="A5" activePane="bottomLeft" state="frozen"/>
      <selection activeCell="I8" sqref="I8"/>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45</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s="18" customFormat="1" x14ac:dyDescent="0.25">
      <c r="D4" s="247" t="s">
        <v>717</v>
      </c>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row>
    <row r="5" spans="1:31" s="18" customFormat="1" ht="220.8" x14ac:dyDescent="0.25">
      <c r="D5" s="242" t="s">
        <v>718</v>
      </c>
      <c r="E5" s="122" t="s">
        <v>719</v>
      </c>
      <c r="F5" s="242" t="s">
        <v>720</v>
      </c>
      <c r="G5" s="181">
        <v>30</v>
      </c>
      <c r="H5" s="182">
        <v>120</v>
      </c>
      <c r="I5" s="176"/>
      <c r="J5" s="176"/>
      <c r="K5" s="176"/>
      <c r="L5" s="185"/>
      <c r="M5" s="176"/>
      <c r="N5" s="177"/>
      <c r="O5" s="176"/>
      <c r="P5" s="176"/>
      <c r="Q5" s="176"/>
      <c r="R5" s="176"/>
      <c r="S5" s="176"/>
      <c r="T5" s="176"/>
      <c r="U5" s="176"/>
      <c r="V5" s="176"/>
      <c r="W5" s="176"/>
      <c r="X5" s="176"/>
      <c r="Y5" s="176">
        <v>24</v>
      </c>
      <c r="Z5" s="176"/>
      <c r="AA5" s="176"/>
      <c r="AB5" s="176"/>
      <c r="AC5" s="176"/>
      <c r="AD5" s="176"/>
      <c r="AE5" s="176"/>
    </row>
    <row r="6" spans="1:31" s="18" customFormat="1" x14ac:dyDescent="0.25">
      <c r="D6" s="242"/>
      <c r="E6" s="166" t="s">
        <v>721</v>
      </c>
      <c r="F6" s="242"/>
      <c r="G6" s="181"/>
      <c r="H6" s="183"/>
      <c r="I6" s="176"/>
      <c r="J6" s="176"/>
      <c r="K6" s="176"/>
      <c r="L6" s="185"/>
      <c r="M6" s="176"/>
      <c r="N6" s="178"/>
      <c r="O6" s="176"/>
      <c r="P6" s="176"/>
      <c r="Q6" s="176"/>
      <c r="R6" s="176"/>
      <c r="S6" s="176"/>
      <c r="T6" s="176"/>
      <c r="U6" s="176"/>
      <c r="V6" s="176"/>
      <c r="W6" s="176"/>
      <c r="X6" s="176"/>
      <c r="Y6" s="176"/>
      <c r="Z6" s="176"/>
      <c r="AA6" s="176"/>
      <c r="AB6" s="176"/>
      <c r="AC6" s="176"/>
      <c r="AD6" s="176"/>
      <c r="AE6" s="176"/>
    </row>
    <row r="7" spans="1:31" s="18" customFormat="1" ht="27.6" x14ac:dyDescent="0.25">
      <c r="D7" s="242"/>
      <c r="E7" s="166" t="s">
        <v>722</v>
      </c>
      <c r="F7" s="242"/>
      <c r="G7" s="181"/>
      <c r="H7" s="183"/>
      <c r="I7" s="176"/>
      <c r="J7" s="176"/>
      <c r="K7" s="176"/>
      <c r="L7" s="185"/>
      <c r="M7" s="176"/>
      <c r="N7" s="178"/>
      <c r="O7" s="176"/>
      <c r="P7" s="176"/>
      <c r="Q7" s="176"/>
      <c r="R7" s="176"/>
      <c r="S7" s="176"/>
      <c r="T7" s="176"/>
      <c r="U7" s="176"/>
      <c r="V7" s="176"/>
      <c r="W7" s="176"/>
      <c r="X7" s="176"/>
      <c r="Y7" s="176"/>
      <c r="Z7" s="176"/>
      <c r="AA7" s="176"/>
      <c r="AB7" s="176"/>
      <c r="AC7" s="176"/>
      <c r="AD7" s="176"/>
      <c r="AE7" s="176"/>
    </row>
    <row r="8" spans="1:31" s="18" customFormat="1" x14ac:dyDescent="0.25">
      <c r="D8" s="242"/>
      <c r="E8" s="70" t="s">
        <v>257</v>
      </c>
      <c r="F8" s="242"/>
      <c r="G8" s="181"/>
      <c r="H8" s="183"/>
      <c r="I8" s="176"/>
      <c r="J8" s="176"/>
      <c r="K8" s="176"/>
      <c r="L8" s="185"/>
      <c r="M8" s="176"/>
      <c r="N8" s="178"/>
      <c r="O8" s="176"/>
      <c r="P8" s="176"/>
      <c r="Q8" s="176"/>
      <c r="R8" s="176"/>
      <c r="S8" s="176"/>
      <c r="T8" s="176"/>
      <c r="U8" s="176"/>
      <c r="V8" s="176"/>
      <c r="W8" s="176"/>
      <c r="X8" s="176"/>
      <c r="Y8" s="176"/>
      <c r="Z8" s="176"/>
      <c r="AA8" s="176"/>
      <c r="AB8" s="176"/>
      <c r="AC8" s="176"/>
      <c r="AD8" s="176"/>
      <c r="AE8" s="176"/>
    </row>
    <row r="9" spans="1:31" s="18" customFormat="1" ht="27.6" x14ac:dyDescent="0.25">
      <c r="D9" s="242"/>
      <c r="E9" s="70" t="s">
        <v>723</v>
      </c>
      <c r="F9" s="242"/>
      <c r="G9" s="181"/>
      <c r="H9" s="183"/>
      <c r="I9" s="176"/>
      <c r="J9" s="176"/>
      <c r="K9" s="176"/>
      <c r="L9" s="185"/>
      <c r="M9" s="176"/>
      <c r="N9" s="178"/>
      <c r="O9" s="176"/>
      <c r="P9" s="176"/>
      <c r="Q9" s="176"/>
      <c r="R9" s="176"/>
      <c r="S9" s="176"/>
      <c r="T9" s="176"/>
      <c r="U9" s="176"/>
      <c r="V9" s="176"/>
      <c r="W9" s="176"/>
      <c r="X9" s="176"/>
      <c r="Y9" s="176"/>
      <c r="Z9" s="176"/>
      <c r="AA9" s="176"/>
      <c r="AB9" s="176"/>
      <c r="AC9" s="176"/>
      <c r="AD9" s="176"/>
      <c r="AE9" s="176"/>
    </row>
    <row r="10" spans="1:31" s="18" customFormat="1" ht="3" customHeight="1" x14ac:dyDescent="0.25">
      <c r="D10" s="242"/>
      <c r="E10" s="70"/>
      <c r="F10" s="242"/>
      <c r="G10" s="181"/>
      <c r="H10" s="183"/>
      <c r="I10" s="176"/>
      <c r="J10" s="176"/>
      <c r="K10" s="176"/>
      <c r="L10" s="185"/>
      <c r="M10" s="176"/>
      <c r="N10" s="178"/>
      <c r="O10" s="176"/>
      <c r="P10" s="176"/>
      <c r="Q10" s="176"/>
      <c r="R10" s="176"/>
      <c r="S10" s="176"/>
      <c r="T10" s="176"/>
      <c r="U10" s="176"/>
      <c r="V10" s="176"/>
      <c r="W10" s="176"/>
      <c r="X10" s="176"/>
      <c r="Y10" s="176"/>
      <c r="Z10" s="176"/>
      <c r="AA10" s="176"/>
      <c r="AB10" s="176"/>
      <c r="AC10" s="176"/>
      <c r="AD10" s="176"/>
      <c r="AE10" s="176"/>
    </row>
    <row r="11" spans="1:31" s="18" customFormat="1" x14ac:dyDescent="0.25">
      <c r="D11" s="242"/>
      <c r="E11" s="70" t="s">
        <v>724</v>
      </c>
      <c r="F11" s="242"/>
      <c r="G11" s="181"/>
      <c r="H11" s="183"/>
      <c r="I11" s="176"/>
      <c r="J11" s="176"/>
      <c r="K11" s="176"/>
      <c r="L11" s="185"/>
      <c r="M11" s="176"/>
      <c r="N11" s="178"/>
      <c r="O11" s="176"/>
      <c r="P11" s="176"/>
      <c r="Q11" s="176"/>
      <c r="R11" s="176"/>
      <c r="S11" s="176"/>
      <c r="T11" s="176"/>
      <c r="U11" s="176"/>
      <c r="V11" s="176"/>
      <c r="W11" s="176"/>
      <c r="X11" s="176"/>
      <c r="Y11" s="176"/>
      <c r="Z11" s="176"/>
      <c r="AA11" s="176"/>
      <c r="AB11" s="176"/>
      <c r="AC11" s="176"/>
      <c r="AD11" s="176"/>
      <c r="AE11" s="176"/>
    </row>
    <row r="12" spans="1:31" s="18" customFormat="1" ht="60.75" customHeight="1" x14ac:dyDescent="0.25">
      <c r="D12" s="242"/>
      <c r="E12" s="71" t="s">
        <v>725</v>
      </c>
      <c r="F12" s="242"/>
      <c r="G12" s="181"/>
      <c r="H12" s="184"/>
      <c r="I12" s="176"/>
      <c r="J12" s="176"/>
      <c r="K12" s="176"/>
      <c r="L12" s="185"/>
      <c r="M12" s="176"/>
      <c r="N12" s="179"/>
      <c r="O12" s="176"/>
      <c r="P12" s="176"/>
      <c r="Q12" s="176"/>
      <c r="R12" s="176"/>
      <c r="S12" s="176"/>
      <c r="T12" s="176"/>
      <c r="U12" s="176"/>
      <c r="V12" s="176"/>
      <c r="W12" s="176"/>
      <c r="X12" s="176"/>
      <c r="Y12" s="176"/>
      <c r="Z12" s="176"/>
      <c r="AA12" s="176"/>
      <c r="AB12" s="176"/>
      <c r="AC12" s="176"/>
      <c r="AD12" s="176"/>
      <c r="AE12" s="176"/>
    </row>
    <row r="13" spans="1:31" s="18" customFormat="1" ht="28.8" x14ac:dyDescent="0.25">
      <c r="D13" s="21"/>
      <c r="E13" s="167" t="s">
        <v>726</v>
      </c>
      <c r="F13" s="21" t="s">
        <v>43</v>
      </c>
      <c r="G13" s="14" t="s">
        <v>43</v>
      </c>
      <c r="H13" s="15">
        <f>SUM(H5:H12)</f>
        <v>120</v>
      </c>
      <c r="I13" s="21" t="s">
        <v>43</v>
      </c>
      <c r="J13" s="21" t="s">
        <v>43</v>
      </c>
      <c r="K13" s="21" t="s">
        <v>43</v>
      </c>
      <c r="L13" s="22">
        <v>720</v>
      </c>
      <c r="M13" s="21"/>
      <c r="N13" s="45"/>
      <c r="O13" s="21" t="s">
        <v>43</v>
      </c>
      <c r="P13" s="21"/>
      <c r="Q13" s="21"/>
      <c r="R13" s="21"/>
      <c r="S13" s="21"/>
      <c r="T13" s="21"/>
      <c r="U13" s="21"/>
      <c r="V13" s="21"/>
      <c r="W13" s="21"/>
      <c r="X13" s="21"/>
      <c r="Y13" s="21"/>
      <c r="Z13" s="21"/>
      <c r="AA13" s="21"/>
      <c r="AB13" s="21"/>
      <c r="AC13" s="21"/>
      <c r="AD13" s="21"/>
      <c r="AE13" s="21" t="s">
        <v>43</v>
      </c>
    </row>
    <row r="14" spans="1:31" s="18" customFormat="1" x14ac:dyDescent="0.25">
      <c r="D14" s="25"/>
      <c r="E14" s="26"/>
      <c r="F14" s="27"/>
      <c r="G14" s="28"/>
      <c r="H14" s="28"/>
      <c r="I14" s="27"/>
      <c r="J14" s="27"/>
      <c r="K14" s="27"/>
      <c r="L14" s="27"/>
      <c r="M14" s="27"/>
      <c r="N14" s="27"/>
      <c r="O14" s="27"/>
      <c r="P14" s="27"/>
      <c r="Q14" s="27"/>
      <c r="R14" s="27"/>
      <c r="S14" s="27"/>
      <c r="T14" s="27"/>
      <c r="U14" s="27"/>
      <c r="V14" s="27"/>
      <c r="W14" s="27"/>
      <c r="X14" s="27"/>
      <c r="Y14" s="27"/>
      <c r="Z14" s="27"/>
      <c r="AA14" s="27"/>
      <c r="AB14" s="27"/>
      <c r="AC14" s="29"/>
      <c r="AD14" s="29"/>
      <c r="AE14" s="27"/>
    </row>
    <row r="15" spans="1:31" s="18" customFormat="1" x14ac:dyDescent="0.25">
      <c r="D15" s="25"/>
      <c r="E15" s="26"/>
      <c r="F15" s="27"/>
      <c r="G15" s="28"/>
      <c r="H15" s="28"/>
      <c r="I15" s="27"/>
      <c r="J15" s="27"/>
      <c r="K15" s="27"/>
      <c r="L15" s="27"/>
      <c r="M15" s="27"/>
      <c r="N15" s="27"/>
      <c r="O15" s="27"/>
      <c r="P15" s="27"/>
      <c r="Q15" s="27"/>
      <c r="R15" s="27"/>
      <c r="S15" s="27"/>
      <c r="T15" s="27"/>
      <c r="U15" s="27"/>
      <c r="V15" s="27"/>
      <c r="W15" s="27"/>
      <c r="X15" s="27"/>
      <c r="Y15" s="27"/>
      <c r="Z15" s="27"/>
      <c r="AA15" s="27"/>
      <c r="AB15" s="27"/>
      <c r="AC15" s="29"/>
      <c r="AD15" s="29"/>
      <c r="AE15" s="27"/>
    </row>
    <row r="16" spans="1:31" s="18" customFormat="1" x14ac:dyDescent="0.25">
      <c r="D16" s="25"/>
      <c r="E16" s="26"/>
      <c r="F16" s="27"/>
      <c r="G16" s="28"/>
      <c r="H16" s="28"/>
      <c r="I16" s="27"/>
      <c r="J16" s="27"/>
      <c r="K16" s="27"/>
      <c r="L16" s="27"/>
      <c r="M16" s="27"/>
      <c r="N16" s="27"/>
      <c r="O16" s="27"/>
      <c r="P16" s="27"/>
      <c r="Q16" s="27"/>
      <c r="R16" s="27"/>
      <c r="S16" s="27"/>
      <c r="T16" s="27"/>
      <c r="U16" s="27"/>
      <c r="V16" s="27"/>
      <c r="W16" s="27"/>
      <c r="X16" s="27"/>
      <c r="Y16" s="27"/>
      <c r="Z16" s="27"/>
      <c r="AA16" s="27"/>
      <c r="AB16" s="27"/>
      <c r="AC16" s="29"/>
      <c r="AD16" s="29"/>
      <c r="AE16" s="27"/>
    </row>
    <row r="17" spans="4:31" s="18" customFormat="1" x14ac:dyDescent="0.25">
      <c r="D17" s="25"/>
      <c r="E17" s="26"/>
      <c r="F17" s="27"/>
      <c r="G17" s="28"/>
      <c r="H17" s="28"/>
      <c r="I17" s="27"/>
      <c r="J17" s="27"/>
      <c r="K17" s="27"/>
      <c r="L17" s="27"/>
      <c r="M17" s="27"/>
      <c r="N17" s="27"/>
      <c r="O17" s="27"/>
      <c r="P17" s="27"/>
      <c r="Q17" s="27"/>
      <c r="R17" s="27"/>
      <c r="S17" s="27"/>
      <c r="T17" s="27"/>
      <c r="U17" s="27"/>
      <c r="V17" s="27"/>
      <c r="W17" s="27"/>
      <c r="X17" s="27"/>
      <c r="Y17" s="27"/>
      <c r="Z17" s="27"/>
      <c r="AA17" s="27"/>
      <c r="AB17" s="27"/>
      <c r="AC17" s="29"/>
      <c r="AD17" s="29"/>
      <c r="AE17" s="27"/>
    </row>
    <row r="18" spans="4:31" s="18" customFormat="1" x14ac:dyDescent="0.25">
      <c r="D18" s="25"/>
      <c r="E18" s="26"/>
      <c r="F18" s="27"/>
      <c r="G18" s="28"/>
      <c r="H18" s="28"/>
      <c r="I18" s="27"/>
      <c r="J18" s="27"/>
      <c r="K18" s="27"/>
      <c r="L18" s="27"/>
      <c r="M18" s="27"/>
      <c r="N18" s="27"/>
      <c r="O18" s="27"/>
      <c r="P18" s="27"/>
      <c r="Q18" s="27"/>
      <c r="R18" s="27"/>
      <c r="S18" s="27"/>
      <c r="T18" s="27"/>
      <c r="U18" s="27"/>
      <c r="V18" s="27"/>
      <c r="W18" s="27"/>
      <c r="X18" s="27"/>
      <c r="Y18" s="27"/>
      <c r="Z18" s="27"/>
      <c r="AA18" s="27"/>
      <c r="AB18" s="27"/>
      <c r="AC18" s="29"/>
      <c r="AD18" s="29"/>
      <c r="AE18" s="27"/>
    </row>
    <row r="19" spans="4:31" s="18" customFormat="1" x14ac:dyDescent="0.25">
      <c r="D19" s="25"/>
      <c r="E19" s="26"/>
      <c r="F19" s="27"/>
      <c r="G19" s="28"/>
      <c r="H19" s="28"/>
      <c r="I19" s="27"/>
      <c r="J19" s="27"/>
      <c r="K19" s="27"/>
      <c r="L19" s="27"/>
      <c r="M19" s="27"/>
      <c r="N19" s="27"/>
      <c r="O19" s="27"/>
      <c r="P19" s="27"/>
      <c r="Q19" s="27"/>
      <c r="R19" s="27"/>
      <c r="S19" s="27"/>
      <c r="T19" s="27"/>
      <c r="U19" s="27"/>
      <c r="V19" s="27"/>
      <c r="W19" s="27"/>
      <c r="X19" s="27"/>
      <c r="Y19" s="27"/>
      <c r="Z19" s="27"/>
      <c r="AA19" s="27"/>
      <c r="AB19" s="27"/>
      <c r="AC19" s="29"/>
      <c r="AD19" s="29"/>
      <c r="AE19" s="27"/>
    </row>
    <row r="20" spans="4:31" s="18" customFormat="1" x14ac:dyDescent="0.25">
      <c r="D20" s="25"/>
      <c r="E20" s="26"/>
      <c r="F20" s="27"/>
      <c r="G20" s="28"/>
      <c r="H20" s="28"/>
      <c r="I20" s="27"/>
      <c r="J20" s="27"/>
      <c r="K20" s="27"/>
      <c r="L20" s="27"/>
      <c r="M20" s="27"/>
      <c r="N20" s="27"/>
      <c r="O20" s="27"/>
      <c r="P20" s="27"/>
      <c r="Q20" s="27"/>
      <c r="R20" s="27"/>
      <c r="S20" s="27"/>
      <c r="T20" s="27"/>
      <c r="U20" s="27"/>
      <c r="V20" s="27"/>
      <c r="W20" s="27"/>
      <c r="X20" s="27"/>
      <c r="Y20" s="27"/>
      <c r="Z20" s="27"/>
      <c r="AA20" s="27"/>
      <c r="AB20" s="27"/>
      <c r="AC20" s="29"/>
      <c r="AD20" s="29"/>
      <c r="AE20" s="27"/>
    </row>
    <row r="21" spans="4:31" s="18" customFormat="1" x14ac:dyDescent="0.25">
      <c r="D21" s="25"/>
      <c r="E21" s="26"/>
      <c r="F21" s="27"/>
      <c r="G21" s="28"/>
      <c r="H21" s="28"/>
      <c r="I21" s="27"/>
      <c r="J21" s="27"/>
      <c r="K21" s="27"/>
      <c r="L21" s="27"/>
      <c r="M21" s="27"/>
      <c r="N21" s="27"/>
      <c r="O21" s="27"/>
      <c r="P21" s="27"/>
      <c r="Q21" s="27"/>
      <c r="R21" s="27"/>
      <c r="S21" s="27"/>
      <c r="T21" s="27"/>
      <c r="U21" s="27"/>
      <c r="V21" s="27"/>
      <c r="W21" s="27"/>
      <c r="X21" s="27"/>
      <c r="Y21" s="27"/>
      <c r="Z21" s="27"/>
      <c r="AA21" s="27"/>
      <c r="AB21" s="27"/>
      <c r="AC21" s="29"/>
      <c r="AD21" s="29"/>
      <c r="AE21" s="27"/>
    </row>
    <row r="22" spans="4:31" s="18" customFormat="1" x14ac:dyDescent="0.25">
      <c r="D22" s="25"/>
      <c r="E22" s="26"/>
      <c r="F22" s="27"/>
      <c r="G22" s="28"/>
      <c r="H22" s="28"/>
      <c r="I22" s="27"/>
      <c r="J22" s="27"/>
      <c r="K22" s="27"/>
      <c r="L22" s="27"/>
      <c r="M22" s="27"/>
      <c r="N22" s="27"/>
      <c r="O22" s="27"/>
      <c r="P22" s="27"/>
      <c r="Q22" s="27"/>
      <c r="R22" s="27"/>
      <c r="S22" s="27"/>
      <c r="T22" s="27"/>
      <c r="U22" s="27"/>
      <c r="V22" s="27"/>
      <c r="W22" s="27"/>
      <c r="X22" s="27"/>
      <c r="Y22" s="27"/>
      <c r="Z22" s="27"/>
      <c r="AA22" s="27"/>
      <c r="AB22" s="27"/>
      <c r="AC22" s="29"/>
      <c r="AD22" s="29"/>
      <c r="AE22" s="27"/>
    </row>
    <row r="23" spans="4:31" s="18" customFormat="1" x14ac:dyDescent="0.25">
      <c r="D23" s="25"/>
      <c r="E23" s="26"/>
      <c r="F23" s="27"/>
      <c r="G23" s="28"/>
      <c r="H23" s="28"/>
      <c r="I23" s="27"/>
      <c r="J23" s="27"/>
      <c r="K23" s="27"/>
      <c r="L23" s="27"/>
      <c r="M23" s="27"/>
      <c r="N23" s="27"/>
      <c r="O23" s="27"/>
      <c r="P23" s="27"/>
      <c r="Q23" s="27"/>
      <c r="R23" s="27"/>
      <c r="S23" s="27"/>
      <c r="T23" s="27"/>
      <c r="U23" s="27"/>
      <c r="V23" s="27"/>
      <c r="W23" s="27"/>
      <c r="X23" s="27"/>
      <c r="Y23" s="27"/>
      <c r="Z23" s="27"/>
      <c r="AA23" s="27"/>
      <c r="AB23" s="27"/>
      <c r="AC23" s="29"/>
      <c r="AD23" s="29"/>
      <c r="AE23" s="27"/>
    </row>
    <row r="24" spans="4:31" s="18" customFormat="1" x14ac:dyDescent="0.25">
      <c r="D24" s="25"/>
      <c r="E24" s="26"/>
      <c r="F24" s="27"/>
      <c r="G24" s="28"/>
      <c r="H24" s="28"/>
      <c r="I24" s="27"/>
      <c r="J24" s="27"/>
      <c r="K24" s="27"/>
      <c r="L24" s="27"/>
      <c r="M24" s="27"/>
      <c r="N24" s="27"/>
      <c r="O24" s="27"/>
      <c r="P24" s="27"/>
      <c r="Q24" s="27"/>
      <c r="R24" s="27"/>
      <c r="S24" s="27"/>
      <c r="T24" s="27"/>
      <c r="U24" s="27"/>
      <c r="V24" s="27"/>
      <c r="W24" s="27"/>
      <c r="X24" s="27"/>
      <c r="Y24" s="27"/>
      <c r="Z24" s="27"/>
      <c r="AA24" s="27"/>
      <c r="AB24" s="27"/>
      <c r="AC24" s="29"/>
      <c r="AD24" s="29"/>
      <c r="AE24" s="27"/>
    </row>
    <row r="25" spans="4:31" s="18" customFormat="1" x14ac:dyDescent="0.25">
      <c r="D25" s="25"/>
      <c r="E25" s="26"/>
      <c r="F25" s="27"/>
      <c r="G25" s="28"/>
      <c r="H25" s="28"/>
      <c r="I25" s="27"/>
      <c r="J25" s="27"/>
      <c r="K25" s="27"/>
      <c r="L25" s="27"/>
      <c r="M25" s="27"/>
      <c r="N25" s="27"/>
      <c r="O25" s="27"/>
      <c r="P25" s="27"/>
      <c r="Q25" s="27"/>
      <c r="R25" s="27"/>
      <c r="S25" s="27"/>
      <c r="T25" s="27"/>
      <c r="U25" s="27"/>
      <c r="V25" s="27"/>
      <c r="W25" s="27"/>
      <c r="X25" s="27"/>
      <c r="Y25" s="27"/>
      <c r="Z25" s="27"/>
      <c r="AA25" s="27"/>
      <c r="AB25" s="27"/>
      <c r="AC25" s="29"/>
      <c r="AD25" s="29"/>
      <c r="AE25" s="27"/>
    </row>
    <row r="26" spans="4:31" s="18" customFormat="1" x14ac:dyDescent="0.25">
      <c r="D26" s="25"/>
      <c r="E26" s="26"/>
      <c r="F26" s="27"/>
      <c r="G26" s="28"/>
      <c r="H26" s="28"/>
      <c r="I26" s="27"/>
      <c r="J26" s="27"/>
      <c r="K26" s="27"/>
      <c r="L26" s="27"/>
      <c r="M26" s="27"/>
      <c r="N26" s="27"/>
      <c r="O26" s="27"/>
      <c r="P26" s="27"/>
      <c r="Q26" s="27"/>
      <c r="R26" s="27"/>
      <c r="S26" s="27"/>
      <c r="T26" s="27"/>
      <c r="U26" s="27"/>
      <c r="V26" s="27"/>
      <c r="W26" s="27"/>
      <c r="X26" s="27"/>
      <c r="Y26" s="27"/>
      <c r="Z26" s="27"/>
      <c r="AA26" s="27"/>
      <c r="AB26" s="27"/>
      <c r="AC26" s="29"/>
      <c r="AD26" s="29"/>
      <c r="AE26" s="27"/>
    </row>
    <row r="27" spans="4:31" s="18" customFormat="1" x14ac:dyDescent="0.25">
      <c r="D27" s="25"/>
      <c r="E27" s="26"/>
      <c r="F27" s="27"/>
      <c r="G27" s="28"/>
      <c r="H27" s="28"/>
      <c r="I27" s="27"/>
      <c r="J27" s="27"/>
      <c r="K27" s="27"/>
      <c r="L27" s="27"/>
      <c r="M27" s="27"/>
      <c r="N27" s="27"/>
      <c r="O27" s="27"/>
      <c r="P27" s="27"/>
      <c r="Q27" s="27"/>
      <c r="R27" s="27"/>
      <c r="S27" s="27"/>
      <c r="T27" s="27"/>
      <c r="U27" s="27"/>
      <c r="V27" s="27"/>
      <c r="W27" s="27"/>
      <c r="X27" s="27"/>
      <c r="Y27" s="27"/>
      <c r="Z27" s="27"/>
      <c r="AA27" s="27"/>
      <c r="AB27" s="27"/>
      <c r="AC27" s="29"/>
      <c r="AD27" s="29"/>
      <c r="AE27" s="27"/>
    </row>
    <row r="28" spans="4:31" s="18" customFormat="1" x14ac:dyDescent="0.25">
      <c r="D28" s="25"/>
      <c r="E28" s="26"/>
      <c r="F28" s="27"/>
      <c r="G28" s="28"/>
      <c r="H28" s="28"/>
      <c r="I28" s="27"/>
      <c r="J28" s="27"/>
      <c r="K28" s="27"/>
      <c r="L28" s="27"/>
      <c r="M28" s="27"/>
      <c r="N28" s="27"/>
      <c r="O28" s="27"/>
      <c r="P28" s="27"/>
      <c r="Q28" s="27"/>
      <c r="R28" s="27"/>
      <c r="S28" s="27"/>
      <c r="T28" s="27"/>
      <c r="U28" s="27"/>
      <c r="V28" s="27"/>
      <c r="W28" s="27"/>
      <c r="X28" s="27"/>
      <c r="Y28" s="27"/>
      <c r="Z28" s="27"/>
      <c r="AA28" s="27"/>
      <c r="AB28" s="27"/>
      <c r="AC28" s="29"/>
      <c r="AD28" s="29"/>
      <c r="AE28" s="27"/>
    </row>
    <row r="29" spans="4:31" s="18" customFormat="1" x14ac:dyDescent="0.25">
      <c r="D29" s="25"/>
      <c r="E29" s="26"/>
      <c r="F29" s="27"/>
      <c r="G29" s="28"/>
      <c r="H29" s="28"/>
      <c r="I29" s="27"/>
      <c r="J29" s="27"/>
      <c r="K29" s="27"/>
      <c r="L29" s="27"/>
      <c r="M29" s="27"/>
      <c r="N29" s="27"/>
      <c r="O29" s="27"/>
      <c r="P29" s="27"/>
      <c r="Q29" s="27"/>
      <c r="R29" s="27"/>
      <c r="S29" s="27"/>
      <c r="T29" s="27"/>
      <c r="U29" s="27"/>
      <c r="V29" s="27"/>
      <c r="W29" s="27"/>
      <c r="X29" s="27"/>
      <c r="Y29" s="27"/>
      <c r="Z29" s="27"/>
      <c r="AA29" s="27"/>
      <c r="AB29" s="27"/>
      <c r="AC29" s="29"/>
      <c r="AD29" s="29"/>
      <c r="AE29" s="27"/>
    </row>
    <row r="30" spans="4:31" s="18" customFormat="1" x14ac:dyDescent="0.25">
      <c r="D30" s="25"/>
      <c r="E30" s="26"/>
      <c r="F30" s="27"/>
      <c r="G30" s="28"/>
      <c r="H30" s="28"/>
      <c r="I30" s="27"/>
      <c r="J30" s="27"/>
      <c r="K30" s="27"/>
      <c r="L30" s="27"/>
      <c r="M30" s="27"/>
      <c r="N30" s="27"/>
      <c r="O30" s="27"/>
      <c r="P30" s="27"/>
      <c r="Q30" s="27"/>
      <c r="R30" s="27"/>
      <c r="S30" s="27"/>
      <c r="T30" s="27"/>
      <c r="U30" s="27"/>
      <c r="V30" s="27"/>
      <c r="W30" s="27"/>
      <c r="X30" s="27"/>
      <c r="Y30" s="27"/>
      <c r="Z30" s="27"/>
      <c r="AA30" s="27"/>
      <c r="AB30" s="27"/>
      <c r="AC30" s="29"/>
      <c r="AD30" s="29"/>
      <c r="AE30" s="27"/>
    </row>
    <row r="31" spans="4:31" s="18" customFormat="1" x14ac:dyDescent="0.25">
      <c r="D31" s="25"/>
      <c r="E31" s="26"/>
      <c r="F31" s="27"/>
      <c r="G31" s="28"/>
      <c r="H31" s="28"/>
      <c r="I31" s="27"/>
      <c r="J31" s="27"/>
      <c r="K31" s="27"/>
      <c r="L31" s="27"/>
      <c r="M31" s="27"/>
      <c r="N31" s="27"/>
      <c r="O31" s="27"/>
      <c r="P31" s="27"/>
      <c r="Q31" s="27"/>
      <c r="R31" s="27"/>
      <c r="S31" s="27"/>
      <c r="T31" s="27"/>
      <c r="U31" s="27"/>
      <c r="V31" s="27"/>
      <c r="W31" s="27"/>
      <c r="X31" s="27"/>
      <c r="Y31" s="27"/>
      <c r="Z31" s="27"/>
      <c r="AA31" s="27"/>
      <c r="AB31" s="27"/>
      <c r="AC31" s="29"/>
      <c r="AD31" s="29"/>
      <c r="AE31" s="27"/>
    </row>
    <row r="32" spans="4:31" s="18" customFormat="1" x14ac:dyDescent="0.25">
      <c r="D32" s="25"/>
      <c r="E32" s="26"/>
      <c r="F32" s="27"/>
      <c r="G32" s="28"/>
      <c r="H32" s="28"/>
      <c r="I32" s="27"/>
      <c r="J32" s="27"/>
      <c r="K32" s="27"/>
      <c r="L32" s="27"/>
      <c r="M32" s="27"/>
      <c r="N32" s="27"/>
      <c r="O32" s="27"/>
      <c r="P32" s="27"/>
      <c r="Q32" s="27"/>
      <c r="R32" s="27"/>
      <c r="S32" s="27"/>
      <c r="T32" s="27"/>
      <c r="U32" s="27"/>
      <c r="V32" s="27"/>
      <c r="W32" s="27"/>
      <c r="X32" s="27"/>
      <c r="Y32" s="27"/>
      <c r="Z32" s="27"/>
      <c r="AA32" s="27"/>
      <c r="AB32" s="27"/>
      <c r="AC32" s="29"/>
      <c r="AD32" s="29"/>
      <c r="AE32" s="27"/>
    </row>
    <row r="33" spans="4:31" s="18" customFormat="1" x14ac:dyDescent="0.25">
      <c r="D33" s="25"/>
      <c r="E33" s="26"/>
      <c r="F33" s="27"/>
      <c r="G33" s="28"/>
      <c r="H33" s="28"/>
      <c r="I33" s="27"/>
      <c r="J33" s="27"/>
      <c r="K33" s="27"/>
      <c r="L33" s="27"/>
      <c r="M33" s="27"/>
      <c r="N33" s="27"/>
      <c r="O33" s="27"/>
      <c r="P33" s="27"/>
      <c r="Q33" s="27"/>
      <c r="R33" s="27"/>
      <c r="S33" s="27"/>
      <c r="T33" s="27"/>
      <c r="U33" s="27"/>
      <c r="V33" s="27"/>
      <c r="W33" s="27"/>
      <c r="X33" s="27"/>
      <c r="Y33" s="27"/>
      <c r="Z33" s="27"/>
      <c r="AA33" s="27"/>
      <c r="AB33" s="27"/>
      <c r="AC33" s="29"/>
      <c r="AD33" s="29"/>
      <c r="AE33" s="27"/>
    </row>
    <row r="34" spans="4:31" s="18" customFormat="1" x14ac:dyDescent="0.25">
      <c r="D34" s="25"/>
      <c r="E34" s="26"/>
      <c r="F34" s="27"/>
      <c r="G34" s="28"/>
      <c r="H34" s="28"/>
      <c r="I34" s="27"/>
      <c r="J34" s="27"/>
      <c r="K34" s="27"/>
      <c r="L34" s="27"/>
      <c r="M34" s="27"/>
      <c r="N34" s="27"/>
      <c r="O34" s="27"/>
      <c r="P34" s="27"/>
      <c r="Q34" s="27"/>
      <c r="R34" s="27"/>
      <c r="S34" s="27"/>
      <c r="T34" s="27"/>
      <c r="U34" s="27"/>
      <c r="V34" s="27"/>
      <c r="W34" s="27"/>
      <c r="X34" s="27"/>
      <c r="Y34" s="27"/>
      <c r="Z34" s="27"/>
      <c r="AA34" s="27"/>
      <c r="AB34" s="27"/>
      <c r="AC34" s="29"/>
      <c r="AD34" s="29"/>
      <c r="AE34" s="27"/>
    </row>
    <row r="35" spans="4:31" s="18" customFormat="1" x14ac:dyDescent="0.25">
      <c r="D35" s="25"/>
      <c r="E35" s="26"/>
      <c r="F35" s="27"/>
      <c r="G35" s="28"/>
      <c r="H35" s="28"/>
      <c r="I35" s="27"/>
      <c r="J35" s="27"/>
      <c r="K35" s="27"/>
      <c r="L35" s="27"/>
      <c r="M35" s="27"/>
      <c r="N35" s="27"/>
      <c r="O35" s="27"/>
      <c r="P35" s="27"/>
      <c r="Q35" s="27"/>
      <c r="R35" s="27"/>
      <c r="S35" s="27"/>
      <c r="T35" s="27"/>
      <c r="U35" s="27"/>
      <c r="V35" s="27"/>
      <c r="W35" s="27"/>
      <c r="X35" s="27"/>
      <c r="Y35" s="27"/>
      <c r="Z35" s="27"/>
      <c r="AA35" s="27"/>
      <c r="AB35" s="27"/>
      <c r="AC35" s="29"/>
      <c r="AD35" s="29"/>
      <c r="AE35" s="27"/>
    </row>
    <row r="36" spans="4:31" s="18" customFormat="1" x14ac:dyDescent="0.25">
      <c r="D36" s="25"/>
      <c r="E36" s="26"/>
      <c r="F36" s="27"/>
      <c r="G36" s="28"/>
      <c r="H36" s="28"/>
      <c r="I36" s="27"/>
      <c r="J36" s="27"/>
      <c r="K36" s="27"/>
      <c r="L36" s="27"/>
      <c r="M36" s="27"/>
      <c r="N36" s="27"/>
      <c r="O36" s="27"/>
      <c r="P36" s="27"/>
      <c r="Q36" s="27"/>
      <c r="R36" s="27"/>
      <c r="S36" s="27"/>
      <c r="T36" s="27"/>
      <c r="U36" s="27"/>
      <c r="V36" s="27"/>
      <c r="W36" s="27"/>
      <c r="X36" s="27"/>
      <c r="Y36" s="27"/>
      <c r="Z36" s="27"/>
      <c r="AA36" s="27"/>
      <c r="AB36" s="27"/>
      <c r="AC36" s="29"/>
      <c r="AD36" s="29"/>
      <c r="AE36" s="27"/>
    </row>
  </sheetData>
  <mergeCells count="30">
    <mergeCell ref="D2:AE2"/>
    <mergeCell ref="D3:AE3"/>
    <mergeCell ref="D4:AE4"/>
    <mergeCell ref="D5:D12"/>
    <mergeCell ref="F5:F12"/>
    <mergeCell ref="G5:G12"/>
    <mergeCell ref="H5:H12"/>
    <mergeCell ref="I5:I12"/>
    <mergeCell ref="J5:J12"/>
    <mergeCell ref="K5:K12"/>
    <mergeCell ref="W5:W12"/>
    <mergeCell ref="L5:L12"/>
    <mergeCell ref="M5:M12"/>
    <mergeCell ref="N5:N12"/>
    <mergeCell ref="O5:O12"/>
    <mergeCell ref="P5:P12"/>
    <mergeCell ref="Q5:Q12"/>
    <mergeCell ref="R5:R12"/>
    <mergeCell ref="S5:S12"/>
    <mergeCell ref="T5:T12"/>
    <mergeCell ref="U5:U12"/>
    <mergeCell ref="V5:V12"/>
    <mergeCell ref="AD5:AD12"/>
    <mergeCell ref="AE5:AE12"/>
    <mergeCell ref="X5:X12"/>
    <mergeCell ref="Y5:Y12"/>
    <mergeCell ref="Z5:Z12"/>
    <mergeCell ref="AA5:AA12"/>
    <mergeCell ref="AB5:AB12"/>
    <mergeCell ref="AC5:AC12"/>
  </mergeCells>
  <pageMargins left="0.25" right="0.25" top="0.75" bottom="0.75" header="0.51180555555555496" footer="0.51180555555555496"/>
  <pageSetup paperSize="9" scale="70"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7"/>
  <sheetViews>
    <sheetView topLeftCell="D1" zoomScaleNormal="100" workbookViewId="0">
      <pane ySplit="1" topLeftCell="A14" activePane="bottomLeft" state="frozen"/>
      <selection activeCell="I5" sqref="I5:I12"/>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1022"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1022" s="9" customFormat="1" ht="146.25" customHeight="1" x14ac:dyDescent="0.25">
      <c r="A2" s="1"/>
      <c r="B2" s="1"/>
      <c r="C2" s="2"/>
      <c r="D2" s="168" t="s">
        <v>65</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1022"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1022" ht="32.25" customHeight="1" x14ac:dyDescent="0.25">
      <c r="A4" s="10"/>
      <c r="B4" s="11"/>
      <c r="C4" s="172" t="s">
        <v>66</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39"/>
    </row>
    <row r="5" spans="1:1022" ht="55.2" x14ac:dyDescent="0.25">
      <c r="A5" s="10">
        <v>24</v>
      </c>
      <c r="B5" s="11" t="s">
        <v>67</v>
      </c>
      <c r="C5" s="11"/>
      <c r="D5" s="12" t="s">
        <v>68</v>
      </c>
      <c r="E5" s="48" t="s">
        <v>69</v>
      </c>
      <c r="F5" s="12" t="s">
        <v>37</v>
      </c>
      <c r="G5" s="14">
        <f t="shared" ref="G5:G11" si="0">+SUM(P5:AD5)</f>
        <v>1200</v>
      </c>
      <c r="H5" s="15">
        <v>1200</v>
      </c>
      <c r="I5" s="12"/>
      <c r="J5" s="12"/>
      <c r="K5" s="12"/>
      <c r="L5" s="16"/>
      <c r="M5" s="12"/>
      <c r="N5" s="17"/>
      <c r="O5" s="12"/>
      <c r="P5" s="12"/>
      <c r="Q5" s="12"/>
      <c r="R5" s="12"/>
      <c r="S5" s="12"/>
      <c r="T5" s="12"/>
      <c r="U5" s="12"/>
      <c r="V5" s="12">
        <v>600</v>
      </c>
      <c r="W5" s="12">
        <v>600</v>
      </c>
      <c r="X5" s="12"/>
      <c r="Y5" s="12"/>
      <c r="Z5" s="12"/>
      <c r="AA5" s="12"/>
      <c r="AB5" s="12"/>
      <c r="AC5" s="12"/>
      <c r="AD5" s="12"/>
      <c r="AE5" s="12"/>
    </row>
    <row r="6" spans="1:1022" ht="67.5" customHeight="1" x14ac:dyDescent="0.25">
      <c r="A6" s="10">
        <v>25</v>
      </c>
      <c r="B6" s="11" t="s">
        <v>67</v>
      </c>
      <c r="C6" s="11"/>
      <c r="D6" s="12" t="s">
        <v>70</v>
      </c>
      <c r="E6" s="48" t="s">
        <v>71</v>
      </c>
      <c r="F6" s="12" t="s">
        <v>37</v>
      </c>
      <c r="G6" s="14">
        <f t="shared" si="0"/>
        <v>2300</v>
      </c>
      <c r="H6" s="15">
        <v>2500</v>
      </c>
      <c r="I6" s="12"/>
      <c r="J6" s="12"/>
      <c r="K6" s="12"/>
      <c r="L6" s="16"/>
      <c r="M6" s="12"/>
      <c r="N6" s="17"/>
      <c r="O6" s="12"/>
      <c r="P6" s="12"/>
      <c r="Q6" s="12"/>
      <c r="R6" s="12">
        <v>100</v>
      </c>
      <c r="S6" s="12"/>
      <c r="T6" s="12"/>
      <c r="U6" s="12"/>
      <c r="V6" s="12">
        <v>600</v>
      </c>
      <c r="W6" s="12">
        <v>600</v>
      </c>
      <c r="X6" s="12">
        <v>1000</v>
      </c>
      <c r="Y6" s="12"/>
      <c r="Z6" s="12"/>
      <c r="AA6" s="12"/>
      <c r="AB6" s="12"/>
      <c r="AC6" s="12"/>
      <c r="AD6" s="12"/>
      <c r="AE6" s="12"/>
    </row>
    <row r="7" spans="1:1022" ht="55.2" x14ac:dyDescent="0.25">
      <c r="A7" s="10">
        <v>26</v>
      </c>
      <c r="B7" s="11" t="s">
        <v>67</v>
      </c>
      <c r="C7" s="11"/>
      <c r="D7" s="12" t="s">
        <v>72</v>
      </c>
      <c r="E7" s="13" t="s">
        <v>73</v>
      </c>
      <c r="F7" s="12" t="s">
        <v>37</v>
      </c>
      <c r="G7" s="14">
        <f t="shared" si="0"/>
        <v>8720</v>
      </c>
      <c r="H7" s="15">
        <v>15600</v>
      </c>
      <c r="I7" s="12"/>
      <c r="J7" s="12"/>
      <c r="K7" s="12"/>
      <c r="L7" s="16"/>
      <c r="M7" s="12"/>
      <c r="N7" s="17"/>
      <c r="O7" s="12"/>
      <c r="P7" s="12"/>
      <c r="Q7" s="12"/>
      <c r="R7" s="12">
        <v>1500</v>
      </c>
      <c r="S7" s="12"/>
      <c r="T7" s="12"/>
      <c r="U7" s="12"/>
      <c r="V7" s="12">
        <v>1200</v>
      </c>
      <c r="W7" s="12">
        <v>600</v>
      </c>
      <c r="X7" s="12">
        <v>2400</v>
      </c>
      <c r="Y7" s="12">
        <v>20</v>
      </c>
      <c r="Z7" s="12">
        <v>2500</v>
      </c>
      <c r="AA7" s="12">
        <v>500</v>
      </c>
      <c r="AB7" s="12"/>
      <c r="AC7" s="12"/>
      <c r="AD7" s="12"/>
      <c r="AE7" s="12"/>
    </row>
    <row r="8" spans="1:1022" ht="55.2" x14ac:dyDescent="0.25">
      <c r="A8" s="10">
        <v>27</v>
      </c>
      <c r="B8" s="11" t="s">
        <v>67</v>
      </c>
      <c r="C8" s="11"/>
      <c r="D8" s="12" t="s">
        <v>74</v>
      </c>
      <c r="E8" s="13" t="s">
        <v>75</v>
      </c>
      <c r="F8" s="12" t="s">
        <v>37</v>
      </c>
      <c r="G8" s="14">
        <f t="shared" si="0"/>
        <v>9100</v>
      </c>
      <c r="H8" s="15">
        <v>13200</v>
      </c>
      <c r="I8" s="12"/>
      <c r="J8" s="12"/>
      <c r="K8" s="12"/>
      <c r="L8" s="16"/>
      <c r="M8" s="12"/>
      <c r="N8" s="17"/>
      <c r="O8" s="12"/>
      <c r="P8" s="12"/>
      <c r="Q8" s="12"/>
      <c r="R8" s="12">
        <v>2400</v>
      </c>
      <c r="S8" s="12"/>
      <c r="T8" s="12"/>
      <c r="U8" s="12"/>
      <c r="V8" s="12">
        <v>1200</v>
      </c>
      <c r="W8" s="12">
        <v>1200</v>
      </c>
      <c r="X8" s="12">
        <v>600</v>
      </c>
      <c r="Y8" s="12"/>
      <c r="Z8" s="12">
        <v>2500</v>
      </c>
      <c r="AA8" s="12">
        <v>1200</v>
      </c>
      <c r="AB8" s="12"/>
      <c r="AC8" s="12"/>
      <c r="AD8" s="12"/>
      <c r="AE8" s="12"/>
    </row>
    <row r="9" spans="1:1022" ht="55.2" x14ac:dyDescent="0.25">
      <c r="A9" s="10">
        <v>28</v>
      </c>
      <c r="B9" s="11" t="s">
        <v>67</v>
      </c>
      <c r="C9" s="11"/>
      <c r="D9" s="12" t="s">
        <v>76</v>
      </c>
      <c r="E9" s="13" t="s">
        <v>77</v>
      </c>
      <c r="F9" s="12" t="s">
        <v>37</v>
      </c>
      <c r="G9" s="49">
        <f t="shared" si="0"/>
        <v>1500</v>
      </c>
      <c r="H9" s="50">
        <v>2400</v>
      </c>
      <c r="I9" s="12"/>
      <c r="J9" s="12"/>
      <c r="K9" s="12"/>
      <c r="L9" s="16"/>
      <c r="M9" s="12"/>
      <c r="N9" s="17"/>
      <c r="O9" s="12"/>
      <c r="P9" s="12"/>
      <c r="Q9" s="12"/>
      <c r="R9" s="12">
        <v>300</v>
      </c>
      <c r="S9" s="12"/>
      <c r="T9" s="12"/>
      <c r="U9" s="12"/>
      <c r="V9" s="12">
        <v>600</v>
      </c>
      <c r="W9" s="12">
        <v>600</v>
      </c>
      <c r="X9" s="12"/>
      <c r="Y9" s="12"/>
      <c r="Z9" s="12"/>
      <c r="AA9" s="12"/>
      <c r="AB9" s="12"/>
      <c r="AC9" s="12"/>
      <c r="AD9" s="12"/>
      <c r="AE9" s="12"/>
    </row>
    <row r="10" spans="1:1022" s="57" customFormat="1" ht="27.6" x14ac:dyDescent="0.25">
      <c r="A10" s="51"/>
      <c r="B10" s="52"/>
      <c r="C10" s="52"/>
      <c r="D10" s="12" t="s">
        <v>78</v>
      </c>
      <c r="E10" s="13" t="s">
        <v>79</v>
      </c>
      <c r="F10" s="12" t="s">
        <v>37</v>
      </c>
      <c r="G10" s="49" t="e">
        <f>+SUM(#REF!)</f>
        <v>#REF!</v>
      </c>
      <c r="H10" s="50">
        <v>1350</v>
      </c>
      <c r="I10" s="53"/>
      <c r="J10" s="53"/>
      <c r="K10" s="53"/>
      <c r="L10" s="54"/>
      <c r="M10" s="53"/>
      <c r="N10" s="55"/>
      <c r="O10" s="53"/>
      <c r="P10" s="53"/>
      <c r="Q10" s="53"/>
      <c r="R10" s="53"/>
      <c r="S10" s="53"/>
      <c r="T10" s="53"/>
      <c r="U10" s="53"/>
      <c r="V10" s="53"/>
      <c r="W10" s="53"/>
      <c r="X10" s="53"/>
      <c r="Y10" s="53"/>
      <c r="Z10" s="53"/>
      <c r="AA10" s="53"/>
      <c r="AB10" s="53"/>
      <c r="AC10" s="53"/>
      <c r="AD10" s="53"/>
      <c r="AE10" s="53"/>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c r="EW10" s="56"/>
      <c r="EX10" s="56"/>
      <c r="EY10" s="56"/>
      <c r="EZ10" s="56"/>
      <c r="FA10" s="56"/>
      <c r="FB10" s="56"/>
      <c r="FC10" s="56"/>
      <c r="FD10" s="56"/>
      <c r="FE10" s="56"/>
      <c r="FF10" s="56"/>
      <c r="FG10" s="56"/>
      <c r="FH10" s="56"/>
      <c r="FI10" s="56"/>
      <c r="FJ10" s="56"/>
      <c r="FK10" s="56"/>
      <c r="FL10" s="56"/>
      <c r="FM10" s="56"/>
      <c r="FN10" s="56"/>
      <c r="FO10" s="56"/>
      <c r="FP10" s="56"/>
      <c r="FQ10" s="56"/>
      <c r="FR10" s="56"/>
      <c r="FS10" s="56"/>
      <c r="FT10" s="56"/>
      <c r="FU10" s="56"/>
      <c r="FV10" s="56"/>
      <c r="FW10" s="56"/>
      <c r="FX10" s="56"/>
      <c r="FY10" s="56"/>
      <c r="FZ10" s="56"/>
      <c r="GA10" s="56"/>
      <c r="GB10" s="56"/>
      <c r="GC10" s="56"/>
      <c r="GD10" s="56"/>
      <c r="GE10" s="56"/>
      <c r="GF10" s="56"/>
      <c r="GG10" s="56"/>
      <c r="GH10" s="56"/>
      <c r="GI10" s="56"/>
      <c r="GJ10" s="56"/>
      <c r="GK10" s="56"/>
      <c r="GL10" s="56"/>
      <c r="GM10" s="56"/>
      <c r="GN10" s="56"/>
      <c r="GO10" s="56"/>
      <c r="GP10" s="56"/>
      <c r="GQ10" s="56"/>
      <c r="GR10" s="56"/>
      <c r="GS10" s="56"/>
      <c r="GT10" s="56"/>
      <c r="GU10" s="56"/>
      <c r="GV10" s="56"/>
      <c r="GW10" s="56"/>
      <c r="GX10" s="56"/>
      <c r="GY10" s="56"/>
      <c r="GZ10" s="56"/>
      <c r="HA10" s="56"/>
      <c r="HB10" s="56"/>
      <c r="HC10" s="56"/>
      <c r="HD10" s="56"/>
      <c r="HE10" s="56"/>
      <c r="HF10" s="56"/>
      <c r="HG10" s="56"/>
      <c r="HH10" s="56"/>
      <c r="HI10" s="56"/>
      <c r="HJ10" s="56"/>
      <c r="HK10" s="56"/>
      <c r="HL10" s="56"/>
      <c r="HM10" s="56"/>
      <c r="HN10" s="56"/>
      <c r="HO10" s="56"/>
      <c r="HP10" s="56"/>
      <c r="HQ10" s="56"/>
      <c r="HR10" s="56"/>
      <c r="HS10" s="56"/>
      <c r="HT10" s="56"/>
      <c r="HU10" s="56"/>
      <c r="HV10" s="56"/>
      <c r="HW10" s="56"/>
      <c r="HX10" s="56"/>
      <c r="HY10" s="56"/>
      <c r="HZ10" s="56"/>
      <c r="IA10" s="56"/>
      <c r="IB10" s="56"/>
      <c r="IC10" s="56"/>
      <c r="ID10" s="56"/>
      <c r="IE10" s="56"/>
      <c r="IF10" s="56"/>
      <c r="IG10" s="56"/>
      <c r="IH10" s="56"/>
      <c r="II10" s="56"/>
      <c r="IJ10" s="56"/>
      <c r="IK10" s="56"/>
      <c r="IL10" s="56"/>
      <c r="IM10" s="56"/>
      <c r="IN10" s="56"/>
      <c r="IO10" s="56"/>
      <c r="IP10" s="56"/>
      <c r="IQ10" s="56"/>
      <c r="IR10" s="56"/>
      <c r="IS10" s="56"/>
      <c r="IT10" s="56"/>
      <c r="IU10" s="56"/>
      <c r="IV10" s="56"/>
      <c r="IW10" s="56"/>
      <c r="IX10" s="56"/>
      <c r="IY10" s="56"/>
      <c r="IZ10" s="56"/>
      <c r="JA10" s="56"/>
      <c r="JB10" s="56"/>
      <c r="JC10" s="56"/>
      <c r="JD10" s="56"/>
      <c r="JE10" s="56"/>
      <c r="JF10" s="56"/>
      <c r="JG10" s="56"/>
      <c r="JH10" s="56"/>
      <c r="JI10" s="56"/>
      <c r="JJ10" s="56"/>
      <c r="JK10" s="56"/>
      <c r="JL10" s="56"/>
      <c r="JM10" s="56"/>
      <c r="JN10" s="56"/>
      <c r="JO10" s="56"/>
      <c r="JP10" s="56"/>
      <c r="JQ10" s="56"/>
      <c r="JR10" s="56"/>
      <c r="JS10" s="56"/>
      <c r="JT10" s="56"/>
      <c r="JU10" s="56"/>
      <c r="JV10" s="56"/>
      <c r="JW10" s="56"/>
      <c r="JX10" s="56"/>
      <c r="JY10" s="56"/>
      <c r="JZ10" s="56"/>
      <c r="KA10" s="56"/>
      <c r="KB10" s="56"/>
      <c r="KC10" s="56"/>
      <c r="KD10" s="56"/>
      <c r="KE10" s="56"/>
      <c r="KF10" s="56"/>
      <c r="KG10" s="56"/>
      <c r="KH10" s="56"/>
      <c r="KI10" s="56"/>
      <c r="KJ10" s="56"/>
      <c r="KK10" s="56"/>
      <c r="KL10" s="56"/>
      <c r="KM10" s="56"/>
      <c r="KN10" s="56"/>
      <c r="KO10" s="56"/>
      <c r="KP10" s="56"/>
      <c r="KQ10" s="56"/>
      <c r="KR10" s="56"/>
      <c r="KS10" s="56"/>
      <c r="KT10" s="56"/>
      <c r="KU10" s="56"/>
      <c r="KV10" s="56"/>
      <c r="KW10" s="56"/>
      <c r="KX10" s="56"/>
      <c r="KY10" s="56"/>
      <c r="KZ10" s="56"/>
      <c r="LA10" s="56"/>
      <c r="LB10" s="56"/>
      <c r="LC10" s="56"/>
      <c r="LD10" s="56"/>
      <c r="LE10" s="56"/>
      <c r="LF10" s="56"/>
      <c r="LG10" s="56"/>
      <c r="LH10" s="56"/>
      <c r="LI10" s="56"/>
      <c r="LJ10" s="56"/>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56"/>
      <c r="ND10" s="56"/>
      <c r="NE10" s="56"/>
      <c r="NF10" s="56"/>
      <c r="NG10" s="56"/>
      <c r="NH10" s="56"/>
      <c r="NI10" s="56"/>
      <c r="NJ10" s="56"/>
      <c r="NK10" s="56"/>
      <c r="NL10" s="56"/>
      <c r="NM10" s="56"/>
      <c r="NN10" s="56"/>
      <c r="NO10" s="56"/>
      <c r="NP10" s="56"/>
      <c r="NQ10" s="56"/>
      <c r="NR10" s="56"/>
      <c r="NS10" s="56"/>
      <c r="NT10" s="56"/>
      <c r="NU10" s="56"/>
      <c r="NV10" s="56"/>
      <c r="NW10" s="56"/>
      <c r="NX10" s="56"/>
      <c r="NY10" s="56"/>
      <c r="NZ10" s="56"/>
      <c r="OA10" s="56"/>
      <c r="OB10" s="56"/>
      <c r="OC10" s="56"/>
      <c r="OD10" s="56"/>
      <c r="OE10" s="56"/>
      <c r="OF10" s="56"/>
      <c r="OG10" s="56"/>
      <c r="OH10" s="56"/>
      <c r="OI10" s="56"/>
      <c r="OJ10" s="56"/>
      <c r="OK10" s="56"/>
      <c r="OL10" s="56"/>
      <c r="OM10" s="56"/>
      <c r="ON10" s="56"/>
      <c r="OO10" s="56"/>
      <c r="OP10" s="56"/>
      <c r="OQ10" s="56"/>
      <c r="OR10" s="56"/>
      <c r="OS10" s="56"/>
      <c r="OT10" s="56"/>
      <c r="OU10" s="56"/>
      <c r="OV10" s="56"/>
      <c r="OW10" s="56"/>
      <c r="OX10" s="56"/>
      <c r="OY10" s="56"/>
      <c r="OZ10" s="56"/>
      <c r="PA10" s="56"/>
      <c r="PB10" s="56"/>
      <c r="PC10" s="56"/>
      <c r="PD10" s="56"/>
      <c r="PE10" s="56"/>
      <c r="PF10" s="56"/>
      <c r="PG10" s="56"/>
      <c r="PH10" s="56"/>
      <c r="PI10" s="56"/>
      <c r="PJ10" s="56"/>
      <c r="PK10" s="56"/>
      <c r="PL10" s="56"/>
      <c r="PM10" s="56"/>
      <c r="PN10" s="56"/>
      <c r="PO10" s="56"/>
      <c r="PP10" s="56"/>
      <c r="PQ10" s="56"/>
      <c r="PR10" s="56"/>
      <c r="PS10" s="56"/>
      <c r="PT10" s="56"/>
      <c r="PU10" s="56"/>
      <c r="PV10" s="56"/>
      <c r="PW10" s="56"/>
      <c r="PX10" s="56"/>
      <c r="PY10" s="56"/>
      <c r="PZ10" s="56"/>
      <c r="QA10" s="56"/>
      <c r="QB10" s="56"/>
      <c r="QC10" s="56"/>
      <c r="QD10" s="56"/>
      <c r="QE10" s="56"/>
      <c r="QF10" s="56"/>
      <c r="QG10" s="56"/>
      <c r="QH10" s="56"/>
      <c r="QI10" s="56"/>
      <c r="QJ10" s="56"/>
      <c r="QK10" s="56"/>
      <c r="QL10" s="56"/>
      <c r="QM10" s="56"/>
      <c r="QN10" s="56"/>
      <c r="QO10" s="56"/>
      <c r="QP10" s="56"/>
      <c r="QQ10" s="56"/>
      <c r="QR10" s="56"/>
      <c r="QS10" s="56"/>
      <c r="QT10" s="56"/>
      <c r="QU10" s="56"/>
      <c r="QV10" s="56"/>
      <c r="QW10" s="56"/>
      <c r="QX10" s="56"/>
      <c r="QY10" s="56"/>
      <c r="QZ10" s="56"/>
      <c r="RA10" s="56"/>
      <c r="RB10" s="56"/>
      <c r="RC10" s="56"/>
      <c r="RD10" s="56"/>
      <c r="RE10" s="56"/>
      <c r="RF10" s="56"/>
      <c r="RG10" s="56"/>
      <c r="RH10" s="56"/>
      <c r="RI10" s="56"/>
      <c r="RJ10" s="56"/>
      <c r="RK10" s="56"/>
      <c r="RL10" s="56"/>
      <c r="RM10" s="56"/>
      <c r="RN10" s="56"/>
      <c r="RO10" s="56"/>
      <c r="RP10" s="56"/>
      <c r="RQ10" s="56"/>
      <c r="RR10" s="56"/>
      <c r="RS10" s="56"/>
      <c r="RT10" s="56"/>
      <c r="RU10" s="56"/>
      <c r="RV10" s="56"/>
      <c r="RW10" s="56"/>
      <c r="RX10" s="56"/>
      <c r="RY10" s="56"/>
      <c r="RZ10" s="56"/>
      <c r="SA10" s="56"/>
      <c r="SB10" s="56"/>
      <c r="SC10" s="56"/>
      <c r="SD10" s="56"/>
      <c r="SE10" s="56"/>
      <c r="SF10" s="56"/>
      <c r="SG10" s="56"/>
      <c r="SH10" s="56"/>
      <c r="SI10" s="56"/>
      <c r="SJ10" s="56"/>
      <c r="SK10" s="56"/>
      <c r="SL10" s="56"/>
      <c r="SM10" s="56"/>
      <c r="SN10" s="56"/>
      <c r="SO10" s="56"/>
      <c r="SP10" s="56"/>
      <c r="SQ10" s="56"/>
      <c r="SR10" s="56"/>
      <c r="SS10" s="56"/>
      <c r="ST10" s="56"/>
      <c r="SU10" s="56"/>
      <c r="SV10" s="56"/>
      <c r="SW10" s="56"/>
      <c r="SX10" s="56"/>
      <c r="SY10" s="56"/>
      <c r="SZ10" s="56"/>
      <c r="TA10" s="56"/>
      <c r="TB10" s="56"/>
      <c r="TC10" s="56"/>
      <c r="TD10" s="56"/>
      <c r="TE10" s="56"/>
      <c r="TF10" s="56"/>
      <c r="TG10" s="56"/>
      <c r="TH10" s="56"/>
      <c r="TI10" s="56"/>
      <c r="TJ10" s="56"/>
      <c r="TK10" s="56"/>
      <c r="TL10" s="56"/>
      <c r="TM10" s="56"/>
      <c r="TN10" s="56"/>
      <c r="TO10" s="56"/>
      <c r="TP10" s="56"/>
      <c r="TQ10" s="56"/>
      <c r="TR10" s="56"/>
      <c r="TS10" s="56"/>
      <c r="TT10" s="56"/>
      <c r="TU10" s="56"/>
      <c r="TV10" s="56"/>
      <c r="TW10" s="56"/>
      <c r="TX10" s="56"/>
      <c r="TY10" s="56"/>
      <c r="TZ10" s="56"/>
      <c r="UA10" s="56"/>
      <c r="UB10" s="56"/>
      <c r="UC10" s="56"/>
      <c r="UD10" s="56"/>
      <c r="UE10" s="56"/>
      <c r="UF10" s="56"/>
      <c r="UG10" s="56"/>
      <c r="UH10" s="56"/>
      <c r="UI10" s="56"/>
      <c r="UJ10" s="56"/>
      <c r="UK10" s="56"/>
      <c r="UL10" s="56"/>
      <c r="UM10" s="56"/>
      <c r="UN10" s="56"/>
      <c r="UO10" s="56"/>
      <c r="UP10" s="56"/>
      <c r="UQ10" s="56"/>
      <c r="UR10" s="56"/>
      <c r="US10" s="56"/>
      <c r="UT10" s="56"/>
      <c r="UU10" s="56"/>
      <c r="UV10" s="56"/>
      <c r="UW10" s="56"/>
      <c r="UX10" s="56"/>
      <c r="UY10" s="56"/>
      <c r="UZ10" s="56"/>
      <c r="VA10" s="56"/>
      <c r="VB10" s="56"/>
      <c r="VC10" s="56"/>
      <c r="VD10" s="56"/>
      <c r="VE10" s="56"/>
      <c r="VF10" s="56"/>
      <c r="VG10" s="56"/>
      <c r="VH10" s="56"/>
      <c r="VI10" s="56"/>
      <c r="VJ10" s="56"/>
      <c r="VK10" s="56"/>
      <c r="VL10" s="56"/>
      <c r="VM10" s="56"/>
      <c r="VN10" s="56"/>
      <c r="VO10" s="56"/>
      <c r="VP10" s="56"/>
      <c r="VQ10" s="56"/>
      <c r="VR10" s="56"/>
      <c r="VS10" s="56"/>
      <c r="VT10" s="56"/>
      <c r="VU10" s="56"/>
      <c r="VV10" s="56"/>
      <c r="VW10" s="56"/>
      <c r="VX10" s="56"/>
      <c r="VY10" s="56"/>
      <c r="VZ10" s="56"/>
      <c r="WA10" s="56"/>
      <c r="WB10" s="56"/>
      <c r="WC10" s="56"/>
      <c r="WD10" s="56"/>
      <c r="WE10" s="56"/>
      <c r="WF10" s="56"/>
      <c r="WG10" s="56"/>
      <c r="WH10" s="56"/>
      <c r="WI10" s="56"/>
      <c r="WJ10" s="56"/>
      <c r="WK10" s="56"/>
      <c r="WL10" s="56"/>
      <c r="WM10" s="56"/>
      <c r="WN10" s="56"/>
      <c r="WO10" s="56"/>
      <c r="WP10" s="56"/>
      <c r="WQ10" s="56"/>
      <c r="WR10" s="56"/>
      <c r="WS10" s="56"/>
      <c r="WT10" s="56"/>
      <c r="WU10" s="56"/>
      <c r="WV10" s="56"/>
      <c r="WW10" s="56"/>
      <c r="WX10" s="56"/>
      <c r="WY10" s="56"/>
      <c r="WZ10" s="56"/>
      <c r="XA10" s="56"/>
      <c r="XB10" s="56"/>
      <c r="XC10" s="56"/>
      <c r="XD10" s="56"/>
      <c r="XE10" s="56"/>
      <c r="XF10" s="56"/>
      <c r="XG10" s="56"/>
      <c r="XH10" s="56"/>
      <c r="XI10" s="56"/>
      <c r="XJ10" s="56"/>
      <c r="XK10" s="56"/>
      <c r="XL10" s="56"/>
      <c r="XM10" s="56"/>
      <c r="XN10" s="56"/>
      <c r="XO10" s="56"/>
      <c r="XP10" s="56"/>
      <c r="XQ10" s="56"/>
      <c r="XR10" s="56"/>
      <c r="XS10" s="56"/>
      <c r="XT10" s="56"/>
      <c r="XU10" s="56"/>
      <c r="XV10" s="56"/>
      <c r="XW10" s="56"/>
      <c r="XX10" s="56"/>
      <c r="XY10" s="56"/>
      <c r="XZ10" s="56"/>
      <c r="YA10" s="56"/>
      <c r="YB10" s="56"/>
      <c r="YC10" s="56"/>
      <c r="YD10" s="56"/>
      <c r="YE10" s="56"/>
      <c r="YF10" s="56"/>
      <c r="YG10" s="56"/>
      <c r="YH10" s="56"/>
      <c r="YI10" s="56"/>
      <c r="YJ10" s="56"/>
      <c r="YK10" s="56"/>
      <c r="YL10" s="56"/>
      <c r="YM10" s="56"/>
      <c r="YN10" s="56"/>
      <c r="YO10" s="56"/>
      <c r="YP10" s="56"/>
      <c r="YQ10" s="56"/>
      <c r="YR10" s="56"/>
      <c r="YS10" s="56"/>
      <c r="YT10" s="56"/>
      <c r="YU10" s="56"/>
      <c r="YV10" s="56"/>
      <c r="YW10" s="56"/>
      <c r="YX10" s="56"/>
      <c r="YY10" s="56"/>
      <c r="YZ10" s="56"/>
      <c r="ZA10" s="56"/>
      <c r="ZB10" s="56"/>
      <c r="ZC10" s="56"/>
      <c r="ZD10" s="56"/>
      <c r="ZE10" s="56"/>
      <c r="ZF10" s="56"/>
      <c r="ZG10" s="56"/>
      <c r="ZH10" s="56"/>
      <c r="ZI10" s="56"/>
      <c r="ZJ10" s="56"/>
      <c r="ZK10" s="56"/>
      <c r="ZL10" s="56"/>
      <c r="ZM10" s="56"/>
      <c r="ZN10" s="56"/>
      <c r="ZO10" s="56"/>
      <c r="ZP10" s="56"/>
      <c r="ZQ10" s="56"/>
      <c r="ZR10" s="56"/>
      <c r="ZS10" s="56"/>
      <c r="ZT10" s="56"/>
      <c r="ZU10" s="56"/>
      <c r="ZV10" s="56"/>
      <c r="ZW10" s="56"/>
      <c r="ZX10" s="56"/>
      <c r="ZY10" s="56"/>
      <c r="ZZ10" s="56"/>
      <c r="AAA10" s="56"/>
      <c r="AAB10" s="56"/>
      <c r="AAC10" s="56"/>
      <c r="AAD10" s="56"/>
      <c r="AAE10" s="56"/>
      <c r="AAF10" s="56"/>
      <c r="AAG10" s="56"/>
      <c r="AAH10" s="56"/>
      <c r="AAI10" s="56"/>
      <c r="AAJ10" s="56"/>
      <c r="AAK10" s="56"/>
      <c r="AAL10" s="56"/>
      <c r="AAM10" s="56"/>
      <c r="AAN10" s="56"/>
      <c r="AAO10" s="56"/>
      <c r="AAP10" s="56"/>
      <c r="AAQ10" s="56"/>
      <c r="AAR10" s="56"/>
      <c r="AAS10" s="56"/>
      <c r="AAT10" s="56"/>
      <c r="AAU10" s="56"/>
      <c r="AAV10" s="56"/>
      <c r="AAW10" s="56"/>
      <c r="AAX10" s="56"/>
      <c r="AAY10" s="56"/>
      <c r="AAZ10" s="56"/>
      <c r="ABA10" s="56"/>
      <c r="ABB10" s="56"/>
      <c r="ABC10" s="56"/>
      <c r="ABD10" s="56"/>
      <c r="ABE10" s="56"/>
      <c r="ABF10" s="56"/>
      <c r="ABG10" s="56"/>
      <c r="ABH10" s="56"/>
      <c r="ABI10" s="56"/>
      <c r="ABJ10" s="56"/>
      <c r="ABK10" s="56"/>
      <c r="ABL10" s="56"/>
      <c r="ABM10" s="56"/>
      <c r="ABN10" s="56"/>
      <c r="ABO10" s="56"/>
      <c r="ABP10" s="56"/>
      <c r="ABQ10" s="56"/>
      <c r="ABR10" s="56"/>
      <c r="ABS10" s="56"/>
      <c r="ABT10" s="56"/>
      <c r="ABU10" s="56"/>
      <c r="ABV10" s="56"/>
      <c r="ABW10" s="56"/>
      <c r="ABX10" s="56"/>
      <c r="ABY10" s="56"/>
      <c r="ABZ10" s="56"/>
      <c r="ACA10" s="56"/>
      <c r="ACB10" s="56"/>
      <c r="ACC10" s="56"/>
      <c r="ACD10" s="56"/>
      <c r="ACE10" s="56"/>
      <c r="ACF10" s="56"/>
      <c r="ACG10" s="56"/>
      <c r="ACH10" s="56"/>
      <c r="ACI10" s="56"/>
      <c r="ACJ10" s="56"/>
      <c r="ACK10" s="56"/>
      <c r="ACL10" s="56"/>
      <c r="ACM10" s="56"/>
      <c r="ACN10" s="56"/>
      <c r="ACO10" s="56"/>
      <c r="ACP10" s="56"/>
      <c r="ACQ10" s="56"/>
      <c r="ACR10" s="56"/>
      <c r="ACS10" s="56"/>
      <c r="ACT10" s="56"/>
      <c r="ACU10" s="56"/>
      <c r="ACV10" s="56"/>
      <c r="ACW10" s="56"/>
      <c r="ACX10" s="56"/>
      <c r="ACY10" s="56"/>
      <c r="ACZ10" s="56"/>
      <c r="ADA10" s="56"/>
      <c r="ADB10" s="56"/>
      <c r="ADC10" s="56"/>
      <c r="ADD10" s="56"/>
      <c r="ADE10" s="56"/>
      <c r="ADF10" s="56"/>
      <c r="ADG10" s="56"/>
      <c r="ADH10" s="56"/>
      <c r="ADI10" s="56"/>
      <c r="ADJ10" s="56"/>
      <c r="ADK10" s="56"/>
      <c r="ADL10" s="56"/>
      <c r="ADM10" s="56"/>
      <c r="ADN10" s="56"/>
      <c r="ADO10" s="56"/>
      <c r="ADP10" s="56"/>
      <c r="ADQ10" s="56"/>
      <c r="ADR10" s="56"/>
      <c r="ADS10" s="56"/>
      <c r="ADT10" s="56"/>
      <c r="ADU10" s="56"/>
      <c r="ADV10" s="56"/>
      <c r="ADW10" s="56"/>
      <c r="ADX10" s="56"/>
      <c r="ADY10" s="56"/>
      <c r="ADZ10" s="56"/>
      <c r="AEA10" s="56"/>
      <c r="AEB10" s="56"/>
      <c r="AEC10" s="56"/>
      <c r="AED10" s="56"/>
      <c r="AEE10" s="56"/>
      <c r="AEF10" s="56"/>
      <c r="AEG10" s="56"/>
      <c r="AEH10" s="56"/>
      <c r="AEI10" s="56"/>
      <c r="AEJ10" s="56"/>
      <c r="AEK10" s="56"/>
      <c r="AEL10" s="56"/>
      <c r="AEM10" s="56"/>
      <c r="AEN10" s="56"/>
      <c r="AEO10" s="56"/>
      <c r="AEP10" s="56"/>
      <c r="AEQ10" s="56"/>
      <c r="AER10" s="56"/>
      <c r="AES10" s="56"/>
      <c r="AET10" s="56"/>
      <c r="AEU10" s="56"/>
      <c r="AEV10" s="56"/>
      <c r="AEW10" s="56"/>
      <c r="AEX10" s="56"/>
      <c r="AEY10" s="56"/>
      <c r="AEZ10" s="56"/>
      <c r="AFA10" s="56"/>
      <c r="AFB10" s="56"/>
      <c r="AFC10" s="56"/>
      <c r="AFD10" s="56"/>
      <c r="AFE10" s="56"/>
      <c r="AFF10" s="56"/>
      <c r="AFG10" s="56"/>
      <c r="AFH10" s="56"/>
      <c r="AFI10" s="56"/>
      <c r="AFJ10" s="56"/>
      <c r="AFK10" s="56"/>
      <c r="AFL10" s="56"/>
      <c r="AFM10" s="56"/>
      <c r="AFN10" s="56"/>
      <c r="AFO10" s="56"/>
      <c r="AFP10" s="56"/>
      <c r="AFQ10" s="56"/>
      <c r="AFR10" s="56"/>
      <c r="AFS10" s="56"/>
      <c r="AFT10" s="56"/>
      <c r="AFU10" s="56"/>
      <c r="AFV10" s="56"/>
      <c r="AFW10" s="56"/>
      <c r="AFX10" s="56"/>
      <c r="AFY10" s="56"/>
      <c r="AFZ10" s="56"/>
      <c r="AGA10" s="56"/>
      <c r="AGB10" s="56"/>
      <c r="AGC10" s="56"/>
      <c r="AGD10" s="56"/>
      <c r="AGE10" s="56"/>
      <c r="AGF10" s="56"/>
      <c r="AGG10" s="56"/>
      <c r="AGH10" s="56"/>
      <c r="AGI10" s="56"/>
      <c r="AGJ10" s="56"/>
      <c r="AGK10" s="56"/>
      <c r="AGL10" s="56"/>
      <c r="AGM10" s="56"/>
      <c r="AGN10" s="56"/>
      <c r="AGO10" s="56"/>
      <c r="AGP10" s="56"/>
      <c r="AGQ10" s="56"/>
      <c r="AGR10" s="56"/>
      <c r="AGS10" s="56"/>
      <c r="AGT10" s="56"/>
      <c r="AGU10" s="56"/>
      <c r="AGV10" s="56"/>
      <c r="AGW10" s="56"/>
      <c r="AGX10" s="56"/>
      <c r="AGY10" s="56"/>
      <c r="AGZ10" s="56"/>
      <c r="AHA10" s="56"/>
      <c r="AHB10" s="56"/>
      <c r="AHC10" s="56"/>
      <c r="AHD10" s="56"/>
      <c r="AHE10" s="56"/>
      <c r="AHF10" s="56"/>
      <c r="AHG10" s="56"/>
      <c r="AHH10" s="56"/>
      <c r="AHI10" s="56"/>
      <c r="AHJ10" s="56"/>
      <c r="AHK10" s="56"/>
      <c r="AHL10" s="56"/>
      <c r="AHM10" s="56"/>
      <c r="AHN10" s="56"/>
      <c r="AHO10" s="56"/>
      <c r="AHP10" s="56"/>
      <c r="AHQ10" s="56"/>
      <c r="AHR10" s="56"/>
      <c r="AHS10" s="56"/>
      <c r="AHT10" s="56"/>
      <c r="AHU10" s="56"/>
      <c r="AHV10" s="56"/>
      <c r="AHW10" s="56"/>
      <c r="AHX10" s="56"/>
      <c r="AHY10" s="56"/>
      <c r="AHZ10" s="56"/>
      <c r="AIA10" s="56"/>
      <c r="AIB10" s="56"/>
      <c r="AIC10" s="56"/>
      <c r="AID10" s="56"/>
      <c r="AIE10" s="56"/>
      <c r="AIF10" s="56"/>
      <c r="AIG10" s="56"/>
      <c r="AIH10" s="56"/>
      <c r="AII10" s="56"/>
      <c r="AIJ10" s="56"/>
      <c r="AIK10" s="56"/>
      <c r="AIL10" s="56"/>
      <c r="AIM10" s="56"/>
      <c r="AIN10" s="56"/>
      <c r="AIO10" s="56"/>
      <c r="AIP10" s="56"/>
      <c r="AIQ10" s="56"/>
      <c r="AIR10" s="56"/>
      <c r="AIS10" s="56"/>
      <c r="AIT10" s="56"/>
      <c r="AIU10" s="56"/>
      <c r="AIV10" s="56"/>
      <c r="AIW10" s="56"/>
      <c r="AIX10" s="56"/>
      <c r="AIY10" s="56"/>
      <c r="AIZ10" s="56"/>
      <c r="AJA10" s="56"/>
      <c r="AJB10" s="56"/>
      <c r="AJC10" s="56"/>
      <c r="AJD10" s="56"/>
      <c r="AJE10" s="56"/>
      <c r="AJF10" s="56"/>
      <c r="AJG10" s="56"/>
      <c r="AJH10" s="56"/>
      <c r="AJI10" s="56"/>
      <c r="AJJ10" s="56"/>
      <c r="AJK10" s="56"/>
      <c r="AJL10" s="56"/>
      <c r="AJM10" s="56"/>
      <c r="AJN10" s="56"/>
      <c r="AJO10" s="56"/>
      <c r="AJP10" s="56"/>
      <c r="AJQ10" s="56"/>
      <c r="AJR10" s="56"/>
      <c r="AJS10" s="56"/>
      <c r="AJT10" s="56"/>
      <c r="AJU10" s="56"/>
      <c r="AJV10" s="56"/>
      <c r="AJW10" s="56"/>
      <c r="AJX10" s="56"/>
      <c r="AJY10" s="56"/>
      <c r="AJZ10" s="56"/>
      <c r="AKA10" s="56"/>
      <c r="AKB10" s="56"/>
      <c r="AKC10" s="56"/>
      <c r="AKD10" s="56"/>
      <c r="AKE10" s="56"/>
      <c r="AKF10" s="56"/>
      <c r="AKG10" s="56"/>
      <c r="AKH10" s="56"/>
      <c r="AKI10" s="56"/>
      <c r="AKJ10" s="56"/>
      <c r="AKK10" s="56"/>
      <c r="AKL10" s="56"/>
      <c r="AKM10" s="56"/>
      <c r="AKN10" s="56"/>
      <c r="AKO10" s="56"/>
      <c r="AKP10" s="56"/>
      <c r="AKQ10" s="56"/>
      <c r="AKR10" s="56"/>
      <c r="AKS10" s="56"/>
      <c r="AKT10" s="56"/>
      <c r="AKU10" s="56"/>
      <c r="AKV10" s="56"/>
      <c r="AKW10" s="56"/>
      <c r="AKX10" s="56"/>
      <c r="AKY10" s="56"/>
      <c r="AKZ10" s="56"/>
      <c r="ALA10" s="56"/>
      <c r="ALB10" s="56"/>
      <c r="ALC10" s="56"/>
      <c r="ALD10" s="56"/>
      <c r="ALE10" s="56"/>
      <c r="ALF10" s="56"/>
      <c r="ALG10" s="56"/>
      <c r="ALH10" s="56"/>
      <c r="ALI10" s="56"/>
      <c r="ALJ10" s="56"/>
      <c r="ALK10" s="56"/>
      <c r="ALL10" s="56"/>
      <c r="ALM10" s="56"/>
      <c r="ALN10" s="56"/>
      <c r="ALO10" s="56"/>
      <c r="ALP10" s="56"/>
      <c r="ALQ10" s="56"/>
      <c r="ALR10" s="56"/>
      <c r="ALS10" s="56"/>
      <c r="ALT10" s="56"/>
      <c r="ALU10" s="56"/>
      <c r="ALV10" s="56"/>
      <c r="ALW10" s="56"/>
      <c r="ALX10" s="56"/>
      <c r="ALY10" s="56"/>
      <c r="ALZ10" s="56"/>
      <c r="AMA10" s="56"/>
      <c r="AMB10" s="56"/>
      <c r="AMC10" s="56"/>
      <c r="AMD10" s="56"/>
      <c r="AME10" s="56"/>
      <c r="AMF10" s="56"/>
      <c r="AMG10" s="56"/>
      <c r="AMH10" s="56"/>
    </row>
    <row r="11" spans="1:1022" s="57" customFormat="1" ht="126" customHeight="1" x14ac:dyDescent="0.25">
      <c r="A11" s="51"/>
      <c r="B11" s="52"/>
      <c r="C11" s="52"/>
      <c r="D11" s="58" t="s">
        <v>80</v>
      </c>
      <c r="E11" s="59" t="s">
        <v>81</v>
      </c>
      <c r="F11" s="12" t="s">
        <v>37</v>
      </c>
      <c r="G11" s="49">
        <f t="shared" si="0"/>
        <v>50</v>
      </c>
      <c r="H11" s="50">
        <v>50</v>
      </c>
      <c r="I11" s="53"/>
      <c r="J11" s="53"/>
      <c r="K11" s="53"/>
      <c r="L11" s="54"/>
      <c r="M11" s="53"/>
      <c r="N11" s="55"/>
      <c r="O11" s="53"/>
      <c r="P11" s="53"/>
      <c r="Q11" s="53"/>
      <c r="R11" s="53"/>
      <c r="S11" s="53"/>
      <c r="T11" s="53"/>
      <c r="U11" s="53"/>
      <c r="V11" s="53">
        <v>50</v>
      </c>
      <c r="W11" s="53"/>
      <c r="X11" s="53"/>
      <c r="Y11" s="53"/>
      <c r="Z11" s="53"/>
      <c r="AA11" s="53"/>
      <c r="AB11" s="53"/>
      <c r="AC11" s="53"/>
      <c r="AD11" s="53"/>
      <c r="AE11" s="53"/>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56"/>
      <c r="FE11" s="56"/>
      <c r="FF11" s="56"/>
      <c r="FG11" s="56"/>
      <c r="FH11" s="56"/>
      <c r="FI11" s="56"/>
      <c r="FJ11" s="56"/>
      <c r="FK11" s="56"/>
      <c r="FL11" s="56"/>
      <c r="FM11" s="56"/>
      <c r="FN11" s="56"/>
      <c r="FO11" s="56"/>
      <c r="FP11" s="56"/>
      <c r="FQ11" s="56"/>
      <c r="FR11" s="56"/>
      <c r="FS11" s="56"/>
      <c r="FT11" s="56"/>
      <c r="FU11" s="56"/>
      <c r="FV11" s="56"/>
      <c r="FW11" s="56"/>
      <c r="FX11" s="56"/>
      <c r="FY11" s="56"/>
      <c r="FZ11" s="56"/>
      <c r="GA11" s="56"/>
      <c r="GB11" s="56"/>
      <c r="GC11" s="56"/>
      <c r="GD11" s="56"/>
      <c r="GE11" s="56"/>
      <c r="GF11" s="56"/>
      <c r="GG11" s="56"/>
      <c r="GH11" s="56"/>
      <c r="GI11" s="56"/>
      <c r="GJ11" s="56"/>
      <c r="GK11" s="56"/>
      <c r="GL11" s="56"/>
      <c r="GM11" s="56"/>
      <c r="GN11" s="56"/>
      <c r="GO11" s="56"/>
      <c r="GP11" s="56"/>
      <c r="GQ11" s="56"/>
      <c r="GR11" s="56"/>
      <c r="GS11" s="56"/>
      <c r="GT11" s="56"/>
      <c r="GU11" s="56"/>
      <c r="GV11" s="56"/>
      <c r="GW11" s="56"/>
      <c r="GX11" s="56"/>
      <c r="GY11" s="56"/>
      <c r="GZ11" s="56"/>
      <c r="HA11" s="56"/>
      <c r="HB11" s="56"/>
      <c r="HC11" s="56"/>
      <c r="HD11" s="56"/>
      <c r="HE11" s="56"/>
      <c r="HF11" s="56"/>
      <c r="HG11" s="56"/>
      <c r="HH11" s="56"/>
      <c r="HI11" s="56"/>
      <c r="HJ11" s="56"/>
      <c r="HK11" s="56"/>
      <c r="HL11" s="56"/>
      <c r="HM11" s="56"/>
      <c r="HN11" s="56"/>
      <c r="HO11" s="56"/>
      <c r="HP11" s="56"/>
      <c r="HQ11" s="56"/>
      <c r="HR11" s="56"/>
      <c r="HS11" s="56"/>
      <c r="HT11" s="56"/>
      <c r="HU11" s="56"/>
      <c r="HV11" s="56"/>
      <c r="HW11" s="56"/>
      <c r="HX11" s="56"/>
      <c r="HY11" s="56"/>
      <c r="HZ11" s="56"/>
      <c r="IA11" s="56"/>
      <c r="IB11" s="56"/>
      <c r="IC11" s="56"/>
      <c r="ID11" s="56"/>
      <c r="IE11" s="56"/>
      <c r="IF11" s="56"/>
      <c r="IG11" s="56"/>
      <c r="IH11" s="56"/>
      <c r="II11" s="56"/>
      <c r="IJ11" s="56"/>
      <c r="IK11" s="56"/>
      <c r="IL11" s="56"/>
      <c r="IM11" s="56"/>
      <c r="IN11" s="56"/>
      <c r="IO11" s="56"/>
      <c r="IP11" s="56"/>
      <c r="IQ11" s="56"/>
      <c r="IR11" s="56"/>
      <c r="IS11" s="56"/>
      <c r="IT11" s="56"/>
      <c r="IU11" s="56"/>
      <c r="IV11" s="56"/>
      <c r="IW11" s="56"/>
      <c r="IX11" s="56"/>
      <c r="IY11" s="56"/>
      <c r="IZ11" s="56"/>
      <c r="JA11" s="56"/>
      <c r="JB11" s="56"/>
      <c r="JC11" s="56"/>
      <c r="JD11" s="56"/>
      <c r="JE11" s="56"/>
      <c r="JF11" s="56"/>
      <c r="JG11" s="56"/>
      <c r="JH11" s="56"/>
      <c r="JI11" s="56"/>
      <c r="JJ11" s="56"/>
      <c r="JK11" s="56"/>
      <c r="JL11" s="56"/>
      <c r="JM11" s="56"/>
      <c r="JN11" s="56"/>
      <c r="JO11" s="56"/>
      <c r="JP11" s="56"/>
      <c r="JQ11" s="56"/>
      <c r="JR11" s="56"/>
      <c r="JS11" s="56"/>
      <c r="JT11" s="56"/>
      <c r="JU11" s="56"/>
      <c r="JV11" s="56"/>
      <c r="JW11" s="56"/>
      <c r="JX11" s="56"/>
      <c r="JY11" s="56"/>
      <c r="JZ11" s="56"/>
      <c r="KA11" s="56"/>
      <c r="KB11" s="56"/>
      <c r="KC11" s="56"/>
      <c r="KD11" s="56"/>
      <c r="KE11" s="56"/>
      <c r="KF11" s="56"/>
      <c r="KG11" s="56"/>
      <c r="KH11" s="56"/>
      <c r="KI11" s="56"/>
      <c r="KJ11" s="56"/>
      <c r="KK11" s="56"/>
      <c r="KL11" s="56"/>
      <c r="KM11" s="56"/>
      <c r="KN11" s="56"/>
      <c r="KO11" s="56"/>
      <c r="KP11" s="56"/>
      <c r="KQ11" s="56"/>
      <c r="KR11" s="56"/>
      <c r="KS11" s="56"/>
      <c r="KT11" s="56"/>
      <c r="KU11" s="56"/>
      <c r="KV11" s="56"/>
      <c r="KW11" s="56"/>
      <c r="KX11" s="56"/>
      <c r="KY11" s="56"/>
      <c r="KZ11" s="56"/>
      <c r="LA11" s="56"/>
      <c r="LB11" s="56"/>
      <c r="LC11" s="56"/>
      <c r="LD11" s="56"/>
      <c r="LE11" s="56"/>
      <c r="LF11" s="56"/>
      <c r="LG11" s="56"/>
      <c r="LH11" s="56"/>
      <c r="LI11" s="56"/>
      <c r="LJ11" s="56"/>
      <c r="LK11" s="56"/>
      <c r="LL11" s="56"/>
      <c r="LM11" s="56"/>
      <c r="LN11" s="56"/>
      <c r="LO11" s="56"/>
      <c r="LP11" s="56"/>
      <c r="LQ11" s="56"/>
      <c r="LR11" s="56"/>
      <c r="LS11" s="56"/>
      <c r="LT11" s="56"/>
      <c r="LU11" s="56"/>
      <c r="LV11" s="56"/>
      <c r="LW11" s="56"/>
      <c r="LX11" s="56"/>
      <c r="LY11" s="56"/>
      <c r="LZ11" s="56"/>
      <c r="MA11" s="56"/>
      <c r="MB11" s="56"/>
      <c r="MC11" s="56"/>
      <c r="MD11" s="56"/>
      <c r="ME11" s="56"/>
      <c r="MF11" s="56"/>
      <c r="MG11" s="56"/>
      <c r="MH11" s="56"/>
      <c r="MI11" s="56"/>
      <c r="MJ11" s="56"/>
      <c r="MK11" s="56"/>
      <c r="ML11" s="56"/>
      <c r="MM11" s="56"/>
      <c r="MN11" s="56"/>
      <c r="MO11" s="56"/>
      <c r="MP11" s="56"/>
      <c r="MQ11" s="56"/>
      <c r="MR11" s="56"/>
      <c r="MS11" s="56"/>
      <c r="MT11" s="56"/>
      <c r="MU11" s="56"/>
      <c r="MV11" s="56"/>
      <c r="MW11" s="56"/>
      <c r="MX11" s="56"/>
      <c r="MY11" s="56"/>
      <c r="MZ11" s="56"/>
      <c r="NA11" s="56"/>
      <c r="NB11" s="56"/>
      <c r="NC11" s="56"/>
      <c r="ND11" s="56"/>
      <c r="NE11" s="56"/>
      <c r="NF11" s="56"/>
      <c r="NG11" s="56"/>
      <c r="NH11" s="56"/>
      <c r="NI11" s="56"/>
      <c r="NJ11" s="56"/>
      <c r="NK11" s="56"/>
      <c r="NL11" s="56"/>
      <c r="NM11" s="56"/>
      <c r="NN11" s="56"/>
      <c r="NO11" s="56"/>
      <c r="NP11" s="56"/>
      <c r="NQ11" s="56"/>
      <c r="NR11" s="56"/>
      <c r="NS11" s="56"/>
      <c r="NT11" s="56"/>
      <c r="NU11" s="56"/>
      <c r="NV11" s="56"/>
      <c r="NW11" s="56"/>
      <c r="NX11" s="56"/>
      <c r="NY11" s="56"/>
      <c r="NZ11" s="56"/>
      <c r="OA11" s="56"/>
      <c r="OB11" s="56"/>
      <c r="OC11" s="56"/>
      <c r="OD11" s="56"/>
      <c r="OE11" s="56"/>
      <c r="OF11" s="56"/>
      <c r="OG11" s="56"/>
      <c r="OH11" s="56"/>
      <c r="OI11" s="56"/>
      <c r="OJ11" s="56"/>
      <c r="OK11" s="56"/>
      <c r="OL11" s="56"/>
      <c r="OM11" s="56"/>
      <c r="ON11" s="56"/>
      <c r="OO11" s="56"/>
      <c r="OP11" s="56"/>
      <c r="OQ11" s="56"/>
      <c r="OR11" s="56"/>
      <c r="OS11" s="56"/>
      <c r="OT11" s="56"/>
      <c r="OU11" s="56"/>
      <c r="OV11" s="56"/>
      <c r="OW11" s="56"/>
      <c r="OX11" s="56"/>
      <c r="OY11" s="56"/>
      <c r="OZ11" s="56"/>
      <c r="PA11" s="56"/>
      <c r="PB11" s="56"/>
      <c r="PC11" s="56"/>
      <c r="PD11" s="56"/>
      <c r="PE11" s="56"/>
      <c r="PF11" s="56"/>
      <c r="PG11" s="56"/>
      <c r="PH11" s="56"/>
      <c r="PI11" s="56"/>
      <c r="PJ11" s="56"/>
      <c r="PK11" s="56"/>
      <c r="PL11" s="56"/>
      <c r="PM11" s="56"/>
      <c r="PN11" s="56"/>
      <c r="PO11" s="56"/>
      <c r="PP11" s="56"/>
      <c r="PQ11" s="56"/>
      <c r="PR11" s="56"/>
      <c r="PS11" s="56"/>
      <c r="PT11" s="56"/>
      <c r="PU11" s="56"/>
      <c r="PV11" s="56"/>
      <c r="PW11" s="56"/>
      <c r="PX11" s="56"/>
      <c r="PY11" s="56"/>
      <c r="PZ11" s="56"/>
      <c r="QA11" s="56"/>
      <c r="QB11" s="56"/>
      <c r="QC11" s="56"/>
      <c r="QD11" s="56"/>
      <c r="QE11" s="56"/>
      <c r="QF11" s="56"/>
      <c r="QG11" s="56"/>
      <c r="QH11" s="56"/>
      <c r="QI11" s="56"/>
      <c r="QJ11" s="56"/>
      <c r="QK11" s="56"/>
      <c r="QL11" s="56"/>
      <c r="QM11" s="56"/>
      <c r="QN11" s="56"/>
      <c r="QO11" s="56"/>
      <c r="QP11" s="56"/>
      <c r="QQ11" s="56"/>
      <c r="QR11" s="56"/>
      <c r="QS11" s="56"/>
      <c r="QT11" s="56"/>
      <c r="QU11" s="56"/>
      <c r="QV11" s="56"/>
      <c r="QW11" s="56"/>
      <c r="QX11" s="56"/>
      <c r="QY11" s="56"/>
      <c r="QZ11" s="56"/>
      <c r="RA11" s="56"/>
      <c r="RB11" s="56"/>
      <c r="RC11" s="56"/>
      <c r="RD11" s="56"/>
      <c r="RE11" s="56"/>
      <c r="RF11" s="56"/>
      <c r="RG11" s="56"/>
      <c r="RH11" s="56"/>
      <c r="RI11" s="56"/>
      <c r="RJ11" s="56"/>
      <c r="RK11" s="56"/>
      <c r="RL11" s="56"/>
      <c r="RM11" s="56"/>
      <c r="RN11" s="56"/>
      <c r="RO11" s="56"/>
      <c r="RP11" s="56"/>
      <c r="RQ11" s="56"/>
      <c r="RR11" s="56"/>
      <c r="RS11" s="56"/>
      <c r="RT11" s="56"/>
      <c r="RU11" s="56"/>
      <c r="RV11" s="56"/>
      <c r="RW11" s="56"/>
      <c r="RX11" s="56"/>
      <c r="RY11" s="56"/>
      <c r="RZ11" s="56"/>
      <c r="SA11" s="56"/>
      <c r="SB11" s="56"/>
      <c r="SC11" s="56"/>
      <c r="SD11" s="56"/>
      <c r="SE11" s="56"/>
      <c r="SF11" s="56"/>
      <c r="SG11" s="56"/>
      <c r="SH11" s="56"/>
      <c r="SI11" s="56"/>
      <c r="SJ11" s="56"/>
      <c r="SK11" s="56"/>
      <c r="SL11" s="56"/>
      <c r="SM11" s="56"/>
      <c r="SN11" s="56"/>
      <c r="SO11" s="56"/>
      <c r="SP11" s="56"/>
      <c r="SQ11" s="56"/>
      <c r="SR11" s="56"/>
      <c r="SS11" s="56"/>
      <c r="ST11" s="56"/>
      <c r="SU11" s="56"/>
      <c r="SV11" s="56"/>
      <c r="SW11" s="56"/>
      <c r="SX11" s="56"/>
      <c r="SY11" s="56"/>
      <c r="SZ11" s="56"/>
      <c r="TA11" s="56"/>
      <c r="TB11" s="56"/>
      <c r="TC11" s="56"/>
      <c r="TD11" s="56"/>
      <c r="TE11" s="56"/>
      <c r="TF11" s="56"/>
      <c r="TG11" s="56"/>
      <c r="TH11" s="56"/>
      <c r="TI11" s="56"/>
      <c r="TJ11" s="56"/>
      <c r="TK11" s="56"/>
      <c r="TL11" s="56"/>
      <c r="TM11" s="56"/>
      <c r="TN11" s="56"/>
      <c r="TO11" s="56"/>
      <c r="TP11" s="56"/>
      <c r="TQ11" s="56"/>
      <c r="TR11" s="56"/>
      <c r="TS11" s="56"/>
      <c r="TT11" s="56"/>
      <c r="TU11" s="56"/>
      <c r="TV11" s="56"/>
      <c r="TW11" s="56"/>
      <c r="TX11" s="56"/>
      <c r="TY11" s="56"/>
      <c r="TZ11" s="56"/>
      <c r="UA11" s="56"/>
      <c r="UB11" s="56"/>
      <c r="UC11" s="56"/>
      <c r="UD11" s="56"/>
      <c r="UE11" s="56"/>
      <c r="UF11" s="56"/>
      <c r="UG11" s="56"/>
      <c r="UH11" s="56"/>
      <c r="UI11" s="56"/>
      <c r="UJ11" s="56"/>
      <c r="UK11" s="56"/>
      <c r="UL11" s="56"/>
      <c r="UM11" s="56"/>
      <c r="UN11" s="56"/>
      <c r="UO11" s="56"/>
      <c r="UP11" s="56"/>
      <c r="UQ11" s="56"/>
      <c r="UR11" s="56"/>
      <c r="US11" s="56"/>
      <c r="UT11" s="56"/>
      <c r="UU11" s="56"/>
      <c r="UV11" s="56"/>
      <c r="UW11" s="56"/>
      <c r="UX11" s="56"/>
      <c r="UY11" s="56"/>
      <c r="UZ11" s="56"/>
      <c r="VA11" s="56"/>
      <c r="VB11" s="56"/>
      <c r="VC11" s="56"/>
      <c r="VD11" s="56"/>
      <c r="VE11" s="56"/>
      <c r="VF11" s="56"/>
      <c r="VG11" s="56"/>
      <c r="VH11" s="56"/>
      <c r="VI11" s="56"/>
      <c r="VJ11" s="56"/>
      <c r="VK11" s="56"/>
      <c r="VL11" s="56"/>
      <c r="VM11" s="56"/>
      <c r="VN11" s="56"/>
      <c r="VO11" s="56"/>
      <c r="VP11" s="56"/>
      <c r="VQ11" s="56"/>
      <c r="VR11" s="56"/>
      <c r="VS11" s="56"/>
      <c r="VT11" s="56"/>
      <c r="VU11" s="56"/>
      <c r="VV11" s="56"/>
      <c r="VW11" s="56"/>
      <c r="VX11" s="56"/>
      <c r="VY11" s="56"/>
      <c r="VZ11" s="56"/>
      <c r="WA11" s="56"/>
      <c r="WB11" s="56"/>
      <c r="WC11" s="56"/>
      <c r="WD11" s="56"/>
      <c r="WE11" s="56"/>
      <c r="WF11" s="56"/>
      <c r="WG11" s="56"/>
      <c r="WH11" s="56"/>
      <c r="WI11" s="56"/>
      <c r="WJ11" s="56"/>
      <c r="WK11" s="56"/>
      <c r="WL11" s="56"/>
      <c r="WM11" s="56"/>
      <c r="WN11" s="56"/>
      <c r="WO11" s="56"/>
      <c r="WP11" s="56"/>
      <c r="WQ11" s="56"/>
      <c r="WR11" s="56"/>
      <c r="WS11" s="56"/>
      <c r="WT11" s="56"/>
      <c r="WU11" s="56"/>
      <c r="WV11" s="56"/>
      <c r="WW11" s="56"/>
      <c r="WX11" s="56"/>
      <c r="WY11" s="56"/>
      <c r="WZ11" s="56"/>
      <c r="XA11" s="56"/>
      <c r="XB11" s="56"/>
      <c r="XC11" s="56"/>
      <c r="XD11" s="56"/>
      <c r="XE11" s="56"/>
      <c r="XF11" s="56"/>
      <c r="XG11" s="56"/>
      <c r="XH11" s="56"/>
      <c r="XI11" s="56"/>
      <c r="XJ11" s="56"/>
      <c r="XK11" s="56"/>
      <c r="XL11" s="56"/>
      <c r="XM11" s="56"/>
      <c r="XN11" s="56"/>
      <c r="XO11" s="56"/>
      <c r="XP11" s="56"/>
      <c r="XQ11" s="56"/>
      <c r="XR11" s="56"/>
      <c r="XS11" s="56"/>
      <c r="XT11" s="56"/>
      <c r="XU11" s="56"/>
      <c r="XV11" s="56"/>
      <c r="XW11" s="56"/>
      <c r="XX11" s="56"/>
      <c r="XY11" s="56"/>
      <c r="XZ11" s="56"/>
      <c r="YA11" s="56"/>
      <c r="YB11" s="56"/>
      <c r="YC11" s="56"/>
      <c r="YD11" s="56"/>
      <c r="YE11" s="56"/>
      <c r="YF11" s="56"/>
      <c r="YG11" s="56"/>
      <c r="YH11" s="56"/>
      <c r="YI11" s="56"/>
      <c r="YJ11" s="56"/>
      <c r="YK11" s="56"/>
      <c r="YL11" s="56"/>
      <c r="YM11" s="56"/>
      <c r="YN11" s="56"/>
      <c r="YO11" s="56"/>
      <c r="YP11" s="56"/>
      <c r="YQ11" s="56"/>
      <c r="YR11" s="56"/>
      <c r="YS11" s="56"/>
      <c r="YT11" s="56"/>
      <c r="YU11" s="56"/>
      <c r="YV11" s="56"/>
      <c r="YW11" s="56"/>
      <c r="YX11" s="56"/>
      <c r="YY11" s="56"/>
      <c r="YZ11" s="56"/>
      <c r="ZA11" s="56"/>
      <c r="ZB11" s="56"/>
      <c r="ZC11" s="56"/>
      <c r="ZD11" s="56"/>
      <c r="ZE11" s="56"/>
      <c r="ZF11" s="56"/>
      <c r="ZG11" s="56"/>
      <c r="ZH11" s="56"/>
      <c r="ZI11" s="56"/>
      <c r="ZJ11" s="56"/>
      <c r="ZK11" s="56"/>
      <c r="ZL11" s="56"/>
      <c r="ZM11" s="56"/>
      <c r="ZN11" s="56"/>
      <c r="ZO11" s="56"/>
      <c r="ZP11" s="56"/>
      <c r="ZQ11" s="56"/>
      <c r="ZR11" s="56"/>
      <c r="ZS11" s="56"/>
      <c r="ZT11" s="56"/>
      <c r="ZU11" s="56"/>
      <c r="ZV11" s="56"/>
      <c r="ZW11" s="56"/>
      <c r="ZX11" s="56"/>
      <c r="ZY11" s="56"/>
      <c r="ZZ11" s="56"/>
      <c r="AAA11" s="56"/>
      <c r="AAB11" s="56"/>
      <c r="AAC11" s="56"/>
      <c r="AAD11" s="56"/>
      <c r="AAE11" s="56"/>
      <c r="AAF11" s="56"/>
      <c r="AAG11" s="56"/>
      <c r="AAH11" s="56"/>
      <c r="AAI11" s="56"/>
      <c r="AAJ11" s="56"/>
      <c r="AAK11" s="56"/>
      <c r="AAL11" s="56"/>
      <c r="AAM11" s="56"/>
      <c r="AAN11" s="56"/>
      <c r="AAO11" s="56"/>
      <c r="AAP11" s="56"/>
      <c r="AAQ11" s="56"/>
      <c r="AAR11" s="56"/>
      <c r="AAS11" s="56"/>
      <c r="AAT11" s="56"/>
      <c r="AAU11" s="56"/>
      <c r="AAV11" s="56"/>
      <c r="AAW11" s="56"/>
      <c r="AAX11" s="56"/>
      <c r="AAY11" s="56"/>
      <c r="AAZ11" s="56"/>
      <c r="ABA11" s="56"/>
      <c r="ABB11" s="56"/>
      <c r="ABC11" s="56"/>
      <c r="ABD11" s="56"/>
      <c r="ABE11" s="56"/>
      <c r="ABF11" s="56"/>
      <c r="ABG11" s="56"/>
      <c r="ABH11" s="56"/>
      <c r="ABI11" s="56"/>
      <c r="ABJ11" s="56"/>
      <c r="ABK11" s="56"/>
      <c r="ABL11" s="56"/>
      <c r="ABM11" s="56"/>
      <c r="ABN11" s="56"/>
      <c r="ABO11" s="56"/>
      <c r="ABP11" s="56"/>
      <c r="ABQ11" s="56"/>
      <c r="ABR11" s="56"/>
      <c r="ABS11" s="56"/>
      <c r="ABT11" s="56"/>
      <c r="ABU11" s="56"/>
      <c r="ABV11" s="56"/>
      <c r="ABW11" s="56"/>
      <c r="ABX11" s="56"/>
      <c r="ABY11" s="56"/>
      <c r="ABZ11" s="56"/>
      <c r="ACA11" s="56"/>
      <c r="ACB11" s="56"/>
      <c r="ACC11" s="56"/>
      <c r="ACD11" s="56"/>
      <c r="ACE11" s="56"/>
      <c r="ACF11" s="56"/>
      <c r="ACG11" s="56"/>
      <c r="ACH11" s="56"/>
      <c r="ACI11" s="56"/>
      <c r="ACJ11" s="56"/>
      <c r="ACK11" s="56"/>
      <c r="ACL11" s="56"/>
      <c r="ACM11" s="56"/>
      <c r="ACN11" s="56"/>
      <c r="ACO11" s="56"/>
      <c r="ACP11" s="56"/>
      <c r="ACQ11" s="56"/>
      <c r="ACR11" s="56"/>
      <c r="ACS11" s="56"/>
      <c r="ACT11" s="56"/>
      <c r="ACU11" s="56"/>
      <c r="ACV11" s="56"/>
      <c r="ACW11" s="56"/>
      <c r="ACX11" s="56"/>
      <c r="ACY11" s="56"/>
      <c r="ACZ11" s="56"/>
      <c r="ADA11" s="56"/>
      <c r="ADB11" s="56"/>
      <c r="ADC11" s="56"/>
      <c r="ADD11" s="56"/>
      <c r="ADE11" s="56"/>
      <c r="ADF11" s="56"/>
      <c r="ADG11" s="56"/>
      <c r="ADH11" s="56"/>
      <c r="ADI11" s="56"/>
      <c r="ADJ11" s="56"/>
      <c r="ADK11" s="56"/>
      <c r="ADL11" s="56"/>
      <c r="ADM11" s="56"/>
      <c r="ADN11" s="56"/>
      <c r="ADO11" s="56"/>
      <c r="ADP11" s="56"/>
      <c r="ADQ11" s="56"/>
      <c r="ADR11" s="56"/>
      <c r="ADS11" s="56"/>
      <c r="ADT11" s="56"/>
      <c r="ADU11" s="56"/>
      <c r="ADV11" s="56"/>
      <c r="ADW11" s="56"/>
      <c r="ADX11" s="56"/>
      <c r="ADY11" s="56"/>
      <c r="ADZ11" s="56"/>
      <c r="AEA11" s="56"/>
      <c r="AEB11" s="56"/>
      <c r="AEC11" s="56"/>
      <c r="AED11" s="56"/>
      <c r="AEE11" s="56"/>
      <c r="AEF11" s="56"/>
      <c r="AEG11" s="56"/>
      <c r="AEH11" s="56"/>
      <c r="AEI11" s="56"/>
      <c r="AEJ11" s="56"/>
      <c r="AEK11" s="56"/>
      <c r="AEL11" s="56"/>
      <c r="AEM11" s="56"/>
      <c r="AEN11" s="56"/>
      <c r="AEO11" s="56"/>
      <c r="AEP11" s="56"/>
      <c r="AEQ11" s="56"/>
      <c r="AER11" s="56"/>
      <c r="AES11" s="56"/>
      <c r="AET11" s="56"/>
      <c r="AEU11" s="56"/>
      <c r="AEV11" s="56"/>
      <c r="AEW11" s="56"/>
      <c r="AEX11" s="56"/>
      <c r="AEY11" s="56"/>
      <c r="AEZ11" s="56"/>
      <c r="AFA11" s="56"/>
      <c r="AFB11" s="56"/>
      <c r="AFC11" s="56"/>
      <c r="AFD11" s="56"/>
      <c r="AFE11" s="56"/>
      <c r="AFF11" s="56"/>
      <c r="AFG11" s="56"/>
      <c r="AFH11" s="56"/>
      <c r="AFI11" s="56"/>
      <c r="AFJ11" s="56"/>
      <c r="AFK11" s="56"/>
      <c r="AFL11" s="56"/>
      <c r="AFM11" s="56"/>
      <c r="AFN11" s="56"/>
      <c r="AFO11" s="56"/>
      <c r="AFP11" s="56"/>
      <c r="AFQ11" s="56"/>
      <c r="AFR11" s="56"/>
      <c r="AFS11" s="56"/>
      <c r="AFT11" s="56"/>
      <c r="AFU11" s="56"/>
      <c r="AFV11" s="56"/>
      <c r="AFW11" s="56"/>
      <c r="AFX11" s="56"/>
      <c r="AFY11" s="56"/>
      <c r="AFZ11" s="56"/>
      <c r="AGA11" s="56"/>
      <c r="AGB11" s="56"/>
      <c r="AGC11" s="56"/>
      <c r="AGD11" s="56"/>
      <c r="AGE11" s="56"/>
      <c r="AGF11" s="56"/>
      <c r="AGG11" s="56"/>
      <c r="AGH11" s="56"/>
      <c r="AGI11" s="56"/>
      <c r="AGJ11" s="56"/>
      <c r="AGK11" s="56"/>
      <c r="AGL11" s="56"/>
      <c r="AGM11" s="56"/>
      <c r="AGN11" s="56"/>
      <c r="AGO11" s="56"/>
      <c r="AGP11" s="56"/>
      <c r="AGQ11" s="56"/>
      <c r="AGR11" s="56"/>
      <c r="AGS11" s="56"/>
      <c r="AGT11" s="56"/>
      <c r="AGU11" s="56"/>
      <c r="AGV11" s="56"/>
      <c r="AGW11" s="56"/>
      <c r="AGX11" s="56"/>
      <c r="AGY11" s="56"/>
      <c r="AGZ11" s="56"/>
      <c r="AHA11" s="56"/>
      <c r="AHB11" s="56"/>
      <c r="AHC11" s="56"/>
      <c r="AHD11" s="56"/>
      <c r="AHE11" s="56"/>
      <c r="AHF11" s="56"/>
      <c r="AHG11" s="56"/>
      <c r="AHH11" s="56"/>
      <c r="AHI11" s="56"/>
      <c r="AHJ11" s="56"/>
      <c r="AHK11" s="56"/>
      <c r="AHL11" s="56"/>
      <c r="AHM11" s="56"/>
      <c r="AHN11" s="56"/>
      <c r="AHO11" s="56"/>
      <c r="AHP11" s="56"/>
      <c r="AHQ11" s="56"/>
      <c r="AHR11" s="56"/>
      <c r="AHS11" s="56"/>
      <c r="AHT11" s="56"/>
      <c r="AHU11" s="56"/>
      <c r="AHV11" s="56"/>
      <c r="AHW11" s="56"/>
      <c r="AHX11" s="56"/>
      <c r="AHY11" s="56"/>
      <c r="AHZ11" s="56"/>
      <c r="AIA11" s="56"/>
      <c r="AIB11" s="56"/>
      <c r="AIC11" s="56"/>
      <c r="AID11" s="56"/>
      <c r="AIE11" s="56"/>
      <c r="AIF11" s="56"/>
      <c r="AIG11" s="56"/>
      <c r="AIH11" s="56"/>
      <c r="AII11" s="56"/>
      <c r="AIJ11" s="56"/>
      <c r="AIK11" s="56"/>
      <c r="AIL11" s="56"/>
      <c r="AIM11" s="56"/>
      <c r="AIN11" s="56"/>
      <c r="AIO11" s="56"/>
      <c r="AIP11" s="56"/>
      <c r="AIQ11" s="56"/>
      <c r="AIR11" s="56"/>
      <c r="AIS11" s="56"/>
      <c r="AIT11" s="56"/>
      <c r="AIU11" s="56"/>
      <c r="AIV11" s="56"/>
      <c r="AIW11" s="56"/>
      <c r="AIX11" s="56"/>
      <c r="AIY11" s="56"/>
      <c r="AIZ11" s="56"/>
      <c r="AJA11" s="56"/>
      <c r="AJB11" s="56"/>
      <c r="AJC11" s="56"/>
      <c r="AJD11" s="56"/>
      <c r="AJE11" s="56"/>
      <c r="AJF11" s="56"/>
      <c r="AJG11" s="56"/>
      <c r="AJH11" s="56"/>
      <c r="AJI11" s="56"/>
      <c r="AJJ11" s="56"/>
      <c r="AJK11" s="56"/>
      <c r="AJL11" s="56"/>
      <c r="AJM11" s="56"/>
      <c r="AJN11" s="56"/>
      <c r="AJO11" s="56"/>
      <c r="AJP11" s="56"/>
      <c r="AJQ11" s="56"/>
      <c r="AJR11" s="56"/>
      <c r="AJS11" s="56"/>
      <c r="AJT11" s="56"/>
      <c r="AJU11" s="56"/>
      <c r="AJV11" s="56"/>
      <c r="AJW11" s="56"/>
      <c r="AJX11" s="56"/>
      <c r="AJY11" s="56"/>
      <c r="AJZ11" s="56"/>
      <c r="AKA11" s="56"/>
      <c r="AKB11" s="56"/>
      <c r="AKC11" s="56"/>
      <c r="AKD11" s="56"/>
      <c r="AKE11" s="56"/>
      <c r="AKF11" s="56"/>
      <c r="AKG11" s="56"/>
      <c r="AKH11" s="56"/>
      <c r="AKI11" s="56"/>
      <c r="AKJ11" s="56"/>
      <c r="AKK11" s="56"/>
      <c r="AKL11" s="56"/>
      <c r="AKM11" s="56"/>
      <c r="AKN11" s="56"/>
      <c r="AKO11" s="56"/>
      <c r="AKP11" s="56"/>
      <c r="AKQ11" s="56"/>
      <c r="AKR11" s="56"/>
      <c r="AKS11" s="56"/>
      <c r="AKT11" s="56"/>
      <c r="AKU11" s="56"/>
      <c r="AKV11" s="56"/>
      <c r="AKW11" s="56"/>
      <c r="AKX11" s="56"/>
      <c r="AKY11" s="56"/>
      <c r="AKZ11" s="56"/>
      <c r="ALA11" s="56"/>
      <c r="ALB11" s="56"/>
      <c r="ALC11" s="56"/>
      <c r="ALD11" s="56"/>
      <c r="ALE11" s="56"/>
      <c r="ALF11" s="56"/>
      <c r="ALG11" s="56"/>
      <c r="ALH11" s="56"/>
      <c r="ALI11" s="56"/>
      <c r="ALJ11" s="56"/>
      <c r="ALK11" s="56"/>
      <c r="ALL11" s="56"/>
      <c r="ALM11" s="56"/>
      <c r="ALN11" s="56"/>
      <c r="ALO11" s="56"/>
      <c r="ALP11" s="56"/>
      <c r="ALQ11" s="56"/>
      <c r="ALR11" s="56"/>
      <c r="ALS11" s="56"/>
      <c r="ALT11" s="56"/>
      <c r="ALU11" s="56"/>
      <c r="ALV11" s="56"/>
      <c r="ALW11" s="56"/>
      <c r="ALX11" s="56"/>
      <c r="ALY11" s="56"/>
      <c r="ALZ11" s="56"/>
      <c r="AMA11" s="56"/>
      <c r="AMB11" s="56"/>
      <c r="AMC11" s="56"/>
      <c r="AMD11" s="56"/>
      <c r="AME11" s="56"/>
      <c r="AMF11" s="56"/>
      <c r="AMG11" s="56"/>
      <c r="AMH11" s="56"/>
    </row>
    <row r="12" spans="1:1022" s="57" customFormat="1" ht="59.25" customHeight="1" x14ac:dyDescent="0.25">
      <c r="A12" s="51"/>
      <c r="B12" s="52"/>
      <c r="C12" s="52"/>
      <c r="D12" s="58" t="s">
        <v>82</v>
      </c>
      <c r="E12" s="13" t="s">
        <v>83</v>
      </c>
      <c r="F12" s="12" t="s">
        <v>37</v>
      </c>
      <c r="G12" s="49" t="e">
        <f>+SUM(#REF!)</f>
        <v>#REF!</v>
      </c>
      <c r="H12" s="50">
        <v>3800</v>
      </c>
      <c r="I12" s="53"/>
      <c r="J12" s="53"/>
      <c r="K12" s="53"/>
      <c r="L12" s="54"/>
      <c r="M12" s="53"/>
      <c r="N12" s="55"/>
      <c r="O12" s="53"/>
      <c r="P12" s="53"/>
      <c r="Q12" s="53"/>
      <c r="R12" s="53"/>
      <c r="S12" s="53"/>
      <c r="T12" s="53"/>
      <c r="U12" s="53"/>
      <c r="V12" s="53"/>
      <c r="W12" s="53"/>
      <c r="X12" s="53"/>
      <c r="Y12" s="53"/>
      <c r="Z12" s="53"/>
      <c r="AA12" s="53"/>
      <c r="AB12" s="53"/>
      <c r="AC12" s="53"/>
      <c r="AD12" s="53"/>
      <c r="AE12" s="53"/>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c r="II12" s="56"/>
      <c r="IJ12" s="56"/>
      <c r="IK12" s="56"/>
      <c r="IL12" s="56"/>
      <c r="IM12" s="56"/>
      <c r="IN12" s="56"/>
      <c r="IO12" s="56"/>
      <c r="IP12" s="56"/>
      <c r="IQ12" s="56"/>
      <c r="IR12" s="56"/>
      <c r="IS12" s="56"/>
      <c r="IT12" s="56"/>
      <c r="IU12" s="56"/>
      <c r="IV12" s="56"/>
      <c r="IW12" s="56"/>
      <c r="IX12" s="56"/>
      <c r="IY12" s="56"/>
      <c r="IZ12" s="56"/>
      <c r="JA12" s="56"/>
      <c r="JB12" s="56"/>
      <c r="JC12" s="56"/>
      <c r="JD12" s="56"/>
      <c r="JE12" s="56"/>
      <c r="JF12" s="56"/>
      <c r="JG12" s="56"/>
      <c r="JH12" s="56"/>
      <c r="JI12" s="56"/>
      <c r="JJ12" s="56"/>
      <c r="JK12" s="56"/>
      <c r="JL12" s="56"/>
      <c r="JM12" s="56"/>
      <c r="JN12" s="56"/>
      <c r="JO12" s="56"/>
      <c r="JP12" s="56"/>
      <c r="JQ12" s="56"/>
      <c r="JR12" s="56"/>
      <c r="JS12" s="56"/>
      <c r="JT12" s="56"/>
      <c r="JU12" s="56"/>
      <c r="JV12" s="56"/>
      <c r="JW12" s="56"/>
      <c r="JX12" s="56"/>
      <c r="JY12" s="56"/>
      <c r="JZ12" s="56"/>
      <c r="KA12" s="56"/>
      <c r="KB12" s="56"/>
      <c r="KC12" s="56"/>
      <c r="KD12" s="56"/>
      <c r="KE12" s="56"/>
      <c r="KF12" s="56"/>
      <c r="KG12" s="56"/>
      <c r="KH12" s="56"/>
      <c r="KI12" s="56"/>
      <c r="KJ12" s="56"/>
      <c r="KK12" s="56"/>
      <c r="KL12" s="56"/>
      <c r="KM12" s="56"/>
      <c r="KN12" s="56"/>
      <c r="KO12" s="56"/>
      <c r="KP12" s="56"/>
      <c r="KQ12" s="56"/>
      <c r="KR12" s="56"/>
      <c r="KS12" s="56"/>
      <c r="KT12" s="56"/>
      <c r="KU12" s="56"/>
      <c r="KV12" s="56"/>
      <c r="KW12" s="56"/>
      <c r="KX12" s="56"/>
      <c r="KY12" s="56"/>
      <c r="KZ12" s="56"/>
      <c r="LA12" s="56"/>
      <c r="LB12" s="56"/>
      <c r="LC12" s="56"/>
      <c r="LD12" s="56"/>
      <c r="LE12" s="56"/>
      <c r="LF12" s="56"/>
      <c r="LG12" s="56"/>
      <c r="LH12" s="56"/>
      <c r="LI12" s="56"/>
      <c r="LJ12" s="56"/>
      <c r="LK12" s="56"/>
      <c r="LL12" s="56"/>
      <c r="LM12" s="56"/>
      <c r="LN12" s="56"/>
      <c r="LO12" s="56"/>
      <c r="LP12" s="56"/>
      <c r="LQ12" s="56"/>
      <c r="LR12" s="56"/>
      <c r="LS12" s="56"/>
      <c r="LT12" s="56"/>
      <c r="LU12" s="56"/>
      <c r="LV12" s="56"/>
      <c r="LW12" s="56"/>
      <c r="LX12" s="56"/>
      <c r="LY12" s="56"/>
      <c r="LZ12" s="56"/>
      <c r="MA12" s="56"/>
      <c r="MB12" s="56"/>
      <c r="MC12" s="56"/>
      <c r="MD12" s="56"/>
      <c r="ME12" s="56"/>
      <c r="MF12" s="56"/>
      <c r="MG12" s="56"/>
      <c r="MH12" s="56"/>
      <c r="MI12" s="56"/>
      <c r="MJ12" s="56"/>
      <c r="MK12" s="56"/>
      <c r="ML12" s="56"/>
      <c r="MM12" s="56"/>
      <c r="MN12" s="56"/>
      <c r="MO12" s="56"/>
      <c r="MP12" s="56"/>
      <c r="MQ12" s="56"/>
      <c r="MR12" s="56"/>
      <c r="MS12" s="56"/>
      <c r="MT12" s="56"/>
      <c r="MU12" s="56"/>
      <c r="MV12" s="56"/>
      <c r="MW12" s="56"/>
      <c r="MX12" s="56"/>
      <c r="MY12" s="56"/>
      <c r="MZ12" s="56"/>
      <c r="NA12" s="56"/>
      <c r="NB12" s="56"/>
      <c r="NC12" s="56"/>
      <c r="ND12" s="56"/>
      <c r="NE12" s="56"/>
      <c r="NF12" s="56"/>
      <c r="NG12" s="56"/>
      <c r="NH12" s="56"/>
      <c r="NI12" s="56"/>
      <c r="NJ12" s="56"/>
      <c r="NK12" s="56"/>
      <c r="NL12" s="56"/>
      <c r="NM12" s="56"/>
      <c r="NN12" s="56"/>
      <c r="NO12" s="56"/>
      <c r="NP12" s="56"/>
      <c r="NQ12" s="56"/>
      <c r="NR12" s="56"/>
      <c r="NS12" s="56"/>
      <c r="NT12" s="56"/>
      <c r="NU12" s="56"/>
      <c r="NV12" s="56"/>
      <c r="NW12" s="56"/>
      <c r="NX12" s="56"/>
      <c r="NY12" s="56"/>
      <c r="NZ12" s="56"/>
      <c r="OA12" s="56"/>
      <c r="OB12" s="56"/>
      <c r="OC12" s="56"/>
      <c r="OD12" s="56"/>
      <c r="OE12" s="56"/>
      <c r="OF12" s="56"/>
      <c r="OG12" s="56"/>
      <c r="OH12" s="56"/>
      <c r="OI12" s="56"/>
      <c r="OJ12" s="56"/>
      <c r="OK12" s="56"/>
      <c r="OL12" s="56"/>
      <c r="OM12" s="56"/>
      <c r="ON12" s="56"/>
      <c r="OO12" s="56"/>
      <c r="OP12" s="56"/>
      <c r="OQ12" s="56"/>
      <c r="OR12" s="56"/>
      <c r="OS12" s="56"/>
      <c r="OT12" s="56"/>
      <c r="OU12" s="56"/>
      <c r="OV12" s="56"/>
      <c r="OW12" s="56"/>
      <c r="OX12" s="56"/>
      <c r="OY12" s="56"/>
      <c r="OZ12" s="56"/>
      <c r="PA12" s="56"/>
      <c r="PB12" s="56"/>
      <c r="PC12" s="56"/>
      <c r="PD12" s="56"/>
      <c r="PE12" s="56"/>
      <c r="PF12" s="56"/>
      <c r="PG12" s="56"/>
      <c r="PH12" s="56"/>
      <c r="PI12" s="56"/>
      <c r="PJ12" s="56"/>
      <c r="PK12" s="56"/>
      <c r="PL12" s="56"/>
      <c r="PM12" s="56"/>
      <c r="PN12" s="56"/>
      <c r="PO12" s="56"/>
      <c r="PP12" s="56"/>
      <c r="PQ12" s="56"/>
      <c r="PR12" s="56"/>
      <c r="PS12" s="56"/>
      <c r="PT12" s="56"/>
      <c r="PU12" s="56"/>
      <c r="PV12" s="56"/>
      <c r="PW12" s="56"/>
      <c r="PX12" s="56"/>
      <c r="PY12" s="56"/>
      <c r="PZ12" s="56"/>
      <c r="QA12" s="56"/>
      <c r="QB12" s="56"/>
      <c r="QC12" s="56"/>
      <c r="QD12" s="56"/>
      <c r="QE12" s="56"/>
      <c r="QF12" s="56"/>
      <c r="QG12" s="56"/>
      <c r="QH12" s="56"/>
      <c r="QI12" s="56"/>
      <c r="QJ12" s="56"/>
      <c r="QK12" s="56"/>
      <c r="QL12" s="56"/>
      <c r="QM12" s="56"/>
      <c r="QN12" s="56"/>
      <c r="QO12" s="56"/>
      <c r="QP12" s="56"/>
      <c r="QQ12" s="56"/>
      <c r="QR12" s="56"/>
      <c r="QS12" s="56"/>
      <c r="QT12" s="56"/>
      <c r="QU12" s="56"/>
      <c r="QV12" s="56"/>
      <c r="QW12" s="56"/>
      <c r="QX12" s="56"/>
      <c r="QY12" s="56"/>
      <c r="QZ12" s="56"/>
      <c r="RA12" s="56"/>
      <c r="RB12" s="56"/>
      <c r="RC12" s="56"/>
      <c r="RD12" s="56"/>
      <c r="RE12" s="56"/>
      <c r="RF12" s="56"/>
      <c r="RG12" s="56"/>
      <c r="RH12" s="56"/>
      <c r="RI12" s="56"/>
      <c r="RJ12" s="56"/>
      <c r="RK12" s="56"/>
      <c r="RL12" s="56"/>
      <c r="RM12" s="56"/>
      <c r="RN12" s="56"/>
      <c r="RO12" s="56"/>
      <c r="RP12" s="56"/>
      <c r="RQ12" s="56"/>
      <c r="RR12" s="56"/>
      <c r="RS12" s="56"/>
      <c r="RT12" s="56"/>
      <c r="RU12" s="56"/>
      <c r="RV12" s="56"/>
      <c r="RW12" s="56"/>
      <c r="RX12" s="56"/>
      <c r="RY12" s="56"/>
      <c r="RZ12" s="56"/>
      <c r="SA12" s="56"/>
      <c r="SB12" s="56"/>
      <c r="SC12" s="56"/>
      <c r="SD12" s="56"/>
      <c r="SE12" s="56"/>
      <c r="SF12" s="56"/>
      <c r="SG12" s="56"/>
      <c r="SH12" s="56"/>
      <c r="SI12" s="56"/>
      <c r="SJ12" s="56"/>
      <c r="SK12" s="56"/>
      <c r="SL12" s="56"/>
      <c r="SM12" s="56"/>
      <c r="SN12" s="56"/>
      <c r="SO12" s="56"/>
      <c r="SP12" s="56"/>
      <c r="SQ12" s="56"/>
      <c r="SR12" s="56"/>
      <c r="SS12" s="56"/>
      <c r="ST12" s="56"/>
      <c r="SU12" s="56"/>
      <c r="SV12" s="56"/>
      <c r="SW12" s="56"/>
      <c r="SX12" s="56"/>
      <c r="SY12" s="56"/>
      <c r="SZ12" s="56"/>
      <c r="TA12" s="56"/>
      <c r="TB12" s="56"/>
      <c r="TC12" s="56"/>
      <c r="TD12" s="56"/>
      <c r="TE12" s="56"/>
      <c r="TF12" s="56"/>
      <c r="TG12" s="56"/>
      <c r="TH12" s="56"/>
      <c r="TI12" s="56"/>
      <c r="TJ12" s="56"/>
      <c r="TK12" s="56"/>
      <c r="TL12" s="56"/>
      <c r="TM12" s="56"/>
      <c r="TN12" s="56"/>
      <c r="TO12" s="56"/>
      <c r="TP12" s="56"/>
      <c r="TQ12" s="56"/>
      <c r="TR12" s="56"/>
      <c r="TS12" s="56"/>
      <c r="TT12" s="56"/>
      <c r="TU12" s="56"/>
      <c r="TV12" s="56"/>
      <c r="TW12" s="56"/>
      <c r="TX12" s="56"/>
      <c r="TY12" s="56"/>
      <c r="TZ12" s="56"/>
      <c r="UA12" s="56"/>
      <c r="UB12" s="56"/>
      <c r="UC12" s="56"/>
      <c r="UD12" s="56"/>
      <c r="UE12" s="56"/>
      <c r="UF12" s="56"/>
      <c r="UG12" s="56"/>
      <c r="UH12" s="56"/>
      <c r="UI12" s="56"/>
      <c r="UJ12" s="56"/>
      <c r="UK12" s="56"/>
      <c r="UL12" s="56"/>
      <c r="UM12" s="56"/>
      <c r="UN12" s="56"/>
      <c r="UO12" s="56"/>
      <c r="UP12" s="56"/>
      <c r="UQ12" s="56"/>
      <c r="UR12" s="56"/>
      <c r="US12" s="56"/>
      <c r="UT12" s="56"/>
      <c r="UU12" s="56"/>
      <c r="UV12" s="56"/>
      <c r="UW12" s="56"/>
      <c r="UX12" s="56"/>
      <c r="UY12" s="56"/>
      <c r="UZ12" s="56"/>
      <c r="VA12" s="56"/>
      <c r="VB12" s="56"/>
      <c r="VC12" s="56"/>
      <c r="VD12" s="56"/>
      <c r="VE12" s="56"/>
      <c r="VF12" s="56"/>
      <c r="VG12" s="56"/>
      <c r="VH12" s="56"/>
      <c r="VI12" s="56"/>
      <c r="VJ12" s="56"/>
      <c r="VK12" s="56"/>
      <c r="VL12" s="56"/>
      <c r="VM12" s="56"/>
      <c r="VN12" s="56"/>
      <c r="VO12" s="56"/>
      <c r="VP12" s="56"/>
      <c r="VQ12" s="56"/>
      <c r="VR12" s="56"/>
      <c r="VS12" s="56"/>
      <c r="VT12" s="56"/>
      <c r="VU12" s="56"/>
      <c r="VV12" s="56"/>
      <c r="VW12" s="56"/>
      <c r="VX12" s="56"/>
      <c r="VY12" s="56"/>
      <c r="VZ12" s="56"/>
      <c r="WA12" s="56"/>
      <c r="WB12" s="56"/>
      <c r="WC12" s="56"/>
      <c r="WD12" s="56"/>
      <c r="WE12" s="56"/>
      <c r="WF12" s="56"/>
      <c r="WG12" s="56"/>
      <c r="WH12" s="56"/>
      <c r="WI12" s="56"/>
      <c r="WJ12" s="56"/>
      <c r="WK12" s="56"/>
      <c r="WL12" s="56"/>
      <c r="WM12" s="56"/>
      <c r="WN12" s="56"/>
      <c r="WO12" s="56"/>
      <c r="WP12" s="56"/>
      <c r="WQ12" s="56"/>
      <c r="WR12" s="56"/>
      <c r="WS12" s="56"/>
      <c r="WT12" s="56"/>
      <c r="WU12" s="56"/>
      <c r="WV12" s="56"/>
      <c r="WW12" s="56"/>
      <c r="WX12" s="56"/>
      <c r="WY12" s="56"/>
      <c r="WZ12" s="56"/>
      <c r="XA12" s="56"/>
      <c r="XB12" s="56"/>
      <c r="XC12" s="56"/>
      <c r="XD12" s="56"/>
      <c r="XE12" s="56"/>
      <c r="XF12" s="56"/>
      <c r="XG12" s="56"/>
      <c r="XH12" s="56"/>
      <c r="XI12" s="56"/>
      <c r="XJ12" s="56"/>
      <c r="XK12" s="56"/>
      <c r="XL12" s="56"/>
      <c r="XM12" s="56"/>
      <c r="XN12" s="56"/>
      <c r="XO12" s="56"/>
      <c r="XP12" s="56"/>
      <c r="XQ12" s="56"/>
      <c r="XR12" s="56"/>
      <c r="XS12" s="56"/>
      <c r="XT12" s="56"/>
      <c r="XU12" s="56"/>
      <c r="XV12" s="56"/>
      <c r="XW12" s="56"/>
      <c r="XX12" s="56"/>
      <c r="XY12" s="56"/>
      <c r="XZ12" s="56"/>
      <c r="YA12" s="56"/>
      <c r="YB12" s="56"/>
      <c r="YC12" s="56"/>
      <c r="YD12" s="56"/>
      <c r="YE12" s="56"/>
      <c r="YF12" s="56"/>
      <c r="YG12" s="56"/>
      <c r="YH12" s="56"/>
      <c r="YI12" s="56"/>
      <c r="YJ12" s="56"/>
      <c r="YK12" s="56"/>
      <c r="YL12" s="56"/>
      <c r="YM12" s="56"/>
      <c r="YN12" s="56"/>
      <c r="YO12" s="56"/>
      <c r="YP12" s="56"/>
      <c r="YQ12" s="56"/>
      <c r="YR12" s="56"/>
      <c r="YS12" s="56"/>
      <c r="YT12" s="56"/>
      <c r="YU12" s="56"/>
      <c r="YV12" s="56"/>
      <c r="YW12" s="56"/>
      <c r="YX12" s="56"/>
      <c r="YY12" s="56"/>
      <c r="YZ12" s="56"/>
      <c r="ZA12" s="56"/>
      <c r="ZB12" s="56"/>
      <c r="ZC12" s="56"/>
      <c r="ZD12" s="56"/>
      <c r="ZE12" s="56"/>
      <c r="ZF12" s="56"/>
      <c r="ZG12" s="56"/>
      <c r="ZH12" s="56"/>
      <c r="ZI12" s="56"/>
      <c r="ZJ12" s="56"/>
      <c r="ZK12" s="56"/>
      <c r="ZL12" s="56"/>
      <c r="ZM12" s="56"/>
      <c r="ZN12" s="56"/>
      <c r="ZO12" s="56"/>
      <c r="ZP12" s="56"/>
      <c r="ZQ12" s="56"/>
      <c r="ZR12" s="56"/>
      <c r="ZS12" s="56"/>
      <c r="ZT12" s="56"/>
      <c r="ZU12" s="56"/>
      <c r="ZV12" s="56"/>
      <c r="ZW12" s="56"/>
      <c r="ZX12" s="56"/>
      <c r="ZY12" s="56"/>
      <c r="ZZ12" s="56"/>
      <c r="AAA12" s="56"/>
      <c r="AAB12" s="56"/>
      <c r="AAC12" s="56"/>
      <c r="AAD12" s="56"/>
      <c r="AAE12" s="56"/>
      <c r="AAF12" s="56"/>
      <c r="AAG12" s="56"/>
      <c r="AAH12" s="56"/>
      <c r="AAI12" s="56"/>
      <c r="AAJ12" s="56"/>
      <c r="AAK12" s="56"/>
      <c r="AAL12" s="56"/>
      <c r="AAM12" s="56"/>
      <c r="AAN12" s="56"/>
      <c r="AAO12" s="56"/>
      <c r="AAP12" s="56"/>
      <c r="AAQ12" s="56"/>
      <c r="AAR12" s="56"/>
      <c r="AAS12" s="56"/>
      <c r="AAT12" s="56"/>
      <c r="AAU12" s="56"/>
      <c r="AAV12" s="56"/>
      <c r="AAW12" s="56"/>
      <c r="AAX12" s="56"/>
      <c r="AAY12" s="56"/>
      <c r="AAZ12" s="56"/>
      <c r="ABA12" s="56"/>
      <c r="ABB12" s="56"/>
      <c r="ABC12" s="56"/>
      <c r="ABD12" s="56"/>
      <c r="ABE12" s="56"/>
      <c r="ABF12" s="56"/>
      <c r="ABG12" s="56"/>
      <c r="ABH12" s="56"/>
      <c r="ABI12" s="56"/>
      <c r="ABJ12" s="56"/>
      <c r="ABK12" s="56"/>
      <c r="ABL12" s="56"/>
      <c r="ABM12" s="56"/>
      <c r="ABN12" s="56"/>
      <c r="ABO12" s="56"/>
      <c r="ABP12" s="56"/>
      <c r="ABQ12" s="56"/>
      <c r="ABR12" s="56"/>
      <c r="ABS12" s="56"/>
      <c r="ABT12" s="56"/>
      <c r="ABU12" s="56"/>
      <c r="ABV12" s="56"/>
      <c r="ABW12" s="56"/>
      <c r="ABX12" s="56"/>
      <c r="ABY12" s="56"/>
      <c r="ABZ12" s="56"/>
      <c r="ACA12" s="56"/>
      <c r="ACB12" s="56"/>
      <c r="ACC12" s="56"/>
      <c r="ACD12" s="56"/>
      <c r="ACE12" s="56"/>
      <c r="ACF12" s="56"/>
      <c r="ACG12" s="56"/>
      <c r="ACH12" s="56"/>
      <c r="ACI12" s="56"/>
      <c r="ACJ12" s="56"/>
      <c r="ACK12" s="56"/>
      <c r="ACL12" s="56"/>
      <c r="ACM12" s="56"/>
      <c r="ACN12" s="56"/>
      <c r="ACO12" s="56"/>
      <c r="ACP12" s="56"/>
      <c r="ACQ12" s="56"/>
      <c r="ACR12" s="56"/>
      <c r="ACS12" s="56"/>
      <c r="ACT12" s="56"/>
      <c r="ACU12" s="56"/>
      <c r="ACV12" s="56"/>
      <c r="ACW12" s="56"/>
      <c r="ACX12" s="56"/>
      <c r="ACY12" s="56"/>
      <c r="ACZ12" s="56"/>
      <c r="ADA12" s="56"/>
      <c r="ADB12" s="56"/>
      <c r="ADC12" s="56"/>
      <c r="ADD12" s="56"/>
      <c r="ADE12" s="56"/>
      <c r="ADF12" s="56"/>
      <c r="ADG12" s="56"/>
      <c r="ADH12" s="56"/>
      <c r="ADI12" s="56"/>
      <c r="ADJ12" s="56"/>
      <c r="ADK12" s="56"/>
      <c r="ADL12" s="56"/>
      <c r="ADM12" s="56"/>
      <c r="ADN12" s="56"/>
      <c r="ADO12" s="56"/>
      <c r="ADP12" s="56"/>
      <c r="ADQ12" s="56"/>
      <c r="ADR12" s="56"/>
      <c r="ADS12" s="56"/>
      <c r="ADT12" s="56"/>
      <c r="ADU12" s="56"/>
      <c r="ADV12" s="56"/>
      <c r="ADW12" s="56"/>
      <c r="ADX12" s="56"/>
      <c r="ADY12" s="56"/>
      <c r="ADZ12" s="56"/>
      <c r="AEA12" s="56"/>
      <c r="AEB12" s="56"/>
      <c r="AEC12" s="56"/>
      <c r="AED12" s="56"/>
      <c r="AEE12" s="56"/>
      <c r="AEF12" s="56"/>
      <c r="AEG12" s="56"/>
      <c r="AEH12" s="56"/>
      <c r="AEI12" s="56"/>
      <c r="AEJ12" s="56"/>
      <c r="AEK12" s="56"/>
      <c r="AEL12" s="56"/>
      <c r="AEM12" s="56"/>
      <c r="AEN12" s="56"/>
      <c r="AEO12" s="56"/>
      <c r="AEP12" s="56"/>
      <c r="AEQ12" s="56"/>
      <c r="AER12" s="56"/>
      <c r="AES12" s="56"/>
      <c r="AET12" s="56"/>
      <c r="AEU12" s="56"/>
      <c r="AEV12" s="56"/>
      <c r="AEW12" s="56"/>
      <c r="AEX12" s="56"/>
      <c r="AEY12" s="56"/>
      <c r="AEZ12" s="56"/>
      <c r="AFA12" s="56"/>
      <c r="AFB12" s="56"/>
      <c r="AFC12" s="56"/>
      <c r="AFD12" s="56"/>
      <c r="AFE12" s="56"/>
      <c r="AFF12" s="56"/>
      <c r="AFG12" s="56"/>
      <c r="AFH12" s="56"/>
      <c r="AFI12" s="56"/>
      <c r="AFJ12" s="56"/>
      <c r="AFK12" s="56"/>
      <c r="AFL12" s="56"/>
      <c r="AFM12" s="56"/>
      <c r="AFN12" s="56"/>
      <c r="AFO12" s="56"/>
      <c r="AFP12" s="56"/>
      <c r="AFQ12" s="56"/>
      <c r="AFR12" s="56"/>
      <c r="AFS12" s="56"/>
      <c r="AFT12" s="56"/>
      <c r="AFU12" s="56"/>
      <c r="AFV12" s="56"/>
      <c r="AFW12" s="56"/>
      <c r="AFX12" s="56"/>
      <c r="AFY12" s="56"/>
      <c r="AFZ12" s="56"/>
      <c r="AGA12" s="56"/>
      <c r="AGB12" s="56"/>
      <c r="AGC12" s="56"/>
      <c r="AGD12" s="56"/>
      <c r="AGE12" s="56"/>
      <c r="AGF12" s="56"/>
      <c r="AGG12" s="56"/>
      <c r="AGH12" s="56"/>
      <c r="AGI12" s="56"/>
      <c r="AGJ12" s="56"/>
      <c r="AGK12" s="56"/>
      <c r="AGL12" s="56"/>
      <c r="AGM12" s="56"/>
      <c r="AGN12" s="56"/>
      <c r="AGO12" s="56"/>
      <c r="AGP12" s="56"/>
      <c r="AGQ12" s="56"/>
      <c r="AGR12" s="56"/>
      <c r="AGS12" s="56"/>
      <c r="AGT12" s="56"/>
      <c r="AGU12" s="56"/>
      <c r="AGV12" s="56"/>
      <c r="AGW12" s="56"/>
      <c r="AGX12" s="56"/>
      <c r="AGY12" s="56"/>
      <c r="AGZ12" s="56"/>
      <c r="AHA12" s="56"/>
      <c r="AHB12" s="56"/>
      <c r="AHC12" s="56"/>
      <c r="AHD12" s="56"/>
      <c r="AHE12" s="56"/>
      <c r="AHF12" s="56"/>
      <c r="AHG12" s="56"/>
      <c r="AHH12" s="56"/>
      <c r="AHI12" s="56"/>
      <c r="AHJ12" s="56"/>
      <c r="AHK12" s="56"/>
      <c r="AHL12" s="56"/>
      <c r="AHM12" s="56"/>
      <c r="AHN12" s="56"/>
      <c r="AHO12" s="56"/>
      <c r="AHP12" s="56"/>
      <c r="AHQ12" s="56"/>
      <c r="AHR12" s="56"/>
      <c r="AHS12" s="56"/>
      <c r="AHT12" s="56"/>
      <c r="AHU12" s="56"/>
      <c r="AHV12" s="56"/>
      <c r="AHW12" s="56"/>
      <c r="AHX12" s="56"/>
      <c r="AHY12" s="56"/>
      <c r="AHZ12" s="56"/>
      <c r="AIA12" s="56"/>
      <c r="AIB12" s="56"/>
      <c r="AIC12" s="56"/>
      <c r="AID12" s="56"/>
      <c r="AIE12" s="56"/>
      <c r="AIF12" s="56"/>
      <c r="AIG12" s="56"/>
      <c r="AIH12" s="56"/>
      <c r="AII12" s="56"/>
      <c r="AIJ12" s="56"/>
      <c r="AIK12" s="56"/>
      <c r="AIL12" s="56"/>
      <c r="AIM12" s="56"/>
      <c r="AIN12" s="56"/>
      <c r="AIO12" s="56"/>
      <c r="AIP12" s="56"/>
      <c r="AIQ12" s="56"/>
      <c r="AIR12" s="56"/>
      <c r="AIS12" s="56"/>
      <c r="AIT12" s="56"/>
      <c r="AIU12" s="56"/>
      <c r="AIV12" s="56"/>
      <c r="AIW12" s="56"/>
      <c r="AIX12" s="56"/>
      <c r="AIY12" s="56"/>
      <c r="AIZ12" s="56"/>
      <c r="AJA12" s="56"/>
      <c r="AJB12" s="56"/>
      <c r="AJC12" s="56"/>
      <c r="AJD12" s="56"/>
      <c r="AJE12" s="56"/>
      <c r="AJF12" s="56"/>
      <c r="AJG12" s="56"/>
      <c r="AJH12" s="56"/>
      <c r="AJI12" s="56"/>
      <c r="AJJ12" s="56"/>
      <c r="AJK12" s="56"/>
      <c r="AJL12" s="56"/>
      <c r="AJM12" s="56"/>
      <c r="AJN12" s="56"/>
      <c r="AJO12" s="56"/>
      <c r="AJP12" s="56"/>
      <c r="AJQ12" s="56"/>
      <c r="AJR12" s="56"/>
      <c r="AJS12" s="56"/>
      <c r="AJT12" s="56"/>
      <c r="AJU12" s="56"/>
      <c r="AJV12" s="56"/>
      <c r="AJW12" s="56"/>
      <c r="AJX12" s="56"/>
      <c r="AJY12" s="56"/>
      <c r="AJZ12" s="56"/>
      <c r="AKA12" s="56"/>
      <c r="AKB12" s="56"/>
      <c r="AKC12" s="56"/>
      <c r="AKD12" s="56"/>
      <c r="AKE12" s="56"/>
      <c r="AKF12" s="56"/>
      <c r="AKG12" s="56"/>
      <c r="AKH12" s="56"/>
      <c r="AKI12" s="56"/>
      <c r="AKJ12" s="56"/>
      <c r="AKK12" s="56"/>
      <c r="AKL12" s="56"/>
      <c r="AKM12" s="56"/>
      <c r="AKN12" s="56"/>
      <c r="AKO12" s="56"/>
      <c r="AKP12" s="56"/>
      <c r="AKQ12" s="56"/>
      <c r="AKR12" s="56"/>
      <c r="AKS12" s="56"/>
      <c r="AKT12" s="56"/>
      <c r="AKU12" s="56"/>
      <c r="AKV12" s="56"/>
      <c r="AKW12" s="56"/>
      <c r="AKX12" s="56"/>
      <c r="AKY12" s="56"/>
      <c r="AKZ12" s="56"/>
      <c r="ALA12" s="56"/>
      <c r="ALB12" s="56"/>
      <c r="ALC12" s="56"/>
      <c r="ALD12" s="56"/>
      <c r="ALE12" s="56"/>
      <c r="ALF12" s="56"/>
      <c r="ALG12" s="56"/>
      <c r="ALH12" s="56"/>
      <c r="ALI12" s="56"/>
      <c r="ALJ12" s="56"/>
      <c r="ALK12" s="56"/>
      <c r="ALL12" s="56"/>
      <c r="ALM12" s="56"/>
      <c r="ALN12" s="56"/>
      <c r="ALO12" s="56"/>
      <c r="ALP12" s="56"/>
      <c r="ALQ12" s="56"/>
      <c r="ALR12" s="56"/>
      <c r="ALS12" s="56"/>
      <c r="ALT12" s="56"/>
      <c r="ALU12" s="56"/>
      <c r="ALV12" s="56"/>
      <c r="ALW12" s="56"/>
      <c r="ALX12" s="56"/>
      <c r="ALY12" s="56"/>
      <c r="ALZ12" s="56"/>
      <c r="AMA12" s="56"/>
      <c r="AMB12" s="56"/>
      <c r="AMC12" s="56"/>
      <c r="AMD12" s="56"/>
      <c r="AME12" s="56"/>
      <c r="AMF12" s="56"/>
      <c r="AMG12" s="56"/>
      <c r="AMH12" s="56"/>
    </row>
    <row r="13" spans="1:1022" ht="28.8" x14ac:dyDescent="0.25">
      <c r="A13" s="10">
        <v>31</v>
      </c>
      <c r="B13" s="11" t="s">
        <v>67</v>
      </c>
      <c r="C13" s="11"/>
      <c r="D13" s="10"/>
      <c r="E13" s="19" t="s">
        <v>84</v>
      </c>
      <c r="F13" s="12" t="s">
        <v>43</v>
      </c>
      <c r="G13" s="14" t="s">
        <v>43</v>
      </c>
      <c r="H13" s="20">
        <v>40100</v>
      </c>
      <c r="I13" s="21" t="s">
        <v>43</v>
      </c>
      <c r="J13" s="21" t="s">
        <v>43</v>
      </c>
      <c r="K13" s="21" t="s">
        <v>43</v>
      </c>
      <c r="L13" s="22">
        <v>7750</v>
      </c>
      <c r="M13" s="21"/>
      <c r="N13" s="24"/>
      <c r="O13" s="21" t="s">
        <v>43</v>
      </c>
      <c r="P13" s="21"/>
      <c r="Q13" s="21"/>
      <c r="R13" s="21"/>
      <c r="S13" s="21"/>
      <c r="T13" s="21"/>
      <c r="U13" s="21"/>
      <c r="V13" s="21"/>
      <c r="W13" s="21"/>
      <c r="X13" s="21"/>
      <c r="Y13" s="21"/>
      <c r="Z13" s="21"/>
      <c r="AA13" s="21"/>
      <c r="AB13" s="21"/>
      <c r="AC13" s="12"/>
      <c r="AD13" s="12"/>
      <c r="AE13" s="21" t="s">
        <v>43</v>
      </c>
    </row>
    <row r="14" spans="1:1022" s="18" customFormat="1" x14ac:dyDescent="0.25">
      <c r="D14" s="25"/>
      <c r="E14" s="26"/>
      <c r="F14" s="27"/>
      <c r="G14" s="28"/>
      <c r="H14" s="28"/>
      <c r="I14" s="27"/>
      <c r="J14" s="27"/>
      <c r="K14" s="27"/>
      <c r="L14" s="27"/>
      <c r="M14" s="27"/>
      <c r="N14" s="27"/>
      <c r="O14" s="27"/>
      <c r="P14" s="27"/>
      <c r="Q14" s="27"/>
      <c r="R14" s="27"/>
      <c r="S14" s="27"/>
      <c r="T14" s="27"/>
      <c r="U14" s="27"/>
      <c r="V14" s="27"/>
      <c r="W14" s="27"/>
      <c r="X14" s="27"/>
      <c r="Y14" s="27"/>
      <c r="Z14" s="27"/>
      <c r="AA14" s="27"/>
      <c r="AB14" s="27"/>
      <c r="AC14" s="29"/>
      <c r="AD14" s="29"/>
      <c r="AE14" s="27"/>
    </row>
    <row r="15" spans="1:1022" s="18" customFormat="1" x14ac:dyDescent="0.25">
      <c r="D15" s="25"/>
      <c r="E15" s="26"/>
      <c r="F15" s="27"/>
      <c r="G15" s="28"/>
      <c r="H15" s="28"/>
      <c r="I15" s="27"/>
      <c r="J15" s="27"/>
      <c r="K15" s="27"/>
      <c r="L15" s="27"/>
      <c r="M15" s="27"/>
      <c r="N15" s="27"/>
      <c r="O15" s="27"/>
      <c r="P15" s="27"/>
      <c r="Q15" s="27"/>
      <c r="R15" s="27"/>
      <c r="S15" s="27"/>
      <c r="T15" s="27"/>
      <c r="U15" s="27"/>
      <c r="V15" s="27"/>
      <c r="W15" s="27"/>
      <c r="X15" s="27"/>
      <c r="Y15" s="27"/>
      <c r="Z15" s="27"/>
      <c r="AA15" s="27"/>
      <c r="AB15" s="27"/>
      <c r="AC15" s="29"/>
      <c r="AD15" s="29"/>
      <c r="AE15" s="27"/>
    </row>
    <row r="16" spans="1:1022" s="18" customFormat="1" x14ac:dyDescent="0.25">
      <c r="D16" s="25"/>
      <c r="E16" s="26"/>
      <c r="F16" s="27"/>
      <c r="G16" s="28"/>
      <c r="H16" s="28"/>
      <c r="I16" s="27"/>
      <c r="J16" s="27"/>
      <c r="K16" s="27"/>
      <c r="L16" s="27"/>
      <c r="M16" s="27"/>
      <c r="N16" s="27"/>
      <c r="O16" s="27"/>
      <c r="P16" s="27"/>
      <c r="Q16" s="27"/>
      <c r="R16" s="27"/>
      <c r="S16" s="27"/>
      <c r="T16" s="27"/>
      <c r="U16" s="27"/>
      <c r="V16" s="27"/>
      <c r="W16" s="27"/>
      <c r="X16" s="27"/>
      <c r="Y16" s="27"/>
      <c r="Z16" s="27"/>
      <c r="AA16" s="27"/>
      <c r="AB16" s="27"/>
      <c r="AC16" s="29"/>
      <c r="AD16" s="29"/>
      <c r="AE16" s="27"/>
    </row>
    <row r="17" spans="4:31" s="18" customFormat="1" x14ac:dyDescent="0.25">
      <c r="D17" s="25"/>
      <c r="E17" s="26"/>
      <c r="F17" s="27"/>
      <c r="G17" s="28"/>
      <c r="H17" s="28"/>
      <c r="I17" s="27"/>
      <c r="J17" s="27"/>
      <c r="K17" s="27"/>
      <c r="L17" s="27"/>
      <c r="M17" s="27"/>
      <c r="N17" s="27"/>
      <c r="O17" s="27"/>
      <c r="P17" s="27"/>
      <c r="Q17" s="27"/>
      <c r="R17" s="27"/>
      <c r="S17" s="27"/>
      <c r="T17" s="27"/>
      <c r="U17" s="27"/>
      <c r="V17" s="27"/>
      <c r="W17" s="27"/>
      <c r="X17" s="27"/>
      <c r="Y17" s="27"/>
      <c r="Z17" s="27"/>
      <c r="AA17" s="27"/>
      <c r="AB17" s="27"/>
      <c r="AC17" s="29"/>
      <c r="AD17" s="29"/>
      <c r="AE17" s="27"/>
    </row>
    <row r="18" spans="4:31" s="18" customFormat="1" x14ac:dyDescent="0.25">
      <c r="D18" s="25"/>
      <c r="E18" s="26"/>
      <c r="F18" s="27"/>
      <c r="G18" s="28"/>
      <c r="H18" s="28"/>
      <c r="I18" s="27"/>
      <c r="J18" s="27"/>
      <c r="K18" s="27"/>
      <c r="L18" s="27"/>
      <c r="M18" s="27"/>
      <c r="N18" s="27"/>
      <c r="O18" s="27"/>
      <c r="P18" s="27"/>
      <c r="Q18" s="27"/>
      <c r="R18" s="27"/>
      <c r="S18" s="27"/>
      <c r="T18" s="27"/>
      <c r="U18" s="27"/>
      <c r="V18" s="27"/>
      <c r="W18" s="27"/>
      <c r="X18" s="27"/>
      <c r="Y18" s="27"/>
      <c r="Z18" s="27"/>
      <c r="AA18" s="27"/>
      <c r="AB18" s="27"/>
      <c r="AC18" s="29"/>
      <c r="AD18" s="29"/>
      <c r="AE18" s="27"/>
    </row>
    <row r="19" spans="4:31" s="18" customFormat="1" x14ac:dyDescent="0.25">
      <c r="D19" s="25"/>
      <c r="E19" s="26"/>
      <c r="F19" s="27"/>
      <c r="G19" s="28"/>
      <c r="H19" s="28"/>
      <c r="I19" s="27"/>
      <c r="J19" s="27"/>
      <c r="K19" s="27"/>
      <c r="L19" s="27"/>
      <c r="M19" s="27"/>
      <c r="N19" s="27"/>
      <c r="O19" s="27"/>
      <c r="P19" s="27"/>
      <c r="Q19" s="27"/>
      <c r="R19" s="27"/>
      <c r="S19" s="27"/>
      <c r="T19" s="27"/>
      <c r="U19" s="27"/>
      <c r="V19" s="27"/>
      <c r="W19" s="27"/>
      <c r="X19" s="27"/>
      <c r="Y19" s="27"/>
      <c r="Z19" s="27"/>
      <c r="AA19" s="27"/>
      <c r="AB19" s="27"/>
      <c r="AC19" s="29"/>
      <c r="AD19" s="29"/>
      <c r="AE19" s="27"/>
    </row>
    <row r="20" spans="4:31" s="18" customFormat="1" x14ac:dyDescent="0.25">
      <c r="D20" s="25"/>
      <c r="E20" s="26"/>
      <c r="F20" s="27"/>
      <c r="G20" s="28"/>
      <c r="H20" s="28"/>
      <c r="I20" s="27"/>
      <c r="J20" s="27"/>
      <c r="K20" s="27"/>
      <c r="L20" s="27"/>
      <c r="M20" s="27"/>
      <c r="N20" s="27"/>
      <c r="O20" s="27"/>
      <c r="P20" s="27"/>
      <c r="Q20" s="27"/>
      <c r="R20" s="27"/>
      <c r="S20" s="27"/>
      <c r="T20" s="27"/>
      <c r="U20" s="27"/>
      <c r="V20" s="27"/>
      <c r="W20" s="27"/>
      <c r="X20" s="27"/>
      <c r="Y20" s="27"/>
      <c r="Z20" s="27"/>
      <c r="AA20" s="27"/>
      <c r="AB20" s="27"/>
      <c r="AC20" s="29"/>
      <c r="AD20" s="29"/>
      <c r="AE20" s="27"/>
    </row>
    <row r="21" spans="4:31" s="18" customFormat="1" x14ac:dyDescent="0.25">
      <c r="D21" s="25"/>
      <c r="E21" s="26"/>
      <c r="F21" s="27"/>
      <c r="G21" s="28"/>
      <c r="H21" s="28"/>
      <c r="I21" s="27"/>
      <c r="J21" s="27"/>
      <c r="K21" s="27"/>
      <c r="L21" s="27"/>
      <c r="M21" s="27"/>
      <c r="N21" s="27"/>
      <c r="O21" s="27"/>
      <c r="P21" s="27"/>
      <c r="Q21" s="27"/>
      <c r="R21" s="27"/>
      <c r="S21" s="27"/>
      <c r="T21" s="27"/>
      <c r="U21" s="27"/>
      <c r="V21" s="27"/>
      <c r="W21" s="27"/>
      <c r="X21" s="27"/>
      <c r="Y21" s="27"/>
      <c r="Z21" s="27"/>
      <c r="AA21" s="27"/>
      <c r="AB21" s="27"/>
      <c r="AC21" s="29"/>
      <c r="AD21" s="29"/>
      <c r="AE21" s="27"/>
    </row>
    <row r="22" spans="4:31" s="18" customFormat="1" x14ac:dyDescent="0.25">
      <c r="D22" s="25"/>
      <c r="E22" s="26"/>
      <c r="F22" s="27"/>
      <c r="G22" s="28"/>
      <c r="H22" s="28"/>
      <c r="I22" s="27"/>
      <c r="J22" s="27"/>
      <c r="K22" s="27"/>
      <c r="L22" s="27"/>
      <c r="M22" s="27"/>
      <c r="N22" s="27"/>
      <c r="O22" s="27"/>
      <c r="P22" s="27"/>
      <c r="Q22" s="27"/>
      <c r="R22" s="27"/>
      <c r="S22" s="27"/>
      <c r="T22" s="27"/>
      <c r="U22" s="27"/>
      <c r="V22" s="27"/>
      <c r="W22" s="27"/>
      <c r="X22" s="27"/>
      <c r="Y22" s="27"/>
      <c r="Z22" s="27"/>
      <c r="AA22" s="27"/>
      <c r="AB22" s="27"/>
      <c r="AC22" s="29"/>
      <c r="AD22" s="29"/>
      <c r="AE22" s="27"/>
    </row>
    <row r="23" spans="4:31" s="18" customFormat="1" x14ac:dyDescent="0.25">
      <c r="D23" s="25"/>
      <c r="E23" s="26"/>
      <c r="F23" s="27"/>
      <c r="G23" s="28"/>
      <c r="H23" s="28"/>
      <c r="I23" s="27"/>
      <c r="J23" s="27"/>
      <c r="K23" s="27"/>
      <c r="L23" s="27"/>
      <c r="M23" s="27"/>
      <c r="N23" s="27"/>
      <c r="O23" s="27"/>
      <c r="P23" s="27"/>
      <c r="Q23" s="27"/>
      <c r="R23" s="27"/>
      <c r="S23" s="27"/>
      <c r="T23" s="27"/>
      <c r="U23" s="27"/>
      <c r="V23" s="27"/>
      <c r="W23" s="27"/>
      <c r="X23" s="27"/>
      <c r="Y23" s="27"/>
      <c r="Z23" s="27"/>
      <c r="AA23" s="27"/>
      <c r="AB23" s="27"/>
      <c r="AC23" s="29"/>
      <c r="AD23" s="29"/>
      <c r="AE23" s="27"/>
    </row>
    <row r="24" spans="4:31" s="18" customFormat="1" x14ac:dyDescent="0.25">
      <c r="D24" s="25"/>
      <c r="E24" s="26"/>
      <c r="F24" s="27"/>
      <c r="G24" s="28"/>
      <c r="H24" s="28"/>
      <c r="I24" s="27"/>
      <c r="J24" s="27"/>
      <c r="K24" s="27"/>
      <c r="L24" s="27"/>
      <c r="M24" s="27"/>
      <c r="N24" s="27"/>
      <c r="O24" s="27"/>
      <c r="P24" s="27"/>
      <c r="Q24" s="27"/>
      <c r="R24" s="27"/>
      <c r="S24" s="27"/>
      <c r="T24" s="27"/>
      <c r="U24" s="27"/>
      <c r="V24" s="27"/>
      <c r="W24" s="27"/>
      <c r="X24" s="27"/>
      <c r="Y24" s="27"/>
      <c r="Z24" s="27"/>
      <c r="AA24" s="27"/>
      <c r="AB24" s="27"/>
      <c r="AC24" s="29"/>
      <c r="AD24" s="29"/>
      <c r="AE24" s="27"/>
    </row>
    <row r="25" spans="4:31" s="18" customFormat="1" x14ac:dyDescent="0.25">
      <c r="D25" s="25"/>
      <c r="E25" s="26"/>
      <c r="F25" s="27"/>
      <c r="G25" s="28"/>
      <c r="H25" s="28"/>
      <c r="I25" s="27"/>
      <c r="J25" s="27"/>
      <c r="K25" s="27"/>
      <c r="L25" s="27"/>
      <c r="M25" s="27"/>
      <c r="N25" s="27"/>
      <c r="O25" s="27"/>
      <c r="P25" s="27"/>
      <c r="Q25" s="27"/>
      <c r="R25" s="27"/>
      <c r="S25" s="27"/>
      <c r="T25" s="27"/>
      <c r="U25" s="27"/>
      <c r="V25" s="27"/>
      <c r="W25" s="27"/>
      <c r="X25" s="27"/>
      <c r="Y25" s="27"/>
      <c r="Z25" s="27"/>
      <c r="AA25" s="27"/>
      <c r="AB25" s="27"/>
      <c r="AC25" s="29"/>
      <c r="AD25" s="29"/>
      <c r="AE25" s="27"/>
    </row>
    <row r="26" spans="4:31" s="18" customFormat="1" x14ac:dyDescent="0.25">
      <c r="D26" s="25"/>
      <c r="E26" s="26"/>
      <c r="F26" s="27"/>
      <c r="G26" s="28"/>
      <c r="H26" s="28"/>
      <c r="I26" s="27"/>
      <c r="J26" s="27"/>
      <c r="K26" s="27"/>
      <c r="L26" s="27"/>
      <c r="M26" s="27"/>
      <c r="N26" s="27"/>
      <c r="O26" s="27"/>
      <c r="P26" s="27"/>
      <c r="Q26" s="27"/>
      <c r="R26" s="27"/>
      <c r="S26" s="27"/>
      <c r="T26" s="27"/>
      <c r="U26" s="27"/>
      <c r="V26" s="27"/>
      <c r="W26" s="27"/>
      <c r="X26" s="27"/>
      <c r="Y26" s="27"/>
      <c r="Z26" s="27"/>
      <c r="AA26" s="27"/>
      <c r="AB26" s="27"/>
      <c r="AC26" s="29"/>
      <c r="AD26" s="29"/>
      <c r="AE26" s="27"/>
    </row>
    <row r="27" spans="4:31" s="18" customFormat="1" x14ac:dyDescent="0.25">
      <c r="D27" s="25"/>
      <c r="E27" s="26"/>
      <c r="F27" s="27"/>
      <c r="G27" s="28"/>
      <c r="H27" s="28"/>
      <c r="I27" s="27"/>
      <c r="J27" s="27"/>
      <c r="K27" s="27"/>
      <c r="L27" s="27"/>
      <c r="M27" s="27"/>
      <c r="N27" s="27"/>
      <c r="O27" s="27"/>
      <c r="P27" s="27"/>
      <c r="Q27" s="27"/>
      <c r="R27" s="27"/>
      <c r="S27" s="27"/>
      <c r="T27" s="27"/>
      <c r="U27" s="27"/>
      <c r="V27" s="27"/>
      <c r="W27" s="27"/>
      <c r="X27" s="27"/>
      <c r="Y27" s="27"/>
      <c r="Z27" s="27"/>
      <c r="AA27" s="27"/>
      <c r="AB27" s="27"/>
      <c r="AC27" s="29"/>
      <c r="AD27" s="29"/>
      <c r="AE27" s="27"/>
    </row>
    <row r="28" spans="4:31" s="18" customFormat="1" x14ac:dyDescent="0.25">
      <c r="D28" s="25"/>
      <c r="E28" s="26"/>
      <c r="F28" s="27"/>
      <c r="G28" s="28"/>
      <c r="H28" s="28"/>
      <c r="I28" s="27"/>
      <c r="J28" s="27"/>
      <c r="K28" s="27"/>
      <c r="L28" s="27"/>
      <c r="M28" s="27"/>
      <c r="N28" s="27"/>
      <c r="O28" s="27"/>
      <c r="P28" s="27"/>
      <c r="Q28" s="27"/>
      <c r="R28" s="27"/>
      <c r="S28" s="27"/>
      <c r="T28" s="27"/>
      <c r="U28" s="27"/>
      <c r="V28" s="27"/>
      <c r="W28" s="27"/>
      <c r="X28" s="27"/>
      <c r="Y28" s="27"/>
      <c r="Z28" s="27"/>
      <c r="AA28" s="27"/>
      <c r="AB28" s="27"/>
      <c r="AC28" s="29"/>
      <c r="AD28" s="29"/>
      <c r="AE28" s="27"/>
    </row>
    <row r="29" spans="4:31" s="18" customFormat="1" x14ac:dyDescent="0.25">
      <c r="D29" s="25"/>
      <c r="E29" s="26"/>
      <c r="F29" s="27"/>
      <c r="G29" s="28"/>
      <c r="H29" s="28"/>
      <c r="I29" s="27"/>
      <c r="J29" s="27"/>
      <c r="K29" s="27"/>
      <c r="L29" s="27"/>
      <c r="M29" s="27"/>
      <c r="N29" s="27"/>
      <c r="O29" s="27"/>
      <c r="P29" s="27"/>
      <c r="Q29" s="27"/>
      <c r="R29" s="27"/>
      <c r="S29" s="27"/>
      <c r="T29" s="27"/>
      <c r="U29" s="27"/>
      <c r="V29" s="27"/>
      <c r="W29" s="27"/>
      <c r="X29" s="27"/>
      <c r="Y29" s="27"/>
      <c r="Z29" s="27"/>
      <c r="AA29" s="27"/>
      <c r="AB29" s="27"/>
      <c r="AC29" s="29"/>
      <c r="AD29" s="29"/>
      <c r="AE29" s="27"/>
    </row>
    <row r="30" spans="4:31" s="18" customFormat="1" x14ac:dyDescent="0.25">
      <c r="D30" s="25"/>
      <c r="E30" s="26"/>
      <c r="F30" s="27"/>
      <c r="G30" s="28"/>
      <c r="H30" s="28"/>
      <c r="I30" s="27"/>
      <c r="J30" s="27"/>
      <c r="K30" s="27"/>
      <c r="L30" s="27"/>
      <c r="M30" s="27"/>
      <c r="N30" s="27"/>
      <c r="O30" s="27"/>
      <c r="P30" s="27"/>
      <c r="Q30" s="27"/>
      <c r="R30" s="27"/>
      <c r="S30" s="27"/>
      <c r="T30" s="27"/>
      <c r="U30" s="27"/>
      <c r="V30" s="27"/>
      <c r="W30" s="27"/>
      <c r="X30" s="27"/>
      <c r="Y30" s="27"/>
      <c r="Z30" s="27"/>
      <c r="AA30" s="27"/>
      <c r="AB30" s="27"/>
      <c r="AC30" s="29"/>
      <c r="AD30" s="29"/>
      <c r="AE30" s="27"/>
    </row>
    <row r="31" spans="4:31" s="18" customFormat="1" x14ac:dyDescent="0.25">
      <c r="D31" s="25"/>
      <c r="E31" s="26"/>
      <c r="F31" s="27"/>
      <c r="G31" s="28"/>
      <c r="H31" s="28"/>
      <c r="I31" s="27"/>
      <c r="J31" s="27"/>
      <c r="K31" s="27"/>
      <c r="L31" s="27"/>
      <c r="M31" s="27"/>
      <c r="N31" s="27"/>
      <c r="O31" s="27"/>
      <c r="P31" s="27"/>
      <c r="Q31" s="27"/>
      <c r="R31" s="27"/>
      <c r="S31" s="27"/>
      <c r="T31" s="27"/>
      <c r="U31" s="27"/>
      <c r="V31" s="27"/>
      <c r="W31" s="27"/>
      <c r="X31" s="27"/>
      <c r="Y31" s="27"/>
      <c r="Z31" s="27"/>
      <c r="AA31" s="27"/>
      <c r="AB31" s="27"/>
      <c r="AC31" s="29"/>
      <c r="AD31" s="29"/>
      <c r="AE31" s="27"/>
    </row>
    <row r="32" spans="4:31" s="18" customFormat="1" x14ac:dyDescent="0.25">
      <c r="D32" s="25"/>
      <c r="E32" s="26"/>
      <c r="F32" s="27"/>
      <c r="G32" s="28"/>
      <c r="H32" s="28"/>
      <c r="I32" s="27"/>
      <c r="J32" s="27"/>
      <c r="K32" s="27"/>
      <c r="L32" s="27"/>
      <c r="M32" s="27"/>
      <c r="N32" s="27"/>
      <c r="O32" s="27"/>
      <c r="P32" s="27"/>
      <c r="Q32" s="27"/>
      <c r="R32" s="27"/>
      <c r="S32" s="27"/>
      <c r="T32" s="27"/>
      <c r="U32" s="27"/>
      <c r="V32" s="27"/>
      <c r="W32" s="27"/>
      <c r="X32" s="27"/>
      <c r="Y32" s="27"/>
      <c r="Z32" s="27"/>
      <c r="AA32" s="27"/>
      <c r="AB32" s="27"/>
      <c r="AC32" s="29"/>
      <c r="AD32" s="29"/>
      <c r="AE32" s="27"/>
    </row>
    <row r="33" spans="4:31" s="18" customFormat="1" x14ac:dyDescent="0.25">
      <c r="D33" s="25"/>
      <c r="E33" s="26"/>
      <c r="F33" s="27"/>
      <c r="G33" s="28"/>
      <c r="H33" s="28"/>
      <c r="I33" s="27"/>
      <c r="J33" s="27"/>
      <c r="K33" s="27"/>
      <c r="L33" s="27"/>
      <c r="M33" s="27"/>
      <c r="N33" s="27"/>
      <c r="O33" s="27"/>
      <c r="P33" s="27"/>
      <c r="Q33" s="27"/>
      <c r="R33" s="27"/>
      <c r="S33" s="27"/>
      <c r="T33" s="27"/>
      <c r="U33" s="27"/>
      <c r="V33" s="27"/>
      <c r="W33" s="27"/>
      <c r="X33" s="27"/>
      <c r="Y33" s="27"/>
      <c r="Z33" s="27"/>
      <c r="AA33" s="27"/>
      <c r="AB33" s="27"/>
      <c r="AC33" s="29"/>
      <c r="AD33" s="29"/>
      <c r="AE33" s="27"/>
    </row>
    <row r="34" spans="4:31" s="18" customFormat="1" x14ac:dyDescent="0.25">
      <c r="D34" s="25"/>
      <c r="E34" s="26"/>
      <c r="F34" s="27"/>
      <c r="G34" s="28"/>
      <c r="H34" s="28"/>
      <c r="I34" s="27"/>
      <c r="J34" s="27"/>
      <c r="K34" s="27"/>
      <c r="L34" s="27"/>
      <c r="M34" s="27"/>
      <c r="N34" s="27"/>
      <c r="O34" s="27"/>
      <c r="P34" s="27"/>
      <c r="Q34" s="27"/>
      <c r="R34" s="27"/>
      <c r="S34" s="27"/>
      <c r="T34" s="27"/>
      <c r="U34" s="27"/>
      <c r="V34" s="27"/>
      <c r="W34" s="27"/>
      <c r="X34" s="27"/>
      <c r="Y34" s="27"/>
      <c r="Z34" s="27"/>
      <c r="AA34" s="27"/>
      <c r="AB34" s="27"/>
      <c r="AC34" s="29"/>
      <c r="AD34" s="29"/>
      <c r="AE34" s="27"/>
    </row>
    <row r="35" spans="4:31" s="18" customFormat="1" x14ac:dyDescent="0.25">
      <c r="D35" s="25"/>
      <c r="E35" s="26"/>
      <c r="F35" s="27"/>
      <c r="G35" s="28"/>
      <c r="H35" s="28"/>
      <c r="I35" s="27"/>
      <c r="J35" s="27"/>
      <c r="K35" s="27"/>
      <c r="L35" s="27"/>
      <c r="M35" s="27"/>
      <c r="N35" s="27"/>
      <c r="O35" s="27"/>
      <c r="P35" s="27"/>
      <c r="Q35" s="27"/>
      <c r="R35" s="27"/>
      <c r="S35" s="27"/>
      <c r="T35" s="27"/>
      <c r="U35" s="27"/>
      <c r="V35" s="27"/>
      <c r="W35" s="27"/>
      <c r="X35" s="27"/>
      <c r="Y35" s="27"/>
      <c r="Z35" s="27"/>
      <c r="AA35" s="27"/>
      <c r="AB35" s="27"/>
      <c r="AC35" s="29"/>
      <c r="AD35" s="29"/>
      <c r="AE35" s="27"/>
    </row>
    <row r="36" spans="4:31" s="18" customFormat="1" x14ac:dyDescent="0.25">
      <c r="D36" s="25"/>
      <c r="E36" s="26"/>
      <c r="F36" s="27"/>
      <c r="G36" s="28"/>
      <c r="H36" s="28"/>
      <c r="I36" s="27"/>
      <c r="J36" s="27"/>
      <c r="K36" s="27"/>
      <c r="L36" s="27"/>
      <c r="M36" s="27"/>
      <c r="N36" s="27"/>
      <c r="O36" s="27"/>
      <c r="P36" s="27"/>
      <c r="Q36" s="27"/>
      <c r="R36" s="27"/>
      <c r="S36" s="27"/>
      <c r="T36" s="27"/>
      <c r="U36" s="27"/>
      <c r="V36" s="27"/>
      <c r="W36" s="27"/>
      <c r="X36" s="27"/>
      <c r="Y36" s="27"/>
      <c r="Z36" s="27"/>
      <c r="AA36" s="27"/>
      <c r="AB36" s="27"/>
      <c r="AC36" s="29"/>
      <c r="AD36" s="29"/>
      <c r="AE36" s="27"/>
    </row>
    <row r="37" spans="4:31" s="18" customFormat="1" x14ac:dyDescent="0.25">
      <c r="D37" s="25"/>
      <c r="E37" s="26"/>
      <c r="F37" s="27"/>
      <c r="G37" s="28"/>
      <c r="H37" s="28"/>
      <c r="I37" s="27"/>
      <c r="J37" s="27"/>
      <c r="K37" s="27"/>
      <c r="L37" s="27"/>
      <c r="M37" s="27"/>
      <c r="N37" s="27"/>
      <c r="O37" s="27"/>
      <c r="P37" s="27"/>
      <c r="Q37" s="27"/>
      <c r="R37" s="27"/>
      <c r="S37" s="27"/>
      <c r="T37" s="27"/>
      <c r="U37" s="27"/>
      <c r="V37" s="27"/>
      <c r="W37" s="27"/>
      <c r="X37" s="27"/>
      <c r="Y37" s="27"/>
      <c r="Z37" s="27"/>
      <c r="AA37" s="27"/>
      <c r="AB37" s="27"/>
      <c r="AC37" s="29"/>
      <c r="AD37" s="29"/>
      <c r="AE37" s="27"/>
    </row>
    <row r="38" spans="4:31" s="18" customFormat="1" x14ac:dyDescent="0.25">
      <c r="D38" s="25"/>
      <c r="E38" s="26"/>
      <c r="F38" s="27"/>
      <c r="G38" s="28"/>
      <c r="H38" s="28"/>
      <c r="I38" s="27"/>
      <c r="J38" s="27"/>
      <c r="K38" s="27"/>
      <c r="L38" s="27"/>
      <c r="M38" s="27"/>
      <c r="N38" s="27"/>
      <c r="O38" s="27"/>
      <c r="P38" s="27"/>
      <c r="Q38" s="27"/>
      <c r="R38" s="27"/>
      <c r="S38" s="27"/>
      <c r="T38" s="27"/>
      <c r="U38" s="27"/>
      <c r="V38" s="27"/>
      <c r="W38" s="27"/>
      <c r="X38" s="27"/>
      <c r="Y38" s="27"/>
      <c r="Z38" s="27"/>
      <c r="AA38" s="27"/>
      <c r="AB38" s="27"/>
      <c r="AC38" s="29"/>
      <c r="AD38" s="29"/>
      <c r="AE38" s="27"/>
    </row>
    <row r="39" spans="4:31" s="18" customFormat="1" x14ac:dyDescent="0.25">
      <c r="D39" s="25"/>
      <c r="E39" s="26"/>
      <c r="F39" s="27"/>
      <c r="G39" s="28"/>
      <c r="H39" s="28"/>
      <c r="I39" s="27"/>
      <c r="J39" s="27"/>
      <c r="K39" s="27"/>
      <c r="L39" s="27"/>
      <c r="M39" s="27"/>
      <c r="N39" s="27"/>
      <c r="O39" s="27"/>
      <c r="P39" s="27"/>
      <c r="Q39" s="27"/>
      <c r="R39" s="27"/>
      <c r="S39" s="27"/>
      <c r="T39" s="27"/>
      <c r="U39" s="27"/>
      <c r="V39" s="27"/>
      <c r="W39" s="27"/>
      <c r="X39" s="27"/>
      <c r="Y39" s="27"/>
      <c r="Z39" s="27"/>
      <c r="AA39" s="27"/>
      <c r="AB39" s="27"/>
      <c r="AC39" s="29"/>
      <c r="AD39" s="29"/>
      <c r="AE39" s="27"/>
    </row>
    <row r="40" spans="4:31" s="18" customFormat="1" x14ac:dyDescent="0.25">
      <c r="D40" s="25"/>
      <c r="E40" s="26"/>
      <c r="F40" s="27"/>
      <c r="G40" s="28"/>
      <c r="H40" s="28"/>
      <c r="I40" s="27"/>
      <c r="J40" s="27"/>
      <c r="K40" s="27"/>
      <c r="L40" s="27"/>
      <c r="M40" s="27"/>
      <c r="N40" s="27"/>
      <c r="O40" s="27"/>
      <c r="P40" s="27"/>
      <c r="Q40" s="27"/>
      <c r="R40" s="27"/>
      <c r="S40" s="27"/>
      <c r="T40" s="27"/>
      <c r="U40" s="27"/>
      <c r="V40" s="27"/>
      <c r="W40" s="27"/>
      <c r="X40" s="27"/>
      <c r="Y40" s="27"/>
      <c r="Z40" s="27"/>
      <c r="AA40" s="27"/>
      <c r="AB40" s="27"/>
      <c r="AC40" s="29"/>
      <c r="AD40" s="29"/>
      <c r="AE40" s="27"/>
    </row>
    <row r="41" spans="4:31" s="18" customFormat="1" x14ac:dyDescent="0.25">
      <c r="D41" s="25"/>
      <c r="E41" s="26"/>
      <c r="F41" s="27"/>
      <c r="G41" s="28"/>
      <c r="H41" s="28"/>
      <c r="I41" s="27"/>
      <c r="J41" s="27"/>
      <c r="K41" s="27"/>
      <c r="L41" s="27"/>
      <c r="M41" s="27"/>
      <c r="N41" s="27"/>
      <c r="O41" s="27"/>
      <c r="P41" s="27"/>
      <c r="Q41" s="27"/>
      <c r="R41" s="27"/>
      <c r="S41" s="27"/>
      <c r="T41" s="27"/>
      <c r="U41" s="27"/>
      <c r="V41" s="27"/>
      <c r="W41" s="27"/>
      <c r="X41" s="27"/>
      <c r="Y41" s="27"/>
      <c r="Z41" s="27"/>
      <c r="AA41" s="27"/>
      <c r="AB41" s="27"/>
      <c r="AC41" s="29"/>
      <c r="AD41" s="29"/>
      <c r="AE41" s="27"/>
    </row>
    <row r="42" spans="4:31" s="18" customFormat="1" x14ac:dyDescent="0.25">
      <c r="D42" s="25"/>
      <c r="E42" s="26"/>
      <c r="F42" s="27"/>
      <c r="G42" s="28"/>
      <c r="H42" s="28"/>
      <c r="I42" s="27"/>
      <c r="J42" s="27"/>
      <c r="K42" s="27"/>
      <c r="L42" s="27"/>
      <c r="M42" s="27"/>
      <c r="N42" s="27"/>
      <c r="O42" s="27"/>
      <c r="P42" s="27"/>
      <c r="Q42" s="27"/>
      <c r="R42" s="27"/>
      <c r="S42" s="27"/>
      <c r="T42" s="27"/>
      <c r="U42" s="27"/>
      <c r="V42" s="27"/>
      <c r="W42" s="27"/>
      <c r="X42" s="27"/>
      <c r="Y42" s="27"/>
      <c r="Z42" s="27"/>
      <c r="AA42" s="27"/>
      <c r="AB42" s="27"/>
      <c r="AC42" s="29"/>
      <c r="AD42" s="29"/>
      <c r="AE42" s="27"/>
    </row>
    <row r="43" spans="4:31" s="18" customFormat="1" x14ac:dyDescent="0.25">
      <c r="D43" s="25"/>
      <c r="E43" s="26"/>
      <c r="F43" s="27"/>
      <c r="G43" s="28"/>
      <c r="H43" s="28"/>
      <c r="I43" s="27"/>
      <c r="J43" s="27"/>
      <c r="K43" s="27"/>
      <c r="L43" s="27"/>
      <c r="M43" s="27"/>
      <c r="N43" s="27"/>
      <c r="O43" s="27"/>
      <c r="P43" s="27"/>
      <c r="Q43" s="27"/>
      <c r="R43" s="27"/>
      <c r="S43" s="27"/>
      <c r="T43" s="27"/>
      <c r="U43" s="27"/>
      <c r="V43" s="27"/>
      <c r="W43" s="27"/>
      <c r="X43" s="27"/>
      <c r="Y43" s="27"/>
      <c r="Z43" s="27"/>
      <c r="AA43" s="27"/>
      <c r="AB43" s="27"/>
      <c r="AC43" s="29"/>
      <c r="AD43" s="29"/>
      <c r="AE43" s="27"/>
    </row>
    <row r="44" spans="4:31" s="18" customFormat="1" x14ac:dyDescent="0.25">
      <c r="D44" s="25"/>
      <c r="E44" s="26"/>
      <c r="F44" s="27"/>
      <c r="G44" s="28"/>
      <c r="H44" s="28"/>
      <c r="I44" s="27"/>
      <c r="J44" s="27"/>
      <c r="K44" s="27"/>
      <c r="L44" s="27"/>
      <c r="M44" s="27"/>
      <c r="N44" s="27"/>
      <c r="O44" s="27"/>
      <c r="P44" s="27"/>
      <c r="Q44" s="27"/>
      <c r="R44" s="27"/>
      <c r="S44" s="27"/>
      <c r="T44" s="27"/>
      <c r="U44" s="27"/>
      <c r="V44" s="27"/>
      <c r="W44" s="27"/>
      <c r="X44" s="27"/>
      <c r="Y44" s="27"/>
      <c r="Z44" s="27"/>
      <c r="AA44" s="27"/>
      <c r="AB44" s="27"/>
      <c r="AC44" s="29"/>
      <c r="AD44" s="29"/>
      <c r="AE44" s="27"/>
    </row>
    <row r="45" spans="4:31" s="18" customFormat="1" x14ac:dyDescent="0.25">
      <c r="D45" s="25"/>
      <c r="E45" s="26"/>
      <c r="F45" s="27"/>
      <c r="G45" s="28"/>
      <c r="H45" s="28"/>
      <c r="I45" s="27"/>
      <c r="J45" s="27"/>
      <c r="K45" s="27"/>
      <c r="L45" s="27"/>
      <c r="M45" s="27"/>
      <c r="N45" s="27"/>
      <c r="O45" s="27"/>
      <c r="P45" s="27"/>
      <c r="Q45" s="27"/>
      <c r="R45" s="27"/>
      <c r="S45" s="27"/>
      <c r="T45" s="27"/>
      <c r="U45" s="27"/>
      <c r="V45" s="27"/>
      <c r="W45" s="27"/>
      <c r="X45" s="27"/>
      <c r="Y45" s="27"/>
      <c r="Z45" s="27"/>
      <c r="AA45" s="27"/>
      <c r="AB45" s="27"/>
      <c r="AC45" s="29"/>
      <c r="AD45" s="29"/>
      <c r="AE45" s="27"/>
    </row>
    <row r="46" spans="4:31" s="18" customFormat="1" x14ac:dyDescent="0.25">
      <c r="D46" s="25"/>
      <c r="E46" s="26"/>
      <c r="F46" s="27"/>
      <c r="G46" s="28"/>
      <c r="H46" s="28"/>
      <c r="I46" s="27"/>
      <c r="J46" s="27"/>
      <c r="K46" s="27"/>
      <c r="L46" s="27"/>
      <c r="M46" s="27"/>
      <c r="N46" s="27"/>
      <c r="O46" s="27"/>
      <c r="P46" s="27"/>
      <c r="Q46" s="27"/>
      <c r="R46" s="27"/>
      <c r="S46" s="27"/>
      <c r="T46" s="27"/>
      <c r="U46" s="27"/>
      <c r="V46" s="27"/>
      <c r="W46" s="27"/>
      <c r="X46" s="27"/>
      <c r="Y46" s="27"/>
      <c r="Z46" s="27"/>
      <c r="AA46" s="27"/>
      <c r="AB46" s="27"/>
      <c r="AC46" s="29"/>
      <c r="AD46" s="29"/>
      <c r="AE46" s="27"/>
    </row>
    <row r="47" spans="4:31" s="18" customFormat="1" x14ac:dyDescent="0.25">
      <c r="D47" s="25"/>
      <c r="E47" s="26"/>
      <c r="F47" s="27"/>
      <c r="G47" s="28"/>
      <c r="H47" s="28"/>
      <c r="I47" s="27"/>
      <c r="J47" s="27"/>
      <c r="K47" s="27"/>
      <c r="L47" s="27"/>
      <c r="M47" s="27"/>
      <c r="N47" s="27"/>
      <c r="O47" s="27"/>
      <c r="P47" s="27"/>
      <c r="Q47" s="27"/>
      <c r="R47" s="27"/>
      <c r="S47" s="27"/>
      <c r="T47" s="27"/>
      <c r="U47" s="27"/>
      <c r="V47" s="27"/>
      <c r="W47" s="27"/>
      <c r="X47" s="27"/>
      <c r="Y47" s="27"/>
      <c r="Z47" s="27"/>
      <c r="AA47" s="27"/>
      <c r="AB47" s="27"/>
      <c r="AC47" s="29"/>
      <c r="AD47" s="29"/>
      <c r="AE47" s="27"/>
    </row>
  </sheetData>
  <mergeCells count="3">
    <mergeCell ref="D2:AE2"/>
    <mergeCell ref="D3:AE3"/>
    <mergeCell ref="C4:AD4"/>
  </mergeCells>
  <pageMargins left="0.25" right="0.25" top="0.75" bottom="0.75" header="0.51180555555555496" footer="0.51180555555555496"/>
  <pageSetup paperSize="9" scale="70"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4"/>
  <sheetViews>
    <sheetView topLeftCell="D1" zoomScaleNormal="100" workbookViewId="0">
      <pane ySplit="1" topLeftCell="A2" activePane="bottomLeft" state="frozen"/>
      <selection activeCell="I5" sqref="I5:I12"/>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85</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ht="28.5" customHeight="1" x14ac:dyDescent="0.25">
      <c r="A4" s="10"/>
      <c r="B4" s="11"/>
      <c r="C4" s="172" t="s">
        <v>86</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39"/>
    </row>
    <row r="5" spans="1:31" ht="110.4" x14ac:dyDescent="0.25">
      <c r="A5" s="10">
        <v>32</v>
      </c>
      <c r="B5" s="11" t="s">
        <v>87</v>
      </c>
      <c r="C5" s="11"/>
      <c r="D5" s="12" t="s">
        <v>88</v>
      </c>
      <c r="E5" s="59" t="s">
        <v>89</v>
      </c>
      <c r="F5" s="12" t="s">
        <v>57</v>
      </c>
      <c r="G5" s="14">
        <f t="shared" ref="G5:G9" si="0">+SUM(P5:AE5)</f>
        <v>400</v>
      </c>
      <c r="H5" s="15">
        <v>3200</v>
      </c>
      <c r="I5" s="12"/>
      <c r="J5" s="12"/>
      <c r="K5" s="12"/>
      <c r="L5" s="16"/>
      <c r="M5" s="60"/>
      <c r="N5" s="61"/>
      <c r="O5" s="12"/>
      <c r="P5" s="12"/>
      <c r="Q5" s="12"/>
      <c r="R5" s="12"/>
      <c r="S5" s="12"/>
      <c r="T5" s="12"/>
      <c r="U5" s="12"/>
      <c r="V5" s="12"/>
      <c r="W5" s="12">
        <v>400</v>
      </c>
      <c r="X5" s="12"/>
      <c r="Y5" s="12"/>
      <c r="Z5" s="12"/>
      <c r="AA5" s="12"/>
      <c r="AB5" s="12"/>
      <c r="AC5" s="12"/>
      <c r="AD5" s="12"/>
      <c r="AE5" s="12"/>
    </row>
    <row r="6" spans="1:31" s="18" customFormat="1" x14ac:dyDescent="0.25">
      <c r="A6" s="10">
        <v>33</v>
      </c>
      <c r="B6" s="11" t="s">
        <v>87</v>
      </c>
      <c r="C6" s="11"/>
      <c r="D6" s="12" t="s">
        <v>90</v>
      </c>
      <c r="E6" s="62" t="s">
        <v>91</v>
      </c>
      <c r="F6" s="12" t="s">
        <v>37</v>
      </c>
      <c r="G6" s="63"/>
      <c r="H6" s="50">
        <v>3000</v>
      </c>
      <c r="I6" s="53"/>
      <c r="J6" s="53"/>
      <c r="K6" s="53"/>
      <c r="L6" s="64"/>
      <c r="M6" s="53"/>
      <c r="N6" s="55"/>
      <c r="O6" s="53"/>
      <c r="P6" s="12"/>
      <c r="Q6" s="12"/>
      <c r="R6" s="12">
        <v>200</v>
      </c>
      <c r="S6" s="12"/>
      <c r="T6" s="12"/>
      <c r="U6" s="12"/>
      <c r="V6" s="12"/>
      <c r="W6" s="12"/>
      <c r="X6" s="12">
        <v>40</v>
      </c>
      <c r="Y6" s="12">
        <v>200</v>
      </c>
      <c r="Z6" s="12"/>
      <c r="AA6" s="12">
        <v>100</v>
      </c>
      <c r="AB6" s="12"/>
      <c r="AC6" s="12"/>
      <c r="AD6" s="12"/>
      <c r="AE6" s="12"/>
    </row>
    <row r="7" spans="1:31" s="18" customFormat="1" ht="138" x14ac:dyDescent="0.25">
      <c r="A7" s="10">
        <v>36</v>
      </c>
      <c r="B7" s="11" t="s">
        <v>87</v>
      </c>
      <c r="C7" s="11"/>
      <c r="D7" s="12" t="s">
        <v>92</v>
      </c>
      <c r="E7" s="13" t="s">
        <v>93</v>
      </c>
      <c r="F7" s="12" t="s">
        <v>37</v>
      </c>
      <c r="G7" s="14">
        <f t="shared" si="0"/>
        <v>2700</v>
      </c>
      <c r="H7" s="15">
        <v>3000</v>
      </c>
      <c r="I7" s="12"/>
      <c r="J7" s="12"/>
      <c r="K7" s="12"/>
      <c r="L7" s="16"/>
      <c r="M7" s="12"/>
      <c r="N7" s="17"/>
      <c r="O7" s="12"/>
      <c r="P7" s="12"/>
      <c r="Q7" s="12"/>
      <c r="R7" s="12"/>
      <c r="S7" s="12"/>
      <c r="T7" s="12"/>
      <c r="U7" s="12">
        <v>200</v>
      </c>
      <c r="V7" s="12"/>
      <c r="W7" s="12">
        <v>2500</v>
      </c>
      <c r="X7" s="12"/>
      <c r="Y7" s="12"/>
      <c r="Z7" s="12"/>
      <c r="AA7" s="12"/>
      <c r="AB7" s="12"/>
      <c r="AC7" s="12"/>
      <c r="AD7" s="12"/>
      <c r="AE7" s="12"/>
    </row>
    <row r="8" spans="1:31" s="18" customFormat="1" ht="220.8" x14ac:dyDescent="0.25">
      <c r="A8" s="10">
        <v>38</v>
      </c>
      <c r="B8" s="11" t="s">
        <v>87</v>
      </c>
      <c r="C8" s="11"/>
      <c r="D8" s="12" t="s">
        <v>94</v>
      </c>
      <c r="E8" s="59" t="s">
        <v>95</v>
      </c>
      <c r="F8" s="12" t="s">
        <v>37</v>
      </c>
      <c r="G8" s="14">
        <f t="shared" si="0"/>
        <v>200</v>
      </c>
      <c r="H8" s="15">
        <v>1000</v>
      </c>
      <c r="I8" s="12"/>
      <c r="J8" s="12"/>
      <c r="K8" s="12"/>
      <c r="L8" s="16"/>
      <c r="M8" s="12"/>
      <c r="N8" s="17"/>
      <c r="O8" s="12"/>
      <c r="P8" s="12"/>
      <c r="Q8" s="12"/>
      <c r="R8" s="12"/>
      <c r="S8" s="12"/>
      <c r="T8" s="12"/>
      <c r="U8" s="12"/>
      <c r="V8" s="12"/>
      <c r="W8" s="12">
        <v>200</v>
      </c>
      <c r="X8" s="12"/>
      <c r="Y8" s="12"/>
      <c r="Z8" s="12"/>
      <c r="AA8" s="12"/>
      <c r="AB8" s="12"/>
      <c r="AC8" s="12"/>
      <c r="AD8" s="12"/>
      <c r="AE8" s="12"/>
    </row>
    <row r="9" spans="1:31" s="18" customFormat="1" ht="42" x14ac:dyDescent="0.25">
      <c r="A9" s="10">
        <v>40</v>
      </c>
      <c r="B9" s="11" t="s">
        <v>87</v>
      </c>
      <c r="C9" s="11"/>
      <c r="D9" s="12" t="s">
        <v>96</v>
      </c>
      <c r="E9" s="13" t="s">
        <v>97</v>
      </c>
      <c r="F9" s="12" t="s">
        <v>37</v>
      </c>
      <c r="G9" s="14">
        <f t="shared" si="0"/>
        <v>3700</v>
      </c>
      <c r="H9" s="15">
        <v>2300</v>
      </c>
      <c r="I9" s="12"/>
      <c r="J9" s="12"/>
      <c r="K9" s="12"/>
      <c r="L9" s="16"/>
      <c r="M9" s="12"/>
      <c r="N9" s="17"/>
      <c r="O9" s="12"/>
      <c r="P9" s="12"/>
      <c r="Q9" s="12"/>
      <c r="R9" s="12">
        <v>100</v>
      </c>
      <c r="S9" s="12"/>
      <c r="T9" s="12"/>
      <c r="U9" s="12">
        <v>100</v>
      </c>
      <c r="V9" s="12">
        <v>1200</v>
      </c>
      <c r="W9" s="12">
        <v>2000</v>
      </c>
      <c r="X9" s="12">
        <v>100</v>
      </c>
      <c r="Y9" s="12"/>
      <c r="Z9" s="12">
        <v>200</v>
      </c>
      <c r="AA9" s="12"/>
      <c r="AB9" s="12"/>
      <c r="AC9" s="12"/>
      <c r="AD9" s="12"/>
      <c r="AE9" s="12"/>
    </row>
    <row r="10" spans="1:31" s="18" customFormat="1" ht="28.8" x14ac:dyDescent="0.25">
      <c r="A10" s="10">
        <v>41</v>
      </c>
      <c r="B10" s="11" t="s">
        <v>87</v>
      </c>
      <c r="C10" s="11"/>
      <c r="D10" s="10"/>
      <c r="E10" s="19" t="s">
        <v>98</v>
      </c>
      <c r="F10" s="12" t="s">
        <v>43</v>
      </c>
      <c r="G10" s="14"/>
      <c r="H10" s="20">
        <f>SUM(H5:H9)</f>
        <v>12500</v>
      </c>
      <c r="I10" s="21"/>
      <c r="J10" s="21"/>
      <c r="K10" s="21"/>
      <c r="L10" s="22">
        <v>14100</v>
      </c>
      <c r="M10" s="21"/>
      <c r="N10" s="24"/>
      <c r="O10" s="21"/>
      <c r="P10" s="21"/>
      <c r="Q10" s="21"/>
      <c r="R10" s="21"/>
      <c r="S10" s="21"/>
      <c r="T10" s="21"/>
      <c r="U10" s="21"/>
      <c r="V10" s="21"/>
      <c r="W10" s="21"/>
      <c r="X10" s="21"/>
      <c r="Y10" s="21"/>
      <c r="Z10" s="21"/>
      <c r="AA10" s="21"/>
      <c r="AB10" s="21"/>
      <c r="AC10" s="12"/>
      <c r="AD10" s="12"/>
      <c r="AE10" s="21"/>
    </row>
    <row r="11" spans="1:31" s="18" customFormat="1" x14ac:dyDescent="0.25">
      <c r="D11" s="25"/>
      <c r="E11" s="26"/>
      <c r="F11" s="27"/>
      <c r="G11" s="28"/>
      <c r="H11" s="28"/>
      <c r="I11" s="27"/>
      <c r="J11" s="27"/>
      <c r="K11" s="27"/>
      <c r="L11" s="27"/>
      <c r="M11" s="27"/>
      <c r="N11" s="27"/>
      <c r="O11" s="27"/>
      <c r="P11" s="27"/>
      <c r="Q11" s="27"/>
      <c r="R11" s="27"/>
      <c r="S11" s="27"/>
      <c r="T11" s="27"/>
      <c r="U11" s="27"/>
      <c r="V11" s="27"/>
      <c r="W11" s="27"/>
      <c r="X11" s="27"/>
      <c r="Y11" s="27"/>
      <c r="Z11" s="27"/>
      <c r="AA11" s="27"/>
      <c r="AB11" s="27"/>
      <c r="AC11" s="29"/>
      <c r="AD11" s="29"/>
      <c r="AE11" s="27"/>
    </row>
    <row r="12" spans="1:31" s="18" customFormat="1" x14ac:dyDescent="0.25">
      <c r="D12" s="25"/>
      <c r="E12" s="26"/>
      <c r="F12" s="27"/>
      <c r="G12" s="28"/>
      <c r="H12" s="28"/>
      <c r="I12" s="27"/>
      <c r="J12" s="27"/>
      <c r="K12" s="27"/>
      <c r="L12" s="27"/>
      <c r="M12" s="27"/>
      <c r="N12" s="27"/>
      <c r="O12" s="27"/>
      <c r="P12" s="27"/>
      <c r="Q12" s="27"/>
      <c r="R12" s="27"/>
      <c r="S12" s="27"/>
      <c r="T12" s="27"/>
      <c r="U12" s="27"/>
      <c r="V12" s="27"/>
      <c r="W12" s="27"/>
      <c r="X12" s="27"/>
      <c r="Y12" s="27"/>
      <c r="Z12" s="27"/>
      <c r="AA12" s="27"/>
      <c r="AB12" s="27"/>
      <c r="AC12" s="29"/>
      <c r="AD12" s="29"/>
      <c r="AE12" s="27"/>
    </row>
    <row r="13" spans="1:31" s="18" customFormat="1" x14ac:dyDescent="0.25">
      <c r="D13" s="25"/>
      <c r="E13" s="26"/>
      <c r="F13" s="27"/>
      <c r="G13" s="28"/>
      <c r="H13" s="28"/>
      <c r="I13" s="27"/>
      <c r="J13" s="27"/>
      <c r="K13" s="27"/>
      <c r="L13" s="27"/>
      <c r="M13" s="27"/>
      <c r="N13" s="27"/>
      <c r="O13" s="27"/>
      <c r="P13" s="27"/>
      <c r="Q13" s="27"/>
      <c r="R13" s="27"/>
      <c r="S13" s="27"/>
      <c r="T13" s="27"/>
      <c r="U13" s="27"/>
      <c r="V13" s="27"/>
      <c r="W13" s="27"/>
      <c r="X13" s="27"/>
      <c r="Y13" s="27"/>
      <c r="Z13" s="27"/>
      <c r="AA13" s="27"/>
      <c r="AB13" s="27"/>
      <c r="AC13" s="29"/>
      <c r="AD13" s="29"/>
      <c r="AE13" s="27"/>
    </row>
    <row r="14" spans="1:31" s="18" customFormat="1" x14ac:dyDescent="0.25">
      <c r="D14" s="25"/>
      <c r="E14" s="26"/>
      <c r="F14" s="27"/>
      <c r="G14" s="28"/>
      <c r="H14" s="28"/>
      <c r="I14" s="27"/>
      <c r="J14" s="27"/>
      <c r="K14" s="27"/>
      <c r="L14" s="27"/>
      <c r="M14" s="27"/>
      <c r="N14" s="27"/>
      <c r="O14" s="27"/>
      <c r="P14" s="27"/>
      <c r="Q14" s="27"/>
      <c r="R14" s="27"/>
      <c r="S14" s="27"/>
      <c r="T14" s="27"/>
      <c r="U14" s="27"/>
      <c r="V14" s="27"/>
      <c r="W14" s="27"/>
      <c r="X14" s="27"/>
      <c r="Y14" s="27"/>
      <c r="Z14" s="27"/>
      <c r="AA14" s="27"/>
      <c r="AB14" s="27"/>
      <c r="AC14" s="29"/>
      <c r="AD14" s="29"/>
      <c r="AE14" s="27"/>
    </row>
    <row r="15" spans="1:31" s="18" customFormat="1" x14ac:dyDescent="0.25">
      <c r="D15" s="25"/>
      <c r="E15" s="26"/>
      <c r="F15" s="27"/>
      <c r="G15" s="28"/>
      <c r="H15" s="28"/>
      <c r="I15" s="27"/>
      <c r="J15" s="27"/>
      <c r="K15" s="27"/>
      <c r="L15" s="27"/>
      <c r="M15" s="27"/>
      <c r="N15" s="27"/>
      <c r="O15" s="27"/>
      <c r="P15" s="27"/>
      <c r="Q15" s="27"/>
      <c r="R15" s="27"/>
      <c r="S15" s="27"/>
      <c r="T15" s="27"/>
      <c r="U15" s="27"/>
      <c r="V15" s="27"/>
      <c r="W15" s="27"/>
      <c r="X15" s="27"/>
      <c r="Y15" s="27"/>
      <c r="Z15" s="27"/>
      <c r="AA15" s="27"/>
      <c r="AB15" s="27"/>
      <c r="AC15" s="29"/>
      <c r="AD15" s="29"/>
      <c r="AE15" s="27"/>
    </row>
    <row r="16" spans="1:31" s="18" customFormat="1" x14ac:dyDescent="0.25">
      <c r="D16" s="25"/>
      <c r="E16" s="26"/>
      <c r="F16" s="27"/>
      <c r="G16" s="28"/>
      <c r="H16" s="28"/>
      <c r="I16" s="27"/>
      <c r="J16" s="27"/>
      <c r="K16" s="27"/>
      <c r="L16" s="27"/>
      <c r="M16" s="27"/>
      <c r="N16" s="27"/>
      <c r="O16" s="27"/>
      <c r="P16" s="27"/>
      <c r="Q16" s="27"/>
      <c r="R16" s="27"/>
      <c r="S16" s="27"/>
      <c r="T16" s="27"/>
      <c r="U16" s="27"/>
      <c r="V16" s="27"/>
      <c r="W16" s="27"/>
      <c r="X16" s="27"/>
      <c r="Y16" s="27"/>
      <c r="Z16" s="27"/>
      <c r="AA16" s="27"/>
      <c r="AB16" s="27"/>
      <c r="AC16" s="29"/>
      <c r="AD16" s="29"/>
      <c r="AE16" s="27"/>
    </row>
    <row r="17" spans="4:31" s="18" customFormat="1" x14ac:dyDescent="0.25">
      <c r="D17" s="25"/>
      <c r="E17" s="26"/>
      <c r="F17" s="27"/>
      <c r="G17" s="28"/>
      <c r="H17" s="28"/>
      <c r="I17" s="27"/>
      <c r="J17" s="27"/>
      <c r="K17" s="27"/>
      <c r="L17" s="27"/>
      <c r="M17" s="27"/>
      <c r="N17" s="27"/>
      <c r="O17" s="27"/>
      <c r="P17" s="27"/>
      <c r="Q17" s="27"/>
      <c r="R17" s="27"/>
      <c r="S17" s="27"/>
      <c r="T17" s="27"/>
      <c r="U17" s="27"/>
      <c r="V17" s="27"/>
      <c r="W17" s="27"/>
      <c r="X17" s="27"/>
      <c r="Y17" s="27"/>
      <c r="Z17" s="27"/>
      <c r="AA17" s="27"/>
      <c r="AB17" s="27"/>
      <c r="AC17" s="29"/>
      <c r="AD17" s="29"/>
      <c r="AE17" s="27"/>
    </row>
    <row r="18" spans="4:31" s="18" customFormat="1" x14ac:dyDescent="0.25">
      <c r="D18" s="25"/>
      <c r="E18" s="26"/>
      <c r="F18" s="27"/>
      <c r="G18" s="28"/>
      <c r="H18" s="28"/>
      <c r="I18" s="27"/>
      <c r="J18" s="27"/>
      <c r="K18" s="27"/>
      <c r="L18" s="27"/>
      <c r="M18" s="27"/>
      <c r="N18" s="27"/>
      <c r="O18" s="27"/>
      <c r="P18" s="27"/>
      <c r="Q18" s="27"/>
      <c r="R18" s="27"/>
      <c r="S18" s="27"/>
      <c r="T18" s="27"/>
      <c r="U18" s="27"/>
      <c r="V18" s="27"/>
      <c r="W18" s="27"/>
      <c r="X18" s="27"/>
      <c r="Y18" s="27"/>
      <c r="Z18" s="27"/>
      <c r="AA18" s="27"/>
      <c r="AB18" s="27"/>
      <c r="AC18" s="29"/>
      <c r="AD18" s="29"/>
      <c r="AE18" s="27"/>
    </row>
    <row r="19" spans="4:31" s="18" customFormat="1" x14ac:dyDescent="0.25">
      <c r="D19" s="25"/>
      <c r="E19" s="26"/>
      <c r="F19" s="27"/>
      <c r="G19" s="28"/>
      <c r="H19" s="28"/>
      <c r="I19" s="27"/>
      <c r="J19" s="27"/>
      <c r="K19" s="27"/>
      <c r="L19" s="27"/>
      <c r="M19" s="27"/>
      <c r="N19" s="27"/>
      <c r="O19" s="27"/>
      <c r="P19" s="27"/>
      <c r="Q19" s="27"/>
      <c r="R19" s="27"/>
      <c r="S19" s="27"/>
      <c r="T19" s="27"/>
      <c r="U19" s="27"/>
      <c r="V19" s="27"/>
      <c r="W19" s="27"/>
      <c r="X19" s="27"/>
      <c r="Y19" s="27"/>
      <c r="Z19" s="27"/>
      <c r="AA19" s="27"/>
      <c r="AB19" s="27"/>
      <c r="AC19" s="29"/>
      <c r="AD19" s="29"/>
      <c r="AE19" s="27"/>
    </row>
    <row r="20" spans="4:31" s="18" customFormat="1" x14ac:dyDescent="0.25">
      <c r="D20" s="25"/>
      <c r="E20" s="26"/>
      <c r="F20" s="27"/>
      <c r="G20" s="28"/>
      <c r="H20" s="28"/>
      <c r="I20" s="27"/>
      <c r="J20" s="27"/>
      <c r="K20" s="27"/>
      <c r="L20" s="27"/>
      <c r="M20" s="27"/>
      <c r="N20" s="27"/>
      <c r="O20" s="27"/>
      <c r="P20" s="27"/>
      <c r="Q20" s="27"/>
      <c r="R20" s="27"/>
      <c r="S20" s="27"/>
      <c r="T20" s="27"/>
      <c r="U20" s="27"/>
      <c r="V20" s="27"/>
      <c r="W20" s="27"/>
      <c r="X20" s="27"/>
      <c r="Y20" s="27"/>
      <c r="Z20" s="27"/>
      <c r="AA20" s="27"/>
      <c r="AB20" s="27"/>
      <c r="AC20" s="29"/>
      <c r="AD20" s="29"/>
      <c r="AE20" s="27"/>
    </row>
    <row r="21" spans="4:31" s="18" customFormat="1" x14ac:dyDescent="0.25">
      <c r="D21" s="25"/>
      <c r="E21" s="26"/>
      <c r="F21" s="27"/>
      <c r="G21" s="28"/>
      <c r="H21" s="28"/>
      <c r="I21" s="27"/>
      <c r="J21" s="27"/>
      <c r="K21" s="27"/>
      <c r="L21" s="27"/>
      <c r="M21" s="27"/>
      <c r="N21" s="27"/>
      <c r="O21" s="27"/>
      <c r="P21" s="27"/>
      <c r="Q21" s="27"/>
      <c r="R21" s="27"/>
      <c r="S21" s="27"/>
      <c r="T21" s="27"/>
      <c r="U21" s="27"/>
      <c r="V21" s="27"/>
      <c r="W21" s="27"/>
      <c r="X21" s="27"/>
      <c r="Y21" s="27"/>
      <c r="Z21" s="27"/>
      <c r="AA21" s="27"/>
      <c r="AB21" s="27"/>
      <c r="AC21" s="29"/>
      <c r="AD21" s="29"/>
      <c r="AE21" s="27"/>
    </row>
    <row r="22" spans="4:31" s="18" customFormat="1" x14ac:dyDescent="0.25">
      <c r="D22" s="25"/>
      <c r="E22" s="26"/>
      <c r="F22" s="27"/>
      <c r="G22" s="28"/>
      <c r="H22" s="28"/>
      <c r="I22" s="27"/>
      <c r="J22" s="27"/>
      <c r="K22" s="27"/>
      <c r="L22" s="27"/>
      <c r="M22" s="27"/>
      <c r="N22" s="27"/>
      <c r="O22" s="27"/>
      <c r="P22" s="27"/>
      <c r="Q22" s="27"/>
      <c r="R22" s="27"/>
      <c r="S22" s="27"/>
      <c r="T22" s="27"/>
      <c r="U22" s="27"/>
      <c r="V22" s="27"/>
      <c r="W22" s="27"/>
      <c r="X22" s="27"/>
      <c r="Y22" s="27"/>
      <c r="Z22" s="27"/>
      <c r="AA22" s="27"/>
      <c r="AB22" s="27"/>
      <c r="AC22" s="29"/>
      <c r="AD22" s="29"/>
      <c r="AE22" s="27"/>
    </row>
    <row r="23" spans="4:31" s="18" customFormat="1" x14ac:dyDescent="0.25">
      <c r="D23" s="25"/>
      <c r="E23" s="26"/>
      <c r="F23" s="27"/>
      <c r="G23" s="28"/>
      <c r="H23" s="28"/>
      <c r="I23" s="27"/>
      <c r="J23" s="27"/>
      <c r="K23" s="27"/>
      <c r="L23" s="27"/>
      <c r="M23" s="27"/>
      <c r="N23" s="27"/>
      <c r="O23" s="27"/>
      <c r="P23" s="27"/>
      <c r="Q23" s="27"/>
      <c r="R23" s="27"/>
      <c r="S23" s="27"/>
      <c r="T23" s="27"/>
      <c r="U23" s="27"/>
      <c r="V23" s="27"/>
      <c r="W23" s="27"/>
      <c r="X23" s="27"/>
      <c r="Y23" s="27"/>
      <c r="Z23" s="27"/>
      <c r="AA23" s="27"/>
      <c r="AB23" s="27"/>
      <c r="AC23" s="29"/>
      <c r="AD23" s="29"/>
      <c r="AE23" s="27"/>
    </row>
    <row r="24" spans="4:31" s="18" customFormat="1" x14ac:dyDescent="0.25">
      <c r="D24" s="25"/>
      <c r="E24" s="26"/>
      <c r="F24" s="27"/>
      <c r="G24" s="28"/>
      <c r="H24" s="28"/>
      <c r="I24" s="27"/>
      <c r="J24" s="27"/>
      <c r="K24" s="27"/>
      <c r="L24" s="27"/>
      <c r="M24" s="27"/>
      <c r="N24" s="27"/>
      <c r="O24" s="27"/>
      <c r="P24" s="27"/>
      <c r="Q24" s="27"/>
      <c r="R24" s="27"/>
      <c r="S24" s="27"/>
      <c r="T24" s="27"/>
      <c r="U24" s="27"/>
      <c r="V24" s="27"/>
      <c r="W24" s="27"/>
      <c r="X24" s="27"/>
      <c r="Y24" s="27"/>
      <c r="Z24" s="27"/>
      <c r="AA24" s="27"/>
      <c r="AB24" s="27"/>
      <c r="AC24" s="29"/>
      <c r="AD24" s="29"/>
      <c r="AE24" s="27"/>
    </row>
    <row r="25" spans="4:31" s="18" customFormat="1" x14ac:dyDescent="0.25">
      <c r="D25" s="25"/>
      <c r="E25" s="26"/>
      <c r="F25" s="27"/>
      <c r="G25" s="28"/>
      <c r="H25" s="28"/>
      <c r="I25" s="27"/>
      <c r="J25" s="27"/>
      <c r="K25" s="27"/>
      <c r="L25" s="27"/>
      <c r="M25" s="27"/>
      <c r="N25" s="27"/>
      <c r="O25" s="27"/>
      <c r="P25" s="27"/>
      <c r="Q25" s="27"/>
      <c r="R25" s="27"/>
      <c r="S25" s="27"/>
      <c r="T25" s="27"/>
      <c r="U25" s="27"/>
      <c r="V25" s="27"/>
      <c r="W25" s="27"/>
      <c r="X25" s="27"/>
      <c r="Y25" s="27"/>
      <c r="Z25" s="27"/>
      <c r="AA25" s="27"/>
      <c r="AB25" s="27"/>
      <c r="AC25" s="29"/>
      <c r="AD25" s="29"/>
      <c r="AE25" s="27"/>
    </row>
    <row r="26" spans="4:31" s="18" customFormat="1" x14ac:dyDescent="0.25">
      <c r="D26" s="25"/>
      <c r="E26" s="26"/>
      <c r="F26" s="27"/>
      <c r="G26" s="28"/>
      <c r="H26" s="28"/>
      <c r="I26" s="27"/>
      <c r="J26" s="27"/>
      <c r="K26" s="27"/>
      <c r="L26" s="27"/>
      <c r="M26" s="27"/>
      <c r="N26" s="27"/>
      <c r="O26" s="27"/>
      <c r="P26" s="27"/>
      <c r="Q26" s="27"/>
      <c r="R26" s="27"/>
      <c r="S26" s="27"/>
      <c r="T26" s="27"/>
      <c r="U26" s="27"/>
      <c r="V26" s="27"/>
      <c r="W26" s="27"/>
      <c r="X26" s="27"/>
      <c r="Y26" s="27"/>
      <c r="Z26" s="27"/>
      <c r="AA26" s="27"/>
      <c r="AB26" s="27"/>
      <c r="AC26" s="29"/>
      <c r="AD26" s="29"/>
      <c r="AE26" s="27"/>
    </row>
    <row r="27" spans="4:31" s="18" customFormat="1" x14ac:dyDescent="0.25">
      <c r="D27" s="25"/>
      <c r="E27" s="26"/>
      <c r="F27" s="27"/>
      <c r="G27" s="28"/>
      <c r="H27" s="28"/>
      <c r="I27" s="27"/>
      <c r="J27" s="27"/>
      <c r="K27" s="27"/>
      <c r="L27" s="27"/>
      <c r="M27" s="27"/>
      <c r="N27" s="27"/>
      <c r="O27" s="27"/>
      <c r="P27" s="27"/>
      <c r="Q27" s="27"/>
      <c r="R27" s="27"/>
      <c r="S27" s="27"/>
      <c r="T27" s="27"/>
      <c r="U27" s="27"/>
      <c r="V27" s="27"/>
      <c r="W27" s="27"/>
      <c r="X27" s="27"/>
      <c r="Y27" s="27"/>
      <c r="Z27" s="27"/>
      <c r="AA27" s="27"/>
      <c r="AB27" s="27"/>
      <c r="AC27" s="29"/>
      <c r="AD27" s="29"/>
      <c r="AE27" s="27"/>
    </row>
    <row r="28" spans="4:31" s="18" customFormat="1" x14ac:dyDescent="0.25">
      <c r="D28" s="25"/>
      <c r="E28" s="26"/>
      <c r="F28" s="27"/>
      <c r="G28" s="28"/>
      <c r="H28" s="28"/>
      <c r="I28" s="27"/>
      <c r="J28" s="27"/>
      <c r="K28" s="27"/>
      <c r="L28" s="27"/>
      <c r="M28" s="27"/>
      <c r="N28" s="27"/>
      <c r="O28" s="27"/>
      <c r="P28" s="27"/>
      <c r="Q28" s="27"/>
      <c r="R28" s="27"/>
      <c r="S28" s="27"/>
      <c r="T28" s="27"/>
      <c r="U28" s="27"/>
      <c r="V28" s="27"/>
      <c r="W28" s="27"/>
      <c r="X28" s="27"/>
      <c r="Y28" s="27"/>
      <c r="Z28" s="27"/>
      <c r="AA28" s="27"/>
      <c r="AB28" s="27"/>
      <c r="AC28" s="29"/>
      <c r="AD28" s="29"/>
      <c r="AE28" s="27"/>
    </row>
    <row r="29" spans="4:31" s="18" customFormat="1" x14ac:dyDescent="0.25">
      <c r="D29" s="25"/>
      <c r="E29" s="26"/>
      <c r="F29" s="27"/>
      <c r="G29" s="28"/>
      <c r="H29" s="28"/>
      <c r="I29" s="27"/>
      <c r="J29" s="27"/>
      <c r="K29" s="27"/>
      <c r="L29" s="27"/>
      <c r="M29" s="27"/>
      <c r="N29" s="27"/>
      <c r="O29" s="27"/>
      <c r="P29" s="27"/>
      <c r="Q29" s="27"/>
      <c r="R29" s="27"/>
      <c r="S29" s="27"/>
      <c r="T29" s="27"/>
      <c r="U29" s="27"/>
      <c r="V29" s="27"/>
      <c r="W29" s="27"/>
      <c r="X29" s="27"/>
      <c r="Y29" s="27"/>
      <c r="Z29" s="27"/>
      <c r="AA29" s="27"/>
      <c r="AB29" s="27"/>
      <c r="AC29" s="29"/>
      <c r="AD29" s="29"/>
      <c r="AE29" s="27"/>
    </row>
    <row r="30" spans="4:31" s="18" customFormat="1" x14ac:dyDescent="0.25">
      <c r="D30" s="25"/>
      <c r="E30" s="26"/>
      <c r="F30" s="27"/>
      <c r="G30" s="28"/>
      <c r="H30" s="28"/>
      <c r="I30" s="27"/>
      <c r="J30" s="27"/>
      <c r="K30" s="27"/>
      <c r="L30" s="27"/>
      <c r="M30" s="27"/>
      <c r="N30" s="27"/>
      <c r="O30" s="27"/>
      <c r="P30" s="27"/>
      <c r="Q30" s="27"/>
      <c r="R30" s="27"/>
      <c r="S30" s="27"/>
      <c r="T30" s="27"/>
      <c r="U30" s="27"/>
      <c r="V30" s="27"/>
      <c r="W30" s="27"/>
      <c r="X30" s="27"/>
      <c r="Y30" s="27"/>
      <c r="Z30" s="27"/>
      <c r="AA30" s="27"/>
      <c r="AB30" s="27"/>
      <c r="AC30" s="29"/>
      <c r="AD30" s="29"/>
      <c r="AE30" s="27"/>
    </row>
    <row r="31" spans="4:31" s="18" customFormat="1" x14ac:dyDescent="0.25">
      <c r="D31" s="25"/>
      <c r="E31" s="26"/>
      <c r="F31" s="27"/>
      <c r="G31" s="28"/>
      <c r="H31" s="28"/>
      <c r="I31" s="27"/>
      <c r="J31" s="27"/>
      <c r="K31" s="27"/>
      <c r="L31" s="27"/>
      <c r="M31" s="27"/>
      <c r="N31" s="27"/>
      <c r="O31" s="27"/>
      <c r="P31" s="27"/>
      <c r="Q31" s="27"/>
      <c r="R31" s="27"/>
      <c r="S31" s="27"/>
      <c r="T31" s="27"/>
      <c r="U31" s="27"/>
      <c r="V31" s="27"/>
      <c r="W31" s="27"/>
      <c r="X31" s="27"/>
      <c r="Y31" s="27"/>
      <c r="Z31" s="27"/>
      <c r="AA31" s="27"/>
      <c r="AB31" s="27"/>
      <c r="AC31" s="29"/>
      <c r="AD31" s="29"/>
      <c r="AE31" s="27"/>
    </row>
    <row r="32" spans="4:31" s="18" customFormat="1" x14ac:dyDescent="0.25">
      <c r="D32" s="25"/>
      <c r="E32" s="26"/>
      <c r="F32" s="27"/>
      <c r="G32" s="28"/>
      <c r="H32" s="28"/>
      <c r="I32" s="27"/>
      <c r="J32" s="27"/>
      <c r="K32" s="27"/>
      <c r="L32" s="27"/>
      <c r="M32" s="27"/>
      <c r="N32" s="27"/>
      <c r="O32" s="27"/>
      <c r="P32" s="27"/>
      <c r="Q32" s="27"/>
      <c r="R32" s="27"/>
      <c r="S32" s="27"/>
      <c r="T32" s="27"/>
      <c r="U32" s="27"/>
      <c r="V32" s="27"/>
      <c r="W32" s="27"/>
      <c r="X32" s="27"/>
      <c r="Y32" s="27"/>
      <c r="Z32" s="27"/>
      <c r="AA32" s="27"/>
      <c r="AB32" s="27"/>
      <c r="AC32" s="29"/>
      <c r="AD32" s="29"/>
      <c r="AE32" s="27"/>
    </row>
    <row r="33" spans="4:31" s="18" customFormat="1" x14ac:dyDescent="0.25">
      <c r="D33" s="25"/>
      <c r="E33" s="26"/>
      <c r="F33" s="27"/>
      <c r="G33" s="28"/>
      <c r="H33" s="28"/>
      <c r="I33" s="27"/>
      <c r="J33" s="27"/>
      <c r="K33" s="27"/>
      <c r="L33" s="27"/>
      <c r="M33" s="27"/>
      <c r="N33" s="27"/>
      <c r="O33" s="27"/>
      <c r="P33" s="27"/>
      <c r="Q33" s="27"/>
      <c r="R33" s="27"/>
      <c r="S33" s="27"/>
      <c r="T33" s="27"/>
      <c r="U33" s="27"/>
      <c r="V33" s="27"/>
      <c r="W33" s="27"/>
      <c r="X33" s="27"/>
      <c r="Y33" s="27"/>
      <c r="Z33" s="27"/>
      <c r="AA33" s="27"/>
      <c r="AB33" s="27"/>
      <c r="AC33" s="29"/>
      <c r="AD33" s="29"/>
      <c r="AE33" s="27"/>
    </row>
    <row r="34" spans="4:31" s="18" customFormat="1" x14ac:dyDescent="0.25">
      <c r="D34" s="25"/>
      <c r="E34" s="26"/>
      <c r="F34" s="27"/>
      <c r="G34" s="28"/>
      <c r="H34" s="28"/>
      <c r="I34" s="27"/>
      <c r="J34" s="27"/>
      <c r="K34" s="27"/>
      <c r="L34" s="27"/>
      <c r="M34" s="27"/>
      <c r="N34" s="27"/>
      <c r="O34" s="27"/>
      <c r="P34" s="27"/>
      <c r="Q34" s="27"/>
      <c r="R34" s="27"/>
      <c r="S34" s="27"/>
      <c r="T34" s="27"/>
      <c r="U34" s="27"/>
      <c r="V34" s="27"/>
      <c r="W34" s="27"/>
      <c r="X34" s="27"/>
      <c r="Y34" s="27"/>
      <c r="Z34" s="27"/>
      <c r="AA34" s="27"/>
      <c r="AB34" s="27"/>
      <c r="AC34" s="29"/>
      <c r="AD34" s="29"/>
      <c r="AE34" s="27"/>
    </row>
    <row r="35" spans="4:31" s="18" customFormat="1" x14ac:dyDescent="0.25">
      <c r="D35" s="25"/>
      <c r="E35" s="26"/>
      <c r="F35" s="27"/>
      <c r="G35" s="28"/>
      <c r="H35" s="28"/>
      <c r="I35" s="27"/>
      <c r="J35" s="27"/>
      <c r="K35" s="27"/>
      <c r="L35" s="27"/>
      <c r="M35" s="27"/>
      <c r="N35" s="27"/>
      <c r="O35" s="27"/>
      <c r="P35" s="27"/>
      <c r="Q35" s="27"/>
      <c r="R35" s="27"/>
      <c r="S35" s="27"/>
      <c r="T35" s="27"/>
      <c r="U35" s="27"/>
      <c r="V35" s="27"/>
      <c r="W35" s="27"/>
      <c r="X35" s="27"/>
      <c r="Y35" s="27"/>
      <c r="Z35" s="27"/>
      <c r="AA35" s="27"/>
      <c r="AB35" s="27"/>
      <c r="AC35" s="29"/>
      <c r="AD35" s="29"/>
      <c r="AE35" s="27"/>
    </row>
    <row r="36" spans="4:31" s="18" customFormat="1" x14ac:dyDescent="0.25">
      <c r="D36" s="25"/>
      <c r="E36" s="26"/>
      <c r="F36" s="27"/>
      <c r="G36" s="28"/>
      <c r="H36" s="28"/>
      <c r="I36" s="27"/>
      <c r="J36" s="27"/>
      <c r="K36" s="27"/>
      <c r="L36" s="27"/>
      <c r="M36" s="27"/>
      <c r="N36" s="27"/>
      <c r="O36" s="27"/>
      <c r="P36" s="27"/>
      <c r="Q36" s="27"/>
      <c r="R36" s="27"/>
      <c r="S36" s="27"/>
      <c r="T36" s="27"/>
      <c r="U36" s="27"/>
      <c r="V36" s="27"/>
      <c r="W36" s="27"/>
      <c r="X36" s="27"/>
      <c r="Y36" s="27"/>
      <c r="Z36" s="27"/>
      <c r="AA36" s="27"/>
      <c r="AB36" s="27"/>
      <c r="AC36" s="29"/>
      <c r="AD36" s="29"/>
      <c r="AE36" s="27"/>
    </row>
    <row r="37" spans="4:31" s="18" customFormat="1" x14ac:dyDescent="0.25">
      <c r="D37" s="25"/>
      <c r="E37" s="26"/>
      <c r="F37" s="27"/>
      <c r="G37" s="28"/>
      <c r="H37" s="28"/>
      <c r="I37" s="27"/>
      <c r="J37" s="27"/>
      <c r="K37" s="27"/>
      <c r="L37" s="27"/>
      <c r="M37" s="27"/>
      <c r="N37" s="27"/>
      <c r="O37" s="27"/>
      <c r="P37" s="27"/>
      <c r="Q37" s="27"/>
      <c r="R37" s="27"/>
      <c r="S37" s="27"/>
      <c r="T37" s="27"/>
      <c r="U37" s="27"/>
      <c r="V37" s="27"/>
      <c r="W37" s="27"/>
      <c r="X37" s="27"/>
      <c r="Y37" s="27"/>
      <c r="Z37" s="27"/>
      <c r="AA37" s="27"/>
      <c r="AB37" s="27"/>
      <c r="AC37" s="29"/>
      <c r="AD37" s="29"/>
      <c r="AE37" s="27"/>
    </row>
    <row r="38" spans="4:31" s="18" customFormat="1" x14ac:dyDescent="0.25">
      <c r="D38" s="25"/>
      <c r="E38" s="26"/>
      <c r="F38" s="27"/>
      <c r="G38" s="28"/>
      <c r="H38" s="28"/>
      <c r="I38" s="27"/>
      <c r="J38" s="27"/>
      <c r="K38" s="27"/>
      <c r="L38" s="27"/>
      <c r="M38" s="27"/>
      <c r="N38" s="27"/>
      <c r="O38" s="27"/>
      <c r="P38" s="27"/>
      <c r="Q38" s="27"/>
      <c r="R38" s="27"/>
      <c r="S38" s="27"/>
      <c r="T38" s="27"/>
      <c r="U38" s="27"/>
      <c r="V38" s="27"/>
      <c r="W38" s="27"/>
      <c r="X38" s="27"/>
      <c r="Y38" s="27"/>
      <c r="Z38" s="27"/>
      <c r="AA38" s="27"/>
      <c r="AB38" s="27"/>
      <c r="AC38" s="29"/>
      <c r="AD38" s="29"/>
      <c r="AE38" s="27"/>
    </row>
    <row r="39" spans="4:31" s="18" customFormat="1" x14ac:dyDescent="0.25">
      <c r="D39" s="25"/>
      <c r="E39" s="26"/>
      <c r="F39" s="27"/>
      <c r="G39" s="28"/>
      <c r="H39" s="28"/>
      <c r="I39" s="27"/>
      <c r="J39" s="27"/>
      <c r="K39" s="27"/>
      <c r="L39" s="27"/>
      <c r="M39" s="27"/>
      <c r="N39" s="27"/>
      <c r="O39" s="27"/>
      <c r="P39" s="27"/>
      <c r="Q39" s="27"/>
      <c r="R39" s="27"/>
      <c r="S39" s="27"/>
      <c r="T39" s="27"/>
      <c r="U39" s="27"/>
      <c r="V39" s="27"/>
      <c r="W39" s="27"/>
      <c r="X39" s="27"/>
      <c r="Y39" s="27"/>
      <c r="Z39" s="27"/>
      <c r="AA39" s="27"/>
      <c r="AB39" s="27"/>
      <c r="AC39" s="29"/>
      <c r="AD39" s="29"/>
      <c r="AE39" s="27"/>
    </row>
    <row r="40" spans="4:31" s="18" customFormat="1" x14ac:dyDescent="0.25">
      <c r="D40" s="25"/>
      <c r="E40" s="26"/>
      <c r="F40" s="27"/>
      <c r="G40" s="28"/>
      <c r="H40" s="28"/>
      <c r="I40" s="27"/>
      <c r="J40" s="27"/>
      <c r="K40" s="27"/>
      <c r="L40" s="27"/>
      <c r="M40" s="27"/>
      <c r="N40" s="27"/>
      <c r="O40" s="27"/>
      <c r="P40" s="27"/>
      <c r="Q40" s="27"/>
      <c r="R40" s="27"/>
      <c r="S40" s="27"/>
      <c r="T40" s="27"/>
      <c r="U40" s="27"/>
      <c r="V40" s="27"/>
      <c r="W40" s="27"/>
      <c r="X40" s="27"/>
      <c r="Y40" s="27"/>
      <c r="Z40" s="27"/>
      <c r="AA40" s="27"/>
      <c r="AB40" s="27"/>
      <c r="AC40" s="29"/>
      <c r="AD40" s="29"/>
      <c r="AE40" s="27"/>
    </row>
    <row r="41" spans="4:31" s="18" customFormat="1" x14ac:dyDescent="0.25">
      <c r="D41" s="25"/>
      <c r="E41" s="26"/>
      <c r="F41" s="27"/>
      <c r="G41" s="28"/>
      <c r="H41" s="28"/>
      <c r="I41" s="27"/>
      <c r="J41" s="27"/>
      <c r="K41" s="27"/>
      <c r="L41" s="27"/>
      <c r="M41" s="27"/>
      <c r="N41" s="27"/>
      <c r="O41" s="27"/>
      <c r="P41" s="27"/>
      <c r="Q41" s="27"/>
      <c r="R41" s="27"/>
      <c r="S41" s="27"/>
      <c r="T41" s="27"/>
      <c r="U41" s="27"/>
      <c r="V41" s="27"/>
      <c r="W41" s="27"/>
      <c r="X41" s="27"/>
      <c r="Y41" s="27"/>
      <c r="Z41" s="27"/>
      <c r="AA41" s="27"/>
      <c r="AB41" s="27"/>
      <c r="AC41" s="29"/>
      <c r="AD41" s="29"/>
      <c r="AE41" s="27"/>
    </row>
    <row r="42" spans="4:31" s="18" customFormat="1" x14ac:dyDescent="0.25">
      <c r="D42" s="25"/>
      <c r="E42" s="26"/>
      <c r="F42" s="27"/>
      <c r="G42" s="28"/>
      <c r="H42" s="28"/>
      <c r="I42" s="27"/>
      <c r="J42" s="27"/>
      <c r="K42" s="27"/>
      <c r="L42" s="27"/>
      <c r="M42" s="27"/>
      <c r="N42" s="27"/>
      <c r="O42" s="27"/>
      <c r="P42" s="27"/>
      <c r="Q42" s="27"/>
      <c r="R42" s="27"/>
      <c r="S42" s="27"/>
      <c r="T42" s="27"/>
      <c r="U42" s="27"/>
      <c r="V42" s="27"/>
      <c r="W42" s="27"/>
      <c r="X42" s="27"/>
      <c r="Y42" s="27"/>
      <c r="Z42" s="27"/>
      <c r="AA42" s="27"/>
      <c r="AB42" s="27"/>
      <c r="AC42" s="29"/>
      <c r="AD42" s="29"/>
      <c r="AE42" s="27"/>
    </row>
    <row r="43" spans="4:31" s="18" customFormat="1" x14ac:dyDescent="0.25">
      <c r="D43" s="25"/>
      <c r="E43" s="26"/>
      <c r="F43" s="27"/>
      <c r="G43" s="28"/>
      <c r="H43" s="28"/>
      <c r="I43" s="27"/>
      <c r="J43" s="27"/>
      <c r="K43" s="27"/>
      <c r="L43" s="27"/>
      <c r="M43" s="27"/>
      <c r="N43" s="27"/>
      <c r="O43" s="27"/>
      <c r="P43" s="27"/>
      <c r="Q43" s="27"/>
      <c r="R43" s="27"/>
      <c r="S43" s="27"/>
      <c r="T43" s="27"/>
      <c r="U43" s="27"/>
      <c r="V43" s="27"/>
      <c r="W43" s="27"/>
      <c r="X43" s="27"/>
      <c r="Y43" s="27"/>
      <c r="Z43" s="27"/>
      <c r="AA43" s="27"/>
      <c r="AB43" s="27"/>
      <c r="AC43" s="29"/>
      <c r="AD43" s="29"/>
      <c r="AE43" s="27"/>
    </row>
    <row r="44" spans="4:31" s="18" customFormat="1" x14ac:dyDescent="0.25">
      <c r="D44" s="25"/>
      <c r="E44" s="26"/>
      <c r="F44" s="27"/>
      <c r="G44" s="28"/>
      <c r="H44" s="28"/>
      <c r="I44" s="27"/>
      <c r="J44" s="27"/>
      <c r="K44" s="27"/>
      <c r="L44" s="27"/>
      <c r="M44" s="27"/>
      <c r="N44" s="27"/>
      <c r="O44" s="27"/>
      <c r="P44" s="27"/>
      <c r="Q44" s="27"/>
      <c r="R44" s="27"/>
      <c r="S44" s="27"/>
      <c r="T44" s="27"/>
      <c r="U44" s="27"/>
      <c r="V44" s="27"/>
      <c r="W44" s="27"/>
      <c r="X44" s="27"/>
      <c r="Y44" s="27"/>
      <c r="Z44" s="27"/>
      <c r="AA44" s="27"/>
      <c r="AB44" s="27"/>
      <c r="AC44" s="29"/>
      <c r="AD44" s="29"/>
      <c r="AE44" s="27"/>
    </row>
  </sheetData>
  <mergeCells count="3">
    <mergeCell ref="D2:AE2"/>
    <mergeCell ref="D3:AE3"/>
    <mergeCell ref="C4:AD4"/>
  </mergeCells>
  <pageMargins left="0.25" right="0.25" top="0.75" bottom="0.75" header="0.51180555555555496" footer="0.51180555555555496"/>
  <pageSetup paperSize="9" scale="70"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5"/>
  <sheetViews>
    <sheetView topLeftCell="D1" zoomScaleNormal="100" workbookViewId="0">
      <pane ySplit="1" topLeftCell="A3" activePane="bottomLeft" state="frozen"/>
      <selection activeCell="I5" sqref="I5:I12"/>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45</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s="18" customFormat="1" ht="33.75" customHeight="1" x14ac:dyDescent="0.25">
      <c r="A4" s="10"/>
      <c r="B4" s="11"/>
      <c r="C4" s="172" t="s">
        <v>99</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39"/>
    </row>
    <row r="5" spans="1:31" s="18" customFormat="1" ht="41.4" x14ac:dyDescent="0.25">
      <c r="A5" s="10">
        <v>42</v>
      </c>
      <c r="B5" s="11" t="s">
        <v>100</v>
      </c>
      <c r="C5" s="11"/>
      <c r="D5" s="12" t="s">
        <v>101</v>
      </c>
      <c r="E5" s="13" t="s">
        <v>102</v>
      </c>
      <c r="F5" s="12" t="s">
        <v>37</v>
      </c>
      <c r="G5" s="14">
        <f t="shared" ref="G5:G11" si="0">+SUM(P5:AE5)</f>
        <v>25400</v>
      </c>
      <c r="H5" s="15">
        <v>29000</v>
      </c>
      <c r="I5" s="12"/>
      <c r="J5" s="12"/>
      <c r="K5" s="12"/>
      <c r="L5" s="16"/>
      <c r="M5" s="12"/>
      <c r="N5" s="17"/>
      <c r="O5" s="12"/>
      <c r="P5" s="12"/>
      <c r="Q5" s="12"/>
      <c r="R5" s="12">
        <v>5000</v>
      </c>
      <c r="S5" s="12"/>
      <c r="T5" s="12"/>
      <c r="U5" s="12">
        <v>200</v>
      </c>
      <c r="V5" s="12">
        <v>2000</v>
      </c>
      <c r="W5" s="12">
        <v>3000</v>
      </c>
      <c r="X5" s="12"/>
      <c r="Y5" s="12">
        <v>1200</v>
      </c>
      <c r="Z5" s="12">
        <v>11000</v>
      </c>
      <c r="AA5" s="12">
        <v>3000</v>
      </c>
      <c r="AB5" s="12"/>
      <c r="AC5" s="12"/>
      <c r="AD5" s="12"/>
      <c r="AE5" s="12"/>
    </row>
    <row r="6" spans="1:31" s="67" customFormat="1" ht="41.4" x14ac:dyDescent="0.25">
      <c r="A6" s="65"/>
      <c r="B6" s="66"/>
      <c r="C6" s="66"/>
      <c r="D6" s="12" t="s">
        <v>103</v>
      </c>
      <c r="E6" s="13" t="s">
        <v>104</v>
      </c>
      <c r="F6" s="12" t="s">
        <v>37</v>
      </c>
      <c r="G6" s="14">
        <f t="shared" si="0"/>
        <v>7500</v>
      </c>
      <c r="H6" s="15">
        <v>13700</v>
      </c>
      <c r="I6" s="12"/>
      <c r="J6" s="12"/>
      <c r="K6" s="12"/>
      <c r="L6" s="16"/>
      <c r="M6" s="12"/>
      <c r="N6" s="17"/>
      <c r="O6" s="12"/>
      <c r="P6" s="12"/>
      <c r="Q6" s="12"/>
      <c r="R6" s="12">
        <v>1000</v>
      </c>
      <c r="S6" s="12"/>
      <c r="T6" s="12"/>
      <c r="U6" s="12"/>
      <c r="V6" s="12">
        <v>1000</v>
      </c>
      <c r="W6" s="12">
        <v>1000</v>
      </c>
      <c r="X6" s="12">
        <v>4500</v>
      </c>
      <c r="Y6" s="12"/>
      <c r="Z6" s="12"/>
      <c r="AA6" s="12"/>
      <c r="AB6" s="12"/>
      <c r="AC6" s="12"/>
      <c r="AD6" s="12"/>
      <c r="AE6" s="12"/>
    </row>
    <row r="7" spans="1:31" s="18" customFormat="1" ht="55.2" x14ac:dyDescent="0.25">
      <c r="A7" s="10">
        <v>43</v>
      </c>
      <c r="B7" s="11" t="s">
        <v>100</v>
      </c>
      <c r="C7" s="11"/>
      <c r="D7" s="12" t="s">
        <v>105</v>
      </c>
      <c r="E7" s="59" t="s">
        <v>106</v>
      </c>
      <c r="F7" s="12" t="s">
        <v>37</v>
      </c>
      <c r="G7" s="14">
        <f t="shared" si="0"/>
        <v>1100</v>
      </c>
      <c r="H7" s="15">
        <v>1375</v>
      </c>
      <c r="I7" s="12"/>
      <c r="J7" s="12"/>
      <c r="K7" s="12"/>
      <c r="L7" s="16"/>
      <c r="M7" s="12"/>
      <c r="N7" s="17"/>
      <c r="O7" s="12"/>
      <c r="P7" s="12"/>
      <c r="Q7" s="12"/>
      <c r="R7" s="12"/>
      <c r="S7" s="12"/>
      <c r="T7" s="12"/>
      <c r="U7" s="12"/>
      <c r="V7" s="12">
        <v>300</v>
      </c>
      <c r="W7" s="12"/>
      <c r="X7" s="12">
        <v>100</v>
      </c>
      <c r="Y7" s="12"/>
      <c r="Z7" s="12">
        <v>700</v>
      </c>
      <c r="AA7" s="12"/>
      <c r="AB7" s="12"/>
      <c r="AC7" s="12"/>
      <c r="AD7" s="12"/>
      <c r="AE7" s="12"/>
    </row>
    <row r="8" spans="1:31" s="18" customFormat="1" x14ac:dyDescent="0.25">
      <c r="A8" s="10">
        <v>44</v>
      </c>
      <c r="B8" s="11" t="s">
        <v>100</v>
      </c>
      <c r="C8" s="11"/>
      <c r="D8" s="12" t="s">
        <v>107</v>
      </c>
      <c r="E8" s="13" t="s">
        <v>108</v>
      </c>
      <c r="F8" s="12" t="s">
        <v>37</v>
      </c>
      <c r="G8" s="14">
        <f t="shared" si="0"/>
        <v>1000</v>
      </c>
      <c r="H8" s="15">
        <v>2310</v>
      </c>
      <c r="I8" s="12"/>
      <c r="J8" s="12"/>
      <c r="K8" s="12"/>
      <c r="L8" s="16"/>
      <c r="M8" s="12"/>
      <c r="N8" s="17"/>
      <c r="O8" s="12"/>
      <c r="P8" s="12"/>
      <c r="Q8" s="12"/>
      <c r="R8" s="12"/>
      <c r="S8" s="12"/>
      <c r="T8" s="12"/>
      <c r="U8" s="12"/>
      <c r="V8" s="12">
        <v>1000</v>
      </c>
      <c r="W8" s="12"/>
      <c r="X8" s="12"/>
      <c r="Y8" s="12"/>
      <c r="Z8" s="12"/>
      <c r="AA8" s="12"/>
      <c r="AB8" s="12"/>
      <c r="AC8" s="12"/>
      <c r="AD8" s="12"/>
      <c r="AE8" s="12"/>
    </row>
    <row r="9" spans="1:31" s="18" customFormat="1" x14ac:dyDescent="0.25">
      <c r="A9" s="10">
        <v>46</v>
      </c>
      <c r="B9" s="11" t="s">
        <v>100</v>
      </c>
      <c r="C9" s="11"/>
      <c r="D9" s="12" t="s">
        <v>109</v>
      </c>
      <c r="E9" s="13" t="s">
        <v>110</v>
      </c>
      <c r="F9" s="12" t="s">
        <v>37</v>
      </c>
      <c r="G9" s="14">
        <f t="shared" si="0"/>
        <v>1210</v>
      </c>
      <c r="H9" s="15">
        <v>1310</v>
      </c>
      <c r="I9" s="12"/>
      <c r="J9" s="12"/>
      <c r="K9" s="12"/>
      <c r="L9" s="16"/>
      <c r="M9" s="12"/>
      <c r="N9" s="17"/>
      <c r="O9" s="12"/>
      <c r="P9" s="12"/>
      <c r="Q9" s="12"/>
      <c r="R9" s="12">
        <v>10</v>
      </c>
      <c r="S9" s="12"/>
      <c r="T9" s="12"/>
      <c r="U9" s="12"/>
      <c r="V9" s="12">
        <v>1000</v>
      </c>
      <c r="W9" s="12">
        <v>200</v>
      </c>
      <c r="X9" s="12"/>
      <c r="Y9" s="12"/>
      <c r="Z9" s="12"/>
      <c r="AA9" s="12"/>
      <c r="AB9" s="12"/>
      <c r="AC9" s="12"/>
      <c r="AD9" s="12"/>
      <c r="AE9" s="12"/>
    </row>
    <row r="10" spans="1:31" s="18" customFormat="1" ht="69" x14ac:dyDescent="0.25">
      <c r="A10" s="10">
        <v>47</v>
      </c>
      <c r="B10" s="11" t="s">
        <v>100</v>
      </c>
      <c r="C10" s="11"/>
      <c r="D10" s="12" t="s">
        <v>111</v>
      </c>
      <c r="E10" s="13" t="s">
        <v>112</v>
      </c>
      <c r="F10" s="12" t="s">
        <v>37</v>
      </c>
      <c r="G10" s="14">
        <f t="shared" si="0"/>
        <v>100</v>
      </c>
      <c r="H10" s="15">
        <v>50</v>
      </c>
      <c r="I10" s="12"/>
      <c r="J10" s="12"/>
      <c r="K10" s="12"/>
      <c r="L10" s="16"/>
      <c r="M10" s="12"/>
      <c r="N10" s="17"/>
      <c r="O10" s="12"/>
      <c r="P10" s="12"/>
      <c r="Q10" s="12"/>
      <c r="R10" s="12"/>
      <c r="S10" s="12"/>
      <c r="T10" s="12"/>
      <c r="U10" s="12"/>
      <c r="V10" s="12">
        <v>100</v>
      </c>
      <c r="W10" s="12"/>
      <c r="X10" s="12"/>
      <c r="Y10" s="12"/>
      <c r="Z10" s="12"/>
      <c r="AA10" s="12"/>
      <c r="AB10" s="12"/>
      <c r="AC10" s="12"/>
      <c r="AD10" s="12"/>
      <c r="AE10" s="12"/>
    </row>
    <row r="11" spans="1:31" s="18" customFormat="1" ht="55.2" x14ac:dyDescent="0.25">
      <c r="A11" s="10"/>
      <c r="B11" s="11"/>
      <c r="C11" s="11"/>
      <c r="D11" s="12" t="s">
        <v>113</v>
      </c>
      <c r="E11" s="59" t="s">
        <v>114</v>
      </c>
      <c r="F11" s="12" t="s">
        <v>37</v>
      </c>
      <c r="G11" s="14">
        <f t="shared" si="0"/>
        <v>60</v>
      </c>
      <c r="H11" s="15">
        <v>60</v>
      </c>
      <c r="I11" s="12"/>
      <c r="J11" s="12"/>
      <c r="K11" s="12"/>
      <c r="L11" s="16"/>
      <c r="M11" s="12"/>
      <c r="N11" s="17"/>
      <c r="O11" s="12"/>
      <c r="P11" s="12"/>
      <c r="Q11" s="12"/>
      <c r="R11" s="12">
        <v>10</v>
      </c>
      <c r="S11" s="12"/>
      <c r="T11" s="12"/>
      <c r="U11" s="12"/>
      <c r="V11" s="12">
        <v>50</v>
      </c>
      <c r="W11" s="12"/>
      <c r="X11" s="12"/>
      <c r="Y11" s="12"/>
      <c r="Z11" s="12"/>
      <c r="AA11" s="12"/>
      <c r="AB11" s="12"/>
      <c r="AC11" s="12"/>
      <c r="AD11" s="12"/>
      <c r="AE11" s="12"/>
    </row>
    <row r="12" spans="1:31" s="18" customFormat="1" ht="28.8" x14ac:dyDescent="0.25">
      <c r="A12" s="10">
        <v>48</v>
      </c>
      <c r="B12" s="11" t="s">
        <v>100</v>
      </c>
      <c r="C12" s="11"/>
      <c r="D12" s="10"/>
      <c r="E12" s="19" t="s">
        <v>115</v>
      </c>
      <c r="F12" s="12" t="s">
        <v>43</v>
      </c>
      <c r="G12" s="14" t="s">
        <v>43</v>
      </c>
      <c r="H12" s="20">
        <f>SUM(H5:H11)</f>
        <v>47805</v>
      </c>
      <c r="I12" s="21" t="s">
        <v>43</v>
      </c>
      <c r="J12" s="21" t="s">
        <v>43</v>
      </c>
      <c r="K12" s="21" t="s">
        <v>43</v>
      </c>
      <c r="L12" s="22">
        <v>6130</v>
      </c>
      <c r="M12" s="21"/>
      <c r="N12" s="45"/>
      <c r="O12" s="21" t="s">
        <v>43</v>
      </c>
      <c r="P12" s="21"/>
      <c r="Q12" s="21"/>
      <c r="R12" s="21"/>
      <c r="S12" s="21"/>
      <c r="T12" s="21"/>
      <c r="U12" s="21"/>
      <c r="V12" s="21"/>
      <c r="W12" s="21"/>
      <c r="X12" s="21"/>
      <c r="Y12" s="21"/>
      <c r="Z12" s="21"/>
      <c r="AA12" s="21"/>
      <c r="AB12" s="21"/>
      <c r="AC12" s="12"/>
      <c r="AD12" s="12"/>
      <c r="AE12" s="21" t="s">
        <v>43</v>
      </c>
    </row>
    <row r="13" spans="1:31" s="18" customFormat="1" x14ac:dyDescent="0.25">
      <c r="D13" s="25"/>
      <c r="E13" s="26"/>
      <c r="F13" s="27"/>
      <c r="G13" s="28"/>
      <c r="H13" s="28"/>
      <c r="I13" s="27"/>
      <c r="J13" s="27"/>
      <c r="K13" s="27"/>
      <c r="L13" s="27"/>
      <c r="M13" s="27"/>
      <c r="N13" s="27"/>
      <c r="O13" s="27"/>
      <c r="P13" s="27"/>
      <c r="Q13" s="27"/>
      <c r="R13" s="27"/>
      <c r="S13" s="27"/>
      <c r="T13" s="27"/>
      <c r="U13" s="27"/>
      <c r="V13" s="27"/>
      <c r="W13" s="27"/>
      <c r="X13" s="27"/>
      <c r="Y13" s="27"/>
      <c r="Z13" s="27"/>
      <c r="AA13" s="27"/>
      <c r="AB13" s="27"/>
      <c r="AC13" s="29"/>
      <c r="AD13" s="29"/>
      <c r="AE13" s="27"/>
    </row>
    <row r="14" spans="1:31" s="18" customFormat="1" x14ac:dyDescent="0.25">
      <c r="D14" s="25"/>
      <c r="E14" s="26"/>
      <c r="F14" s="27"/>
      <c r="G14" s="28"/>
      <c r="H14" s="28"/>
      <c r="I14" s="27"/>
      <c r="J14" s="27"/>
      <c r="K14" s="27"/>
      <c r="L14" s="27"/>
      <c r="M14" s="27"/>
      <c r="N14" s="27"/>
      <c r="O14" s="27"/>
      <c r="P14" s="27"/>
      <c r="Q14" s="27"/>
      <c r="R14" s="27"/>
      <c r="S14" s="27"/>
      <c r="T14" s="27"/>
      <c r="U14" s="27"/>
      <c r="V14" s="27"/>
      <c r="W14" s="27"/>
      <c r="X14" s="27"/>
      <c r="Y14" s="27"/>
      <c r="Z14" s="27"/>
      <c r="AA14" s="27"/>
      <c r="AB14" s="27"/>
      <c r="AC14" s="29"/>
      <c r="AD14" s="29"/>
      <c r="AE14" s="27"/>
    </row>
    <row r="15" spans="1:31" s="18" customFormat="1" x14ac:dyDescent="0.25">
      <c r="D15" s="25"/>
      <c r="E15" s="26"/>
      <c r="F15" s="27"/>
      <c r="G15" s="28"/>
      <c r="H15" s="28"/>
      <c r="I15" s="27"/>
      <c r="J15" s="27"/>
      <c r="K15" s="27"/>
      <c r="L15" s="27"/>
      <c r="M15" s="27"/>
      <c r="N15" s="27"/>
      <c r="O15" s="27"/>
      <c r="P15" s="27"/>
      <c r="Q15" s="27"/>
      <c r="R15" s="27"/>
      <c r="S15" s="27"/>
      <c r="T15" s="27"/>
      <c r="U15" s="27"/>
      <c r="V15" s="27"/>
      <c r="W15" s="27"/>
      <c r="X15" s="27"/>
      <c r="Y15" s="27"/>
      <c r="Z15" s="27"/>
      <c r="AA15" s="27"/>
      <c r="AB15" s="27"/>
      <c r="AC15" s="29"/>
      <c r="AD15" s="29"/>
      <c r="AE15" s="27"/>
    </row>
    <row r="16" spans="1:31" s="18" customFormat="1" x14ac:dyDescent="0.25">
      <c r="D16" s="25"/>
      <c r="E16" s="26"/>
      <c r="F16" s="27"/>
      <c r="G16" s="28"/>
      <c r="H16" s="28"/>
      <c r="I16" s="27"/>
      <c r="J16" s="27"/>
      <c r="K16" s="27"/>
      <c r="L16" s="27"/>
      <c r="M16" s="27"/>
      <c r="N16" s="27"/>
      <c r="O16" s="27"/>
      <c r="P16" s="27"/>
      <c r="Q16" s="27"/>
      <c r="R16" s="27"/>
      <c r="S16" s="27"/>
      <c r="T16" s="27"/>
      <c r="U16" s="27"/>
      <c r="V16" s="27"/>
      <c r="W16" s="27"/>
      <c r="X16" s="27"/>
      <c r="Y16" s="27"/>
      <c r="Z16" s="27"/>
      <c r="AA16" s="27"/>
      <c r="AB16" s="27"/>
      <c r="AC16" s="29"/>
      <c r="AD16" s="29"/>
      <c r="AE16" s="27"/>
    </row>
    <row r="17" spans="4:31" s="18" customFormat="1" x14ac:dyDescent="0.25">
      <c r="D17" s="25"/>
      <c r="E17" s="26"/>
      <c r="F17" s="27"/>
      <c r="G17" s="28"/>
      <c r="H17" s="28"/>
      <c r="I17" s="27"/>
      <c r="J17" s="27"/>
      <c r="K17" s="27"/>
      <c r="L17" s="27"/>
      <c r="M17" s="27"/>
      <c r="N17" s="27"/>
      <c r="O17" s="27"/>
      <c r="P17" s="27"/>
      <c r="Q17" s="27"/>
      <c r="R17" s="27"/>
      <c r="S17" s="27"/>
      <c r="T17" s="27"/>
      <c r="U17" s="27"/>
      <c r="V17" s="27"/>
      <c r="W17" s="27"/>
      <c r="X17" s="27"/>
      <c r="Y17" s="27"/>
      <c r="Z17" s="27"/>
      <c r="AA17" s="27"/>
      <c r="AB17" s="27"/>
      <c r="AC17" s="29"/>
      <c r="AD17" s="29"/>
      <c r="AE17" s="27"/>
    </row>
    <row r="18" spans="4:31" s="18" customFormat="1" x14ac:dyDescent="0.25">
      <c r="D18" s="25"/>
      <c r="E18" s="26"/>
      <c r="F18" s="27"/>
      <c r="G18" s="28"/>
      <c r="H18" s="28"/>
      <c r="I18" s="27"/>
      <c r="J18" s="27"/>
      <c r="K18" s="27"/>
      <c r="L18" s="27"/>
      <c r="M18" s="27"/>
      <c r="N18" s="27"/>
      <c r="O18" s="27"/>
      <c r="P18" s="27"/>
      <c r="Q18" s="27"/>
      <c r="R18" s="27"/>
      <c r="S18" s="27"/>
      <c r="T18" s="27"/>
      <c r="U18" s="27"/>
      <c r="V18" s="27"/>
      <c r="W18" s="27"/>
      <c r="X18" s="27"/>
      <c r="Y18" s="27"/>
      <c r="Z18" s="27"/>
      <c r="AA18" s="27"/>
      <c r="AB18" s="27"/>
      <c r="AC18" s="29"/>
      <c r="AD18" s="29"/>
      <c r="AE18" s="27"/>
    </row>
    <row r="19" spans="4:31" s="18" customFormat="1" x14ac:dyDescent="0.25">
      <c r="D19" s="25"/>
      <c r="E19" s="26"/>
      <c r="F19" s="27"/>
      <c r="G19" s="28"/>
      <c r="H19" s="28"/>
      <c r="I19" s="27"/>
      <c r="J19" s="27"/>
      <c r="K19" s="27"/>
      <c r="L19" s="27"/>
      <c r="M19" s="27"/>
      <c r="N19" s="27"/>
      <c r="O19" s="27"/>
      <c r="P19" s="27"/>
      <c r="Q19" s="27"/>
      <c r="R19" s="27"/>
      <c r="S19" s="27"/>
      <c r="T19" s="27"/>
      <c r="U19" s="27"/>
      <c r="V19" s="27"/>
      <c r="W19" s="27"/>
      <c r="X19" s="27"/>
      <c r="Y19" s="27"/>
      <c r="Z19" s="27"/>
      <c r="AA19" s="27"/>
      <c r="AB19" s="27"/>
      <c r="AC19" s="29"/>
      <c r="AD19" s="29"/>
      <c r="AE19" s="27"/>
    </row>
    <row r="20" spans="4:31" s="18" customFormat="1" x14ac:dyDescent="0.25">
      <c r="D20" s="25"/>
      <c r="E20" s="26"/>
      <c r="F20" s="27"/>
      <c r="G20" s="28"/>
      <c r="H20" s="28"/>
      <c r="I20" s="27"/>
      <c r="J20" s="27"/>
      <c r="K20" s="27"/>
      <c r="L20" s="27"/>
      <c r="M20" s="27"/>
      <c r="N20" s="27"/>
      <c r="O20" s="27"/>
      <c r="P20" s="27"/>
      <c r="Q20" s="27"/>
      <c r="R20" s="27"/>
      <c r="S20" s="27"/>
      <c r="T20" s="27"/>
      <c r="U20" s="27"/>
      <c r="V20" s="27"/>
      <c r="W20" s="27"/>
      <c r="X20" s="27"/>
      <c r="Y20" s="27"/>
      <c r="Z20" s="27"/>
      <c r="AA20" s="27"/>
      <c r="AB20" s="27"/>
      <c r="AC20" s="29"/>
      <c r="AD20" s="29"/>
      <c r="AE20" s="27"/>
    </row>
    <row r="21" spans="4:31" s="18" customFormat="1" x14ac:dyDescent="0.25">
      <c r="D21" s="25"/>
      <c r="E21" s="26"/>
      <c r="F21" s="27"/>
      <c r="G21" s="28"/>
      <c r="H21" s="28"/>
      <c r="I21" s="27"/>
      <c r="J21" s="27"/>
      <c r="K21" s="27"/>
      <c r="L21" s="27"/>
      <c r="M21" s="27"/>
      <c r="N21" s="27"/>
      <c r="O21" s="27"/>
      <c r="P21" s="27"/>
      <c r="Q21" s="27"/>
      <c r="R21" s="27"/>
      <c r="S21" s="27"/>
      <c r="T21" s="27"/>
      <c r="U21" s="27"/>
      <c r="V21" s="27"/>
      <c r="W21" s="27"/>
      <c r="X21" s="27"/>
      <c r="Y21" s="27"/>
      <c r="Z21" s="27"/>
      <c r="AA21" s="27"/>
      <c r="AB21" s="27"/>
      <c r="AC21" s="29"/>
      <c r="AD21" s="29"/>
      <c r="AE21" s="27"/>
    </row>
    <row r="22" spans="4:31" s="18" customFormat="1" x14ac:dyDescent="0.25">
      <c r="D22" s="25"/>
      <c r="E22" s="26"/>
      <c r="F22" s="27"/>
      <c r="G22" s="28"/>
      <c r="H22" s="28"/>
      <c r="I22" s="27"/>
      <c r="J22" s="27"/>
      <c r="K22" s="27"/>
      <c r="L22" s="27"/>
      <c r="M22" s="27"/>
      <c r="N22" s="27"/>
      <c r="O22" s="27"/>
      <c r="P22" s="27"/>
      <c r="Q22" s="27"/>
      <c r="R22" s="27"/>
      <c r="S22" s="27"/>
      <c r="T22" s="27"/>
      <c r="U22" s="27"/>
      <c r="V22" s="27"/>
      <c r="W22" s="27"/>
      <c r="X22" s="27"/>
      <c r="Y22" s="27"/>
      <c r="Z22" s="27"/>
      <c r="AA22" s="27"/>
      <c r="AB22" s="27"/>
      <c r="AC22" s="29"/>
      <c r="AD22" s="29"/>
      <c r="AE22" s="27"/>
    </row>
    <row r="23" spans="4:31" s="18" customFormat="1" x14ac:dyDescent="0.25">
      <c r="D23" s="25"/>
      <c r="E23" s="26"/>
      <c r="F23" s="27"/>
      <c r="G23" s="28"/>
      <c r="H23" s="28"/>
      <c r="I23" s="27"/>
      <c r="J23" s="27"/>
      <c r="K23" s="27"/>
      <c r="L23" s="27"/>
      <c r="M23" s="27"/>
      <c r="N23" s="27"/>
      <c r="O23" s="27"/>
      <c r="P23" s="27"/>
      <c r="Q23" s="27"/>
      <c r="R23" s="27"/>
      <c r="S23" s="27"/>
      <c r="T23" s="27"/>
      <c r="U23" s="27"/>
      <c r="V23" s="27"/>
      <c r="W23" s="27"/>
      <c r="X23" s="27"/>
      <c r="Y23" s="27"/>
      <c r="Z23" s="27"/>
      <c r="AA23" s="27"/>
      <c r="AB23" s="27"/>
      <c r="AC23" s="29"/>
      <c r="AD23" s="29"/>
      <c r="AE23" s="27"/>
    </row>
    <row r="24" spans="4:31" s="18" customFormat="1" x14ac:dyDescent="0.25">
      <c r="D24" s="25"/>
      <c r="E24" s="26"/>
      <c r="F24" s="27"/>
      <c r="G24" s="28"/>
      <c r="H24" s="28"/>
      <c r="I24" s="27"/>
      <c r="J24" s="27"/>
      <c r="K24" s="27"/>
      <c r="L24" s="27"/>
      <c r="M24" s="27"/>
      <c r="N24" s="27"/>
      <c r="O24" s="27"/>
      <c r="P24" s="27"/>
      <c r="Q24" s="27"/>
      <c r="R24" s="27"/>
      <c r="S24" s="27"/>
      <c r="T24" s="27"/>
      <c r="U24" s="27"/>
      <c r="V24" s="27"/>
      <c r="W24" s="27"/>
      <c r="X24" s="27"/>
      <c r="Y24" s="27"/>
      <c r="Z24" s="27"/>
      <c r="AA24" s="27"/>
      <c r="AB24" s="27"/>
      <c r="AC24" s="29"/>
      <c r="AD24" s="29"/>
      <c r="AE24" s="27"/>
    </row>
    <row r="25" spans="4:31" s="18" customFormat="1" x14ac:dyDescent="0.25">
      <c r="D25" s="25"/>
      <c r="E25" s="26"/>
      <c r="F25" s="27"/>
      <c r="G25" s="28"/>
      <c r="H25" s="28"/>
      <c r="I25" s="27"/>
      <c r="J25" s="27"/>
      <c r="K25" s="27"/>
      <c r="L25" s="27"/>
      <c r="M25" s="27"/>
      <c r="N25" s="27"/>
      <c r="O25" s="27"/>
      <c r="P25" s="27"/>
      <c r="Q25" s="27"/>
      <c r="R25" s="27"/>
      <c r="S25" s="27"/>
      <c r="T25" s="27"/>
      <c r="U25" s="27"/>
      <c r="V25" s="27"/>
      <c r="W25" s="27"/>
      <c r="X25" s="27"/>
      <c r="Y25" s="27"/>
      <c r="Z25" s="27"/>
      <c r="AA25" s="27"/>
      <c r="AB25" s="27"/>
      <c r="AC25" s="29"/>
      <c r="AD25" s="29"/>
      <c r="AE25" s="27"/>
    </row>
    <row r="26" spans="4:31" s="18" customFormat="1" x14ac:dyDescent="0.25">
      <c r="D26" s="25"/>
      <c r="E26" s="26"/>
      <c r="F26" s="27"/>
      <c r="G26" s="28"/>
      <c r="H26" s="28"/>
      <c r="I26" s="27"/>
      <c r="J26" s="27"/>
      <c r="K26" s="27"/>
      <c r="L26" s="27"/>
      <c r="M26" s="27"/>
      <c r="N26" s="27"/>
      <c r="O26" s="27"/>
      <c r="P26" s="27"/>
      <c r="Q26" s="27"/>
      <c r="R26" s="27"/>
      <c r="S26" s="27"/>
      <c r="T26" s="27"/>
      <c r="U26" s="27"/>
      <c r="V26" s="27"/>
      <c r="W26" s="27"/>
      <c r="X26" s="27"/>
      <c r="Y26" s="27"/>
      <c r="Z26" s="27"/>
      <c r="AA26" s="27"/>
      <c r="AB26" s="27"/>
      <c r="AC26" s="29"/>
      <c r="AD26" s="29"/>
      <c r="AE26" s="27"/>
    </row>
    <row r="27" spans="4:31" s="18" customFormat="1" x14ac:dyDescent="0.25">
      <c r="D27" s="25"/>
      <c r="E27" s="26"/>
      <c r="F27" s="27"/>
      <c r="G27" s="28"/>
      <c r="H27" s="28"/>
      <c r="I27" s="27"/>
      <c r="J27" s="27"/>
      <c r="K27" s="27"/>
      <c r="L27" s="27"/>
      <c r="M27" s="27"/>
      <c r="N27" s="27"/>
      <c r="O27" s="27"/>
      <c r="P27" s="27"/>
      <c r="Q27" s="27"/>
      <c r="R27" s="27"/>
      <c r="S27" s="27"/>
      <c r="T27" s="27"/>
      <c r="U27" s="27"/>
      <c r="V27" s="27"/>
      <c r="W27" s="27"/>
      <c r="X27" s="27"/>
      <c r="Y27" s="27"/>
      <c r="Z27" s="27"/>
      <c r="AA27" s="27"/>
      <c r="AB27" s="27"/>
      <c r="AC27" s="29"/>
      <c r="AD27" s="29"/>
      <c r="AE27" s="27"/>
    </row>
    <row r="28" spans="4:31" s="18" customFormat="1" x14ac:dyDescent="0.25">
      <c r="D28" s="25"/>
      <c r="E28" s="26"/>
      <c r="F28" s="27"/>
      <c r="G28" s="28"/>
      <c r="H28" s="28"/>
      <c r="I28" s="27"/>
      <c r="J28" s="27"/>
      <c r="K28" s="27"/>
      <c r="L28" s="27"/>
      <c r="M28" s="27"/>
      <c r="N28" s="27"/>
      <c r="O28" s="27"/>
      <c r="P28" s="27"/>
      <c r="Q28" s="27"/>
      <c r="R28" s="27"/>
      <c r="S28" s="27"/>
      <c r="T28" s="27"/>
      <c r="U28" s="27"/>
      <c r="V28" s="27"/>
      <c r="W28" s="27"/>
      <c r="X28" s="27"/>
      <c r="Y28" s="27"/>
      <c r="Z28" s="27"/>
      <c r="AA28" s="27"/>
      <c r="AB28" s="27"/>
      <c r="AC28" s="29"/>
      <c r="AD28" s="29"/>
      <c r="AE28" s="27"/>
    </row>
    <row r="29" spans="4:31" s="18" customFormat="1" x14ac:dyDescent="0.25">
      <c r="D29" s="25"/>
      <c r="E29" s="26"/>
      <c r="F29" s="27"/>
      <c r="G29" s="28"/>
      <c r="H29" s="28"/>
      <c r="I29" s="27"/>
      <c r="J29" s="27"/>
      <c r="K29" s="27"/>
      <c r="L29" s="27"/>
      <c r="M29" s="27"/>
      <c r="N29" s="27"/>
      <c r="O29" s="27"/>
      <c r="P29" s="27"/>
      <c r="Q29" s="27"/>
      <c r="R29" s="27"/>
      <c r="S29" s="27"/>
      <c r="T29" s="27"/>
      <c r="U29" s="27"/>
      <c r="V29" s="27"/>
      <c r="W29" s="27"/>
      <c r="X29" s="27"/>
      <c r="Y29" s="27"/>
      <c r="Z29" s="27"/>
      <c r="AA29" s="27"/>
      <c r="AB29" s="27"/>
      <c r="AC29" s="29"/>
      <c r="AD29" s="29"/>
      <c r="AE29" s="27"/>
    </row>
    <row r="30" spans="4:31" s="18" customFormat="1" x14ac:dyDescent="0.25">
      <c r="D30" s="25"/>
      <c r="E30" s="26"/>
      <c r="F30" s="27"/>
      <c r="G30" s="28"/>
      <c r="H30" s="28"/>
      <c r="I30" s="27"/>
      <c r="J30" s="27"/>
      <c r="K30" s="27"/>
      <c r="L30" s="27"/>
      <c r="M30" s="27"/>
      <c r="N30" s="27"/>
      <c r="O30" s="27"/>
      <c r="P30" s="27"/>
      <c r="Q30" s="27"/>
      <c r="R30" s="27"/>
      <c r="S30" s="27"/>
      <c r="T30" s="27"/>
      <c r="U30" s="27"/>
      <c r="V30" s="27"/>
      <c r="W30" s="27"/>
      <c r="X30" s="27"/>
      <c r="Y30" s="27"/>
      <c r="Z30" s="27"/>
      <c r="AA30" s="27"/>
      <c r="AB30" s="27"/>
      <c r="AC30" s="29"/>
      <c r="AD30" s="29"/>
      <c r="AE30" s="27"/>
    </row>
    <row r="31" spans="4:31" s="18" customFormat="1" x14ac:dyDescent="0.25">
      <c r="D31" s="25"/>
      <c r="E31" s="26"/>
      <c r="F31" s="27"/>
      <c r="G31" s="28"/>
      <c r="H31" s="28"/>
      <c r="I31" s="27"/>
      <c r="J31" s="27"/>
      <c r="K31" s="27"/>
      <c r="L31" s="27"/>
      <c r="M31" s="27"/>
      <c r="N31" s="27"/>
      <c r="O31" s="27"/>
      <c r="P31" s="27"/>
      <c r="Q31" s="27"/>
      <c r="R31" s="27"/>
      <c r="S31" s="27"/>
      <c r="T31" s="27"/>
      <c r="U31" s="27"/>
      <c r="V31" s="27"/>
      <c r="W31" s="27"/>
      <c r="X31" s="27"/>
      <c r="Y31" s="27"/>
      <c r="Z31" s="27"/>
      <c r="AA31" s="27"/>
      <c r="AB31" s="27"/>
      <c r="AC31" s="29"/>
      <c r="AD31" s="29"/>
      <c r="AE31" s="27"/>
    </row>
    <row r="32" spans="4:31" s="18" customFormat="1" x14ac:dyDescent="0.25">
      <c r="D32" s="25"/>
      <c r="E32" s="26"/>
      <c r="F32" s="27"/>
      <c r="G32" s="28"/>
      <c r="H32" s="28"/>
      <c r="I32" s="27"/>
      <c r="J32" s="27"/>
      <c r="K32" s="27"/>
      <c r="L32" s="27"/>
      <c r="M32" s="27"/>
      <c r="N32" s="27"/>
      <c r="O32" s="27"/>
      <c r="P32" s="27"/>
      <c r="Q32" s="27"/>
      <c r="R32" s="27"/>
      <c r="S32" s="27"/>
      <c r="T32" s="27"/>
      <c r="U32" s="27"/>
      <c r="V32" s="27"/>
      <c r="W32" s="27"/>
      <c r="X32" s="27"/>
      <c r="Y32" s="27"/>
      <c r="Z32" s="27"/>
      <c r="AA32" s="27"/>
      <c r="AB32" s="27"/>
      <c r="AC32" s="29"/>
      <c r="AD32" s="29"/>
      <c r="AE32" s="27"/>
    </row>
    <row r="33" spans="4:31" s="18" customFormat="1" x14ac:dyDescent="0.25">
      <c r="D33" s="25"/>
      <c r="E33" s="26"/>
      <c r="F33" s="27"/>
      <c r="G33" s="28"/>
      <c r="H33" s="28"/>
      <c r="I33" s="27"/>
      <c r="J33" s="27"/>
      <c r="K33" s="27"/>
      <c r="L33" s="27"/>
      <c r="M33" s="27"/>
      <c r="N33" s="27"/>
      <c r="O33" s="27"/>
      <c r="P33" s="27"/>
      <c r="Q33" s="27"/>
      <c r="R33" s="27"/>
      <c r="S33" s="27"/>
      <c r="T33" s="27"/>
      <c r="U33" s="27"/>
      <c r="V33" s="27"/>
      <c r="W33" s="27"/>
      <c r="X33" s="27"/>
      <c r="Y33" s="27"/>
      <c r="Z33" s="27"/>
      <c r="AA33" s="27"/>
      <c r="AB33" s="27"/>
      <c r="AC33" s="29"/>
      <c r="AD33" s="29"/>
      <c r="AE33" s="27"/>
    </row>
    <row r="34" spans="4:31" s="18" customFormat="1" x14ac:dyDescent="0.25">
      <c r="D34" s="25"/>
      <c r="E34" s="26"/>
      <c r="F34" s="27"/>
      <c r="G34" s="28"/>
      <c r="H34" s="28"/>
      <c r="I34" s="27"/>
      <c r="J34" s="27"/>
      <c r="K34" s="27"/>
      <c r="L34" s="27"/>
      <c r="M34" s="27"/>
      <c r="N34" s="27"/>
      <c r="O34" s="27"/>
      <c r="P34" s="27"/>
      <c r="Q34" s="27"/>
      <c r="R34" s="27"/>
      <c r="S34" s="27"/>
      <c r="T34" s="27"/>
      <c r="U34" s="27"/>
      <c r="V34" s="27"/>
      <c r="W34" s="27"/>
      <c r="X34" s="27"/>
      <c r="Y34" s="27"/>
      <c r="Z34" s="27"/>
      <c r="AA34" s="27"/>
      <c r="AB34" s="27"/>
      <c r="AC34" s="29"/>
      <c r="AD34" s="29"/>
      <c r="AE34" s="27"/>
    </row>
    <row r="35" spans="4:31" s="18" customFormat="1" x14ac:dyDescent="0.25">
      <c r="D35" s="25"/>
      <c r="E35" s="26"/>
      <c r="F35" s="27"/>
      <c r="G35" s="28"/>
      <c r="H35" s="28"/>
      <c r="I35" s="27"/>
      <c r="J35" s="27"/>
      <c r="K35" s="27"/>
      <c r="L35" s="27"/>
      <c r="M35" s="27"/>
      <c r="N35" s="27"/>
      <c r="O35" s="27"/>
      <c r="P35" s="27"/>
      <c r="Q35" s="27"/>
      <c r="R35" s="27"/>
      <c r="S35" s="27"/>
      <c r="T35" s="27"/>
      <c r="U35" s="27"/>
      <c r="V35" s="27"/>
      <c r="W35" s="27"/>
      <c r="X35" s="27"/>
      <c r="Y35" s="27"/>
      <c r="Z35" s="27"/>
      <c r="AA35" s="27"/>
      <c r="AB35" s="27"/>
      <c r="AC35" s="29"/>
      <c r="AD35" s="29"/>
      <c r="AE35" s="27"/>
    </row>
    <row r="36" spans="4:31" s="18" customFormat="1" x14ac:dyDescent="0.25">
      <c r="D36" s="25"/>
      <c r="E36" s="26"/>
      <c r="F36" s="27"/>
      <c r="G36" s="28"/>
      <c r="H36" s="28"/>
      <c r="I36" s="27"/>
      <c r="J36" s="27"/>
      <c r="K36" s="27"/>
      <c r="L36" s="27"/>
      <c r="M36" s="27"/>
      <c r="N36" s="27"/>
      <c r="O36" s="27"/>
      <c r="P36" s="27"/>
      <c r="Q36" s="27"/>
      <c r="R36" s="27"/>
      <c r="S36" s="27"/>
      <c r="T36" s="27"/>
      <c r="U36" s="27"/>
      <c r="V36" s="27"/>
      <c r="W36" s="27"/>
      <c r="X36" s="27"/>
      <c r="Y36" s="27"/>
      <c r="Z36" s="27"/>
      <c r="AA36" s="27"/>
      <c r="AB36" s="27"/>
      <c r="AC36" s="29"/>
      <c r="AD36" s="29"/>
      <c r="AE36" s="27"/>
    </row>
    <row r="37" spans="4:31" s="18" customFormat="1" x14ac:dyDescent="0.25">
      <c r="D37" s="25"/>
      <c r="E37" s="26"/>
      <c r="F37" s="27"/>
      <c r="G37" s="28"/>
      <c r="H37" s="28"/>
      <c r="I37" s="27"/>
      <c r="J37" s="27"/>
      <c r="K37" s="27"/>
      <c r="L37" s="27"/>
      <c r="M37" s="27"/>
      <c r="N37" s="27"/>
      <c r="O37" s="27"/>
      <c r="P37" s="27"/>
      <c r="Q37" s="27"/>
      <c r="R37" s="27"/>
      <c r="S37" s="27"/>
      <c r="T37" s="27"/>
      <c r="U37" s="27"/>
      <c r="V37" s="27"/>
      <c r="W37" s="27"/>
      <c r="X37" s="27"/>
      <c r="Y37" s="27"/>
      <c r="Z37" s="27"/>
      <c r="AA37" s="27"/>
      <c r="AB37" s="27"/>
      <c r="AC37" s="29"/>
      <c r="AD37" s="29"/>
      <c r="AE37" s="27"/>
    </row>
    <row r="38" spans="4:31" s="18" customFormat="1" x14ac:dyDescent="0.25">
      <c r="D38" s="25"/>
      <c r="E38" s="26"/>
      <c r="F38" s="27"/>
      <c r="G38" s="28"/>
      <c r="H38" s="28"/>
      <c r="I38" s="27"/>
      <c r="J38" s="27"/>
      <c r="K38" s="27"/>
      <c r="L38" s="27"/>
      <c r="M38" s="27"/>
      <c r="N38" s="27"/>
      <c r="O38" s="27"/>
      <c r="P38" s="27"/>
      <c r="Q38" s="27"/>
      <c r="R38" s="27"/>
      <c r="S38" s="27"/>
      <c r="T38" s="27"/>
      <c r="U38" s="27"/>
      <c r="V38" s="27"/>
      <c r="W38" s="27"/>
      <c r="X38" s="27"/>
      <c r="Y38" s="27"/>
      <c r="Z38" s="27"/>
      <c r="AA38" s="27"/>
      <c r="AB38" s="27"/>
      <c r="AC38" s="29"/>
      <c r="AD38" s="29"/>
      <c r="AE38" s="27"/>
    </row>
    <row r="39" spans="4:31" s="18" customFormat="1" x14ac:dyDescent="0.25">
      <c r="D39" s="25"/>
      <c r="E39" s="26"/>
      <c r="F39" s="27"/>
      <c r="G39" s="28"/>
      <c r="H39" s="28"/>
      <c r="I39" s="27"/>
      <c r="J39" s="27"/>
      <c r="K39" s="27"/>
      <c r="L39" s="27"/>
      <c r="M39" s="27"/>
      <c r="N39" s="27"/>
      <c r="O39" s="27"/>
      <c r="P39" s="27"/>
      <c r="Q39" s="27"/>
      <c r="R39" s="27"/>
      <c r="S39" s="27"/>
      <c r="T39" s="27"/>
      <c r="U39" s="27"/>
      <c r="V39" s="27"/>
      <c r="W39" s="27"/>
      <c r="X39" s="27"/>
      <c r="Y39" s="27"/>
      <c r="Z39" s="27"/>
      <c r="AA39" s="27"/>
      <c r="AB39" s="27"/>
      <c r="AC39" s="29"/>
      <c r="AD39" s="29"/>
      <c r="AE39" s="27"/>
    </row>
    <row r="40" spans="4:31" s="18" customFormat="1" x14ac:dyDescent="0.25">
      <c r="D40" s="25"/>
      <c r="E40" s="26"/>
      <c r="F40" s="27"/>
      <c r="G40" s="28"/>
      <c r="H40" s="28"/>
      <c r="I40" s="27"/>
      <c r="J40" s="27"/>
      <c r="K40" s="27"/>
      <c r="L40" s="27"/>
      <c r="M40" s="27"/>
      <c r="N40" s="27"/>
      <c r="O40" s="27"/>
      <c r="P40" s="27"/>
      <c r="Q40" s="27"/>
      <c r="R40" s="27"/>
      <c r="S40" s="27"/>
      <c r="T40" s="27"/>
      <c r="U40" s="27"/>
      <c r="V40" s="27"/>
      <c r="W40" s="27"/>
      <c r="X40" s="27"/>
      <c r="Y40" s="27"/>
      <c r="Z40" s="27"/>
      <c r="AA40" s="27"/>
      <c r="AB40" s="27"/>
      <c r="AC40" s="29"/>
      <c r="AD40" s="29"/>
      <c r="AE40" s="27"/>
    </row>
    <row r="41" spans="4:31" s="18" customFormat="1" x14ac:dyDescent="0.25">
      <c r="D41" s="25"/>
      <c r="E41" s="26"/>
      <c r="F41" s="27"/>
      <c r="G41" s="28"/>
      <c r="H41" s="28"/>
      <c r="I41" s="27"/>
      <c r="J41" s="27"/>
      <c r="K41" s="27"/>
      <c r="L41" s="27"/>
      <c r="M41" s="27"/>
      <c r="N41" s="27"/>
      <c r="O41" s="27"/>
      <c r="P41" s="27"/>
      <c r="Q41" s="27"/>
      <c r="R41" s="27"/>
      <c r="S41" s="27"/>
      <c r="T41" s="27"/>
      <c r="U41" s="27"/>
      <c r="V41" s="27"/>
      <c r="W41" s="27"/>
      <c r="X41" s="27"/>
      <c r="Y41" s="27"/>
      <c r="Z41" s="27"/>
      <c r="AA41" s="27"/>
      <c r="AB41" s="27"/>
      <c r="AC41" s="29"/>
      <c r="AD41" s="29"/>
      <c r="AE41" s="27"/>
    </row>
    <row r="42" spans="4:31" s="18" customFormat="1" x14ac:dyDescent="0.25">
      <c r="D42" s="25"/>
      <c r="E42" s="26"/>
      <c r="F42" s="27"/>
      <c r="G42" s="28"/>
      <c r="H42" s="28"/>
      <c r="I42" s="27"/>
      <c r="J42" s="27"/>
      <c r="K42" s="27"/>
      <c r="L42" s="27"/>
      <c r="M42" s="27"/>
      <c r="N42" s="27"/>
      <c r="O42" s="27"/>
      <c r="P42" s="27"/>
      <c r="Q42" s="27"/>
      <c r="R42" s="27"/>
      <c r="S42" s="27"/>
      <c r="T42" s="27"/>
      <c r="U42" s="27"/>
      <c r="V42" s="27"/>
      <c r="W42" s="27"/>
      <c r="X42" s="27"/>
      <c r="Y42" s="27"/>
      <c r="Z42" s="27"/>
      <c r="AA42" s="27"/>
      <c r="AB42" s="27"/>
      <c r="AC42" s="29"/>
      <c r="AD42" s="29"/>
      <c r="AE42" s="27"/>
    </row>
    <row r="43" spans="4:31" s="18" customFormat="1" x14ac:dyDescent="0.25">
      <c r="D43" s="25"/>
      <c r="E43" s="26"/>
      <c r="F43" s="27"/>
      <c r="G43" s="28"/>
      <c r="H43" s="28"/>
      <c r="I43" s="27"/>
      <c r="J43" s="27"/>
      <c r="K43" s="27"/>
      <c r="L43" s="27"/>
      <c r="M43" s="27"/>
      <c r="N43" s="27"/>
      <c r="O43" s="27"/>
      <c r="P43" s="27"/>
      <c r="Q43" s="27"/>
      <c r="R43" s="27"/>
      <c r="S43" s="27"/>
      <c r="T43" s="27"/>
      <c r="U43" s="27"/>
      <c r="V43" s="27"/>
      <c r="W43" s="27"/>
      <c r="X43" s="27"/>
      <c r="Y43" s="27"/>
      <c r="Z43" s="27"/>
      <c r="AA43" s="27"/>
      <c r="AB43" s="27"/>
      <c r="AC43" s="29"/>
      <c r="AD43" s="29"/>
      <c r="AE43" s="27"/>
    </row>
    <row r="44" spans="4:31" s="18" customFormat="1" x14ac:dyDescent="0.25">
      <c r="D44" s="25"/>
      <c r="E44" s="26"/>
      <c r="F44" s="27"/>
      <c r="G44" s="28"/>
      <c r="H44" s="28"/>
      <c r="I44" s="27"/>
      <c r="J44" s="27"/>
      <c r="K44" s="27"/>
      <c r="L44" s="27"/>
      <c r="M44" s="27"/>
      <c r="N44" s="27"/>
      <c r="O44" s="27"/>
      <c r="P44" s="27"/>
      <c r="Q44" s="27"/>
      <c r="R44" s="27"/>
      <c r="S44" s="27"/>
      <c r="T44" s="27"/>
      <c r="U44" s="27"/>
      <c r="V44" s="27"/>
      <c r="W44" s="27"/>
      <c r="X44" s="27"/>
      <c r="Y44" s="27"/>
      <c r="Z44" s="27"/>
      <c r="AA44" s="27"/>
      <c r="AB44" s="27"/>
      <c r="AC44" s="29"/>
      <c r="AD44" s="29"/>
      <c r="AE44" s="27"/>
    </row>
    <row r="45" spans="4:31" s="18" customFormat="1" x14ac:dyDescent="0.25">
      <c r="D45" s="25"/>
      <c r="E45" s="26"/>
      <c r="F45" s="27"/>
      <c r="G45" s="28"/>
      <c r="H45" s="28"/>
      <c r="I45" s="27"/>
      <c r="J45" s="27"/>
      <c r="K45" s="27"/>
      <c r="L45" s="27"/>
      <c r="M45" s="27"/>
      <c r="N45" s="27"/>
      <c r="O45" s="27"/>
      <c r="P45" s="27"/>
      <c r="Q45" s="27"/>
      <c r="R45" s="27"/>
      <c r="S45" s="27"/>
      <c r="T45" s="27"/>
      <c r="U45" s="27"/>
      <c r="V45" s="27"/>
      <c r="W45" s="27"/>
      <c r="X45" s="27"/>
      <c r="Y45" s="27"/>
      <c r="Z45" s="27"/>
      <c r="AA45" s="27"/>
      <c r="AB45" s="27"/>
      <c r="AC45" s="29"/>
      <c r="AD45" s="29"/>
      <c r="AE45" s="27"/>
    </row>
  </sheetData>
  <mergeCells count="3">
    <mergeCell ref="D2:AE2"/>
    <mergeCell ref="D3:AE3"/>
    <mergeCell ref="C4:AD4"/>
  </mergeCells>
  <pageMargins left="0.25" right="0.25" top="0.75" bottom="0.75" header="0.51180555555555496" footer="0.51180555555555496"/>
  <pageSetup paperSize="9" scale="70"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5"/>
  <sheetViews>
    <sheetView topLeftCell="D1" zoomScaleNormal="100" workbookViewId="0">
      <pane ySplit="1" topLeftCell="A2" activePane="bottomLeft" state="frozen"/>
      <selection activeCell="I5" sqref="I5:I12"/>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116</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45</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s="18" customFormat="1" ht="28.5" customHeight="1" x14ac:dyDescent="0.25">
      <c r="A4" s="10"/>
      <c r="B4" s="11"/>
      <c r="C4" s="172" t="s">
        <v>117</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39"/>
    </row>
    <row r="5" spans="1:31" s="18" customFormat="1" ht="41.4" x14ac:dyDescent="0.25">
      <c r="A5" s="10">
        <v>49</v>
      </c>
      <c r="B5" s="11" t="s">
        <v>118</v>
      </c>
      <c r="C5" s="11"/>
      <c r="D5" s="12" t="s">
        <v>119</v>
      </c>
      <c r="E5" s="13" t="s">
        <v>120</v>
      </c>
      <c r="F5" s="12" t="s">
        <v>37</v>
      </c>
      <c r="G5" s="14">
        <f t="shared" ref="G5:G10" si="0">+SUM(P5:AD5)</f>
        <v>1490</v>
      </c>
      <c r="H5" s="15">
        <v>2620</v>
      </c>
      <c r="I5" s="12"/>
      <c r="J5" s="12"/>
      <c r="K5" s="12"/>
      <c r="L5" s="16"/>
      <c r="M5" s="12"/>
      <c r="N5" s="17"/>
      <c r="O5" s="12"/>
      <c r="P5" s="12"/>
      <c r="Q5" s="12"/>
      <c r="R5" s="12">
        <v>150</v>
      </c>
      <c r="S5" s="12"/>
      <c r="T5" s="12"/>
      <c r="U5" s="12"/>
      <c r="V5" s="12">
        <v>500</v>
      </c>
      <c r="W5" s="12"/>
      <c r="X5" s="12">
        <v>300</v>
      </c>
      <c r="Y5" s="12">
        <v>100</v>
      </c>
      <c r="Z5" s="12">
        <v>200</v>
      </c>
      <c r="AA5" s="12">
        <v>240</v>
      </c>
      <c r="AB5" s="12"/>
      <c r="AC5" s="12"/>
      <c r="AD5" s="12"/>
      <c r="AE5" s="12"/>
    </row>
    <row r="6" spans="1:31" s="18" customFormat="1" ht="41.4" x14ac:dyDescent="0.25">
      <c r="A6" s="10">
        <v>50</v>
      </c>
      <c r="B6" s="11" t="s">
        <v>118</v>
      </c>
      <c r="C6" s="11"/>
      <c r="D6" s="12" t="s">
        <v>121</v>
      </c>
      <c r="E6" s="13" t="s">
        <v>122</v>
      </c>
      <c r="F6" s="12" t="s">
        <v>37</v>
      </c>
      <c r="G6" s="14">
        <f t="shared" si="0"/>
        <v>540</v>
      </c>
      <c r="H6" s="15">
        <v>760</v>
      </c>
      <c r="I6" s="12"/>
      <c r="J6" s="12"/>
      <c r="K6" s="12"/>
      <c r="L6" s="16"/>
      <c r="M6" s="12"/>
      <c r="N6" s="17"/>
      <c r="O6" s="12"/>
      <c r="P6" s="12"/>
      <c r="Q6" s="12"/>
      <c r="R6" s="12">
        <v>30</v>
      </c>
      <c r="S6" s="12"/>
      <c r="T6" s="12"/>
      <c r="U6" s="12"/>
      <c r="V6" s="12">
        <v>200</v>
      </c>
      <c r="W6" s="12"/>
      <c r="X6" s="12">
        <v>10</v>
      </c>
      <c r="Y6" s="12"/>
      <c r="Z6" s="12">
        <v>200</v>
      </c>
      <c r="AA6" s="12">
        <v>100</v>
      </c>
      <c r="AB6" s="12"/>
      <c r="AC6" s="12"/>
      <c r="AD6" s="12"/>
      <c r="AE6" s="12"/>
    </row>
    <row r="7" spans="1:31" s="18" customFormat="1" ht="27.6" x14ac:dyDescent="0.25">
      <c r="A7" s="10">
        <v>51</v>
      </c>
      <c r="B7" s="11" t="s">
        <v>118</v>
      </c>
      <c r="C7" s="11"/>
      <c r="D7" s="12" t="s">
        <v>123</v>
      </c>
      <c r="E7" s="13" t="s">
        <v>124</v>
      </c>
      <c r="F7" s="12" t="s">
        <v>37</v>
      </c>
      <c r="G7" s="14">
        <f t="shared" si="0"/>
        <v>480</v>
      </c>
      <c r="H7" s="15">
        <v>760</v>
      </c>
      <c r="I7" s="12"/>
      <c r="J7" s="12"/>
      <c r="K7" s="12"/>
      <c r="L7" s="16"/>
      <c r="M7" s="12"/>
      <c r="N7" s="17"/>
      <c r="O7" s="12"/>
      <c r="P7" s="12"/>
      <c r="Q7" s="12"/>
      <c r="R7" s="12">
        <v>20</v>
      </c>
      <c r="S7" s="12"/>
      <c r="T7" s="12"/>
      <c r="U7" s="12">
        <v>50</v>
      </c>
      <c r="V7" s="12">
        <v>200</v>
      </c>
      <c r="W7" s="12"/>
      <c r="X7" s="12">
        <v>10</v>
      </c>
      <c r="Y7" s="12"/>
      <c r="Z7" s="12">
        <v>200</v>
      </c>
      <c r="AA7" s="12"/>
      <c r="AB7" s="12"/>
      <c r="AC7" s="12"/>
      <c r="AD7" s="12"/>
      <c r="AE7" s="12"/>
    </row>
    <row r="8" spans="1:31" s="18" customFormat="1" ht="27.6" x14ac:dyDescent="0.25">
      <c r="A8" s="10">
        <v>52</v>
      </c>
      <c r="B8" s="11" t="s">
        <v>118</v>
      </c>
      <c r="C8" s="11"/>
      <c r="D8" s="12" t="s">
        <v>125</v>
      </c>
      <c r="E8" s="13" t="s">
        <v>126</v>
      </c>
      <c r="F8" s="12" t="s">
        <v>37</v>
      </c>
      <c r="G8" s="14">
        <f t="shared" si="0"/>
        <v>1150</v>
      </c>
      <c r="H8" s="15">
        <v>2140</v>
      </c>
      <c r="I8" s="12"/>
      <c r="J8" s="12"/>
      <c r="K8" s="12"/>
      <c r="L8" s="16"/>
      <c r="M8" s="12"/>
      <c r="N8" s="17"/>
      <c r="O8" s="12"/>
      <c r="P8" s="12"/>
      <c r="Q8" s="12"/>
      <c r="R8" s="12">
        <v>150</v>
      </c>
      <c r="S8" s="12"/>
      <c r="T8" s="12"/>
      <c r="U8" s="12"/>
      <c r="V8" s="12">
        <v>500</v>
      </c>
      <c r="W8" s="12"/>
      <c r="X8" s="12">
        <v>300</v>
      </c>
      <c r="Y8" s="12"/>
      <c r="Z8" s="12">
        <v>200</v>
      </c>
      <c r="AA8" s="12"/>
      <c r="AB8" s="12"/>
      <c r="AC8" s="12"/>
      <c r="AD8" s="12"/>
      <c r="AE8" s="12"/>
    </row>
    <row r="9" spans="1:31" s="18" customFormat="1" x14ac:dyDescent="0.25">
      <c r="A9" s="10"/>
      <c r="B9" s="11"/>
      <c r="C9" s="11"/>
      <c r="D9" s="12" t="s">
        <v>127</v>
      </c>
      <c r="E9" s="13" t="s">
        <v>128</v>
      </c>
      <c r="F9" s="12" t="s">
        <v>37</v>
      </c>
      <c r="G9" s="14">
        <f t="shared" si="0"/>
        <v>40</v>
      </c>
      <c r="H9" s="15">
        <v>40</v>
      </c>
      <c r="I9" s="12"/>
      <c r="J9" s="12"/>
      <c r="K9" s="12"/>
      <c r="L9" s="16"/>
      <c r="M9" s="12"/>
      <c r="N9" s="17"/>
      <c r="O9" s="12"/>
      <c r="P9" s="12"/>
      <c r="Q9" s="12"/>
      <c r="R9" s="12"/>
      <c r="S9" s="12"/>
      <c r="T9" s="12"/>
      <c r="U9" s="12">
        <v>40</v>
      </c>
      <c r="V9" s="12"/>
      <c r="W9" s="12"/>
      <c r="X9" s="12"/>
      <c r="Y9" s="12"/>
      <c r="Z9" s="12"/>
      <c r="AA9" s="12"/>
      <c r="AB9" s="12"/>
      <c r="AC9" s="12"/>
      <c r="AD9" s="12"/>
      <c r="AE9" s="12"/>
    </row>
    <row r="10" spans="1:31" s="18" customFormat="1" ht="36.6" customHeight="1" x14ac:dyDescent="0.25">
      <c r="A10" s="10"/>
      <c r="B10" s="11"/>
      <c r="C10" s="11"/>
      <c r="D10" s="12" t="s">
        <v>129</v>
      </c>
      <c r="E10" s="43" t="s">
        <v>130</v>
      </c>
      <c r="F10" s="12" t="s">
        <v>37</v>
      </c>
      <c r="G10" s="14">
        <f t="shared" si="0"/>
        <v>150</v>
      </c>
      <c r="H10" s="15">
        <v>250</v>
      </c>
      <c r="I10" s="12"/>
      <c r="J10" s="12"/>
      <c r="K10" s="12"/>
      <c r="L10" s="16"/>
      <c r="M10" s="12"/>
      <c r="N10" s="17"/>
      <c r="O10" s="12"/>
      <c r="P10" s="12"/>
      <c r="Q10" s="12"/>
      <c r="R10" s="12"/>
      <c r="S10" s="12"/>
      <c r="T10" s="12"/>
      <c r="U10" s="12">
        <v>150</v>
      </c>
      <c r="V10" s="12"/>
      <c r="W10" s="12"/>
      <c r="X10" s="12"/>
      <c r="Y10" s="12"/>
      <c r="Z10" s="12"/>
      <c r="AA10" s="12"/>
      <c r="AB10" s="12"/>
      <c r="AC10" s="12"/>
      <c r="AD10" s="12"/>
      <c r="AE10" s="12"/>
    </row>
    <row r="11" spans="1:31" s="18" customFormat="1" ht="28.8" x14ac:dyDescent="0.25">
      <c r="A11" s="10">
        <v>54</v>
      </c>
      <c r="B11" s="11" t="s">
        <v>118</v>
      </c>
      <c r="C11" s="11"/>
      <c r="D11" s="10"/>
      <c r="E11" s="19" t="s">
        <v>131</v>
      </c>
      <c r="F11" s="12" t="s">
        <v>43</v>
      </c>
      <c r="G11" s="14" t="s">
        <v>43</v>
      </c>
      <c r="H11" s="20">
        <v>6570</v>
      </c>
      <c r="I11" s="21" t="s">
        <v>43</v>
      </c>
      <c r="J11" s="21" t="s">
        <v>43</v>
      </c>
      <c r="K11" s="21" t="s">
        <v>43</v>
      </c>
      <c r="L11" s="22">
        <v>3700</v>
      </c>
      <c r="M11" s="21"/>
      <c r="N11" s="45"/>
      <c r="O11" s="21" t="s">
        <v>43</v>
      </c>
      <c r="P11" s="21"/>
      <c r="Q11" s="21"/>
      <c r="R11" s="21"/>
      <c r="S11" s="21"/>
      <c r="T11" s="21"/>
      <c r="U11" s="21"/>
      <c r="V11" s="21"/>
      <c r="W11" s="21"/>
      <c r="X11" s="21"/>
      <c r="Y11" s="21"/>
      <c r="Z11" s="21"/>
      <c r="AA11" s="21"/>
      <c r="AB11" s="21"/>
      <c r="AC11" s="12"/>
      <c r="AD11" s="12"/>
      <c r="AE11" s="21" t="s">
        <v>43</v>
      </c>
    </row>
    <row r="12" spans="1:31" s="18" customFormat="1" x14ac:dyDescent="0.25">
      <c r="D12" s="25"/>
      <c r="E12" s="26"/>
      <c r="F12" s="27"/>
      <c r="G12" s="28"/>
      <c r="H12" s="28"/>
      <c r="I12" s="27"/>
      <c r="J12" s="27"/>
      <c r="K12" s="27"/>
      <c r="L12" s="27"/>
      <c r="M12" s="27"/>
      <c r="N12" s="27"/>
      <c r="O12" s="27"/>
      <c r="P12" s="27"/>
      <c r="Q12" s="27"/>
      <c r="R12" s="27"/>
      <c r="S12" s="27"/>
      <c r="T12" s="27"/>
      <c r="U12" s="27"/>
      <c r="V12" s="27"/>
      <c r="W12" s="27"/>
      <c r="X12" s="27"/>
      <c r="Y12" s="27"/>
      <c r="Z12" s="27"/>
      <c r="AA12" s="27"/>
      <c r="AB12" s="27"/>
      <c r="AC12" s="29"/>
      <c r="AD12" s="29"/>
      <c r="AE12" s="27"/>
    </row>
    <row r="13" spans="1:31" s="18" customFormat="1" x14ac:dyDescent="0.25">
      <c r="D13" s="25"/>
      <c r="E13" s="26"/>
      <c r="F13" s="27"/>
      <c r="G13" s="28"/>
      <c r="H13" s="28"/>
      <c r="I13" s="27"/>
      <c r="J13" s="27"/>
      <c r="K13" s="27"/>
      <c r="L13" s="27"/>
      <c r="M13" s="27"/>
      <c r="N13" s="27"/>
      <c r="O13" s="27"/>
      <c r="P13" s="27"/>
      <c r="Q13" s="27"/>
      <c r="R13" s="27"/>
      <c r="S13" s="27"/>
      <c r="T13" s="27"/>
      <c r="U13" s="27"/>
      <c r="V13" s="27"/>
      <c r="W13" s="27"/>
      <c r="X13" s="27"/>
      <c r="Y13" s="27"/>
      <c r="Z13" s="27"/>
      <c r="AA13" s="27"/>
      <c r="AB13" s="27"/>
      <c r="AC13" s="29"/>
      <c r="AD13" s="29"/>
      <c r="AE13" s="27"/>
    </row>
    <row r="14" spans="1:31" s="18" customFormat="1" x14ac:dyDescent="0.25">
      <c r="D14" s="25"/>
      <c r="E14" s="26"/>
      <c r="F14" s="27"/>
      <c r="G14" s="28"/>
      <c r="H14" s="28"/>
      <c r="I14" s="27"/>
      <c r="J14" s="27"/>
      <c r="K14" s="27"/>
      <c r="L14" s="27"/>
      <c r="M14" s="27"/>
      <c r="N14" s="27"/>
      <c r="O14" s="27"/>
      <c r="P14" s="27"/>
      <c r="Q14" s="27"/>
      <c r="R14" s="27"/>
      <c r="S14" s="27"/>
      <c r="T14" s="27"/>
      <c r="U14" s="27"/>
      <c r="V14" s="27"/>
      <c r="W14" s="27"/>
      <c r="X14" s="27"/>
      <c r="Y14" s="27"/>
      <c r="Z14" s="27"/>
      <c r="AA14" s="27"/>
      <c r="AB14" s="27"/>
      <c r="AC14" s="29"/>
      <c r="AD14" s="29"/>
      <c r="AE14" s="27"/>
    </row>
    <row r="15" spans="1:31" s="18" customFormat="1" x14ac:dyDescent="0.25">
      <c r="D15" s="25"/>
      <c r="E15" s="26"/>
      <c r="F15" s="27"/>
      <c r="G15" s="28"/>
      <c r="H15" s="28"/>
      <c r="I15" s="27"/>
      <c r="J15" s="27"/>
      <c r="K15" s="27"/>
      <c r="L15" s="27"/>
      <c r="M15" s="27"/>
      <c r="N15" s="27"/>
      <c r="O15" s="27"/>
      <c r="P15" s="27"/>
      <c r="Q15" s="27"/>
      <c r="R15" s="27"/>
      <c r="S15" s="27"/>
      <c r="T15" s="27"/>
      <c r="U15" s="27"/>
      <c r="V15" s="27"/>
      <c r="W15" s="27"/>
      <c r="X15" s="27"/>
      <c r="Y15" s="27"/>
      <c r="Z15" s="27"/>
      <c r="AA15" s="27"/>
      <c r="AB15" s="27"/>
      <c r="AC15" s="29"/>
      <c r="AD15" s="29"/>
      <c r="AE15" s="27"/>
    </row>
    <row r="16" spans="1:31" s="18" customFormat="1" x14ac:dyDescent="0.25">
      <c r="D16" s="25"/>
      <c r="E16" s="26"/>
      <c r="F16" s="27"/>
      <c r="G16" s="28"/>
      <c r="H16" s="28"/>
      <c r="I16" s="27"/>
      <c r="J16" s="27"/>
      <c r="K16" s="27"/>
      <c r="L16" s="27"/>
      <c r="M16" s="27"/>
      <c r="N16" s="27"/>
      <c r="O16" s="27"/>
      <c r="P16" s="27"/>
      <c r="Q16" s="27"/>
      <c r="R16" s="27"/>
      <c r="S16" s="27"/>
      <c r="T16" s="27"/>
      <c r="U16" s="27"/>
      <c r="V16" s="27"/>
      <c r="W16" s="27"/>
      <c r="X16" s="27"/>
      <c r="Y16" s="27"/>
      <c r="Z16" s="27"/>
      <c r="AA16" s="27"/>
      <c r="AB16" s="27"/>
      <c r="AC16" s="29"/>
      <c r="AD16" s="29"/>
      <c r="AE16" s="27"/>
    </row>
    <row r="17" spans="4:31" s="18" customFormat="1" x14ac:dyDescent="0.25">
      <c r="D17" s="25"/>
      <c r="E17" s="26"/>
      <c r="F17" s="27"/>
      <c r="G17" s="28"/>
      <c r="H17" s="28"/>
      <c r="I17" s="27"/>
      <c r="J17" s="27"/>
      <c r="K17" s="27"/>
      <c r="L17" s="27"/>
      <c r="M17" s="27"/>
      <c r="N17" s="27"/>
      <c r="O17" s="27"/>
      <c r="P17" s="27"/>
      <c r="Q17" s="27"/>
      <c r="R17" s="27"/>
      <c r="S17" s="27"/>
      <c r="T17" s="27"/>
      <c r="U17" s="27"/>
      <c r="V17" s="27"/>
      <c r="W17" s="27"/>
      <c r="X17" s="27"/>
      <c r="Y17" s="27"/>
      <c r="Z17" s="27"/>
      <c r="AA17" s="27"/>
      <c r="AB17" s="27"/>
      <c r="AC17" s="29"/>
      <c r="AD17" s="29"/>
      <c r="AE17" s="27"/>
    </row>
    <row r="18" spans="4:31" s="18" customFormat="1" x14ac:dyDescent="0.25">
      <c r="D18" s="25"/>
      <c r="E18" s="26"/>
      <c r="F18" s="27"/>
      <c r="G18" s="28"/>
      <c r="H18" s="28"/>
      <c r="I18" s="27"/>
      <c r="J18" s="27"/>
      <c r="K18" s="27"/>
      <c r="L18" s="27"/>
      <c r="M18" s="27"/>
      <c r="N18" s="27"/>
      <c r="O18" s="27"/>
      <c r="P18" s="27"/>
      <c r="Q18" s="27"/>
      <c r="R18" s="27"/>
      <c r="S18" s="27"/>
      <c r="T18" s="27"/>
      <c r="U18" s="27"/>
      <c r="V18" s="27"/>
      <c r="W18" s="27"/>
      <c r="X18" s="27"/>
      <c r="Y18" s="27"/>
      <c r="Z18" s="27"/>
      <c r="AA18" s="27"/>
      <c r="AB18" s="27"/>
      <c r="AC18" s="29"/>
      <c r="AD18" s="29"/>
      <c r="AE18" s="27"/>
    </row>
    <row r="19" spans="4:31" s="18" customFormat="1" x14ac:dyDescent="0.25">
      <c r="D19" s="25"/>
      <c r="E19" s="26"/>
      <c r="F19" s="27"/>
      <c r="G19" s="28"/>
      <c r="H19" s="28"/>
      <c r="I19" s="27"/>
      <c r="J19" s="27"/>
      <c r="K19" s="27"/>
      <c r="L19" s="27"/>
      <c r="M19" s="27"/>
      <c r="N19" s="27"/>
      <c r="O19" s="27"/>
      <c r="P19" s="27"/>
      <c r="Q19" s="27"/>
      <c r="R19" s="27"/>
      <c r="S19" s="27"/>
      <c r="T19" s="27"/>
      <c r="U19" s="27"/>
      <c r="V19" s="27"/>
      <c r="W19" s="27"/>
      <c r="X19" s="27"/>
      <c r="Y19" s="27"/>
      <c r="Z19" s="27"/>
      <c r="AA19" s="27"/>
      <c r="AB19" s="27"/>
      <c r="AC19" s="29"/>
      <c r="AD19" s="29"/>
      <c r="AE19" s="27"/>
    </row>
    <row r="20" spans="4:31" s="18" customFormat="1" x14ac:dyDescent="0.25">
      <c r="D20" s="25"/>
      <c r="E20" s="26"/>
      <c r="F20" s="27"/>
      <c r="G20" s="28"/>
      <c r="H20" s="28"/>
      <c r="I20" s="27"/>
      <c r="J20" s="27"/>
      <c r="K20" s="27"/>
      <c r="L20" s="27"/>
      <c r="M20" s="27"/>
      <c r="N20" s="27"/>
      <c r="O20" s="27"/>
      <c r="P20" s="27"/>
      <c r="Q20" s="27"/>
      <c r="R20" s="27"/>
      <c r="S20" s="27"/>
      <c r="T20" s="27"/>
      <c r="U20" s="27"/>
      <c r="V20" s="27"/>
      <c r="W20" s="27"/>
      <c r="X20" s="27"/>
      <c r="Y20" s="27"/>
      <c r="Z20" s="27"/>
      <c r="AA20" s="27"/>
      <c r="AB20" s="27"/>
      <c r="AC20" s="29"/>
      <c r="AD20" s="29"/>
      <c r="AE20" s="27"/>
    </row>
    <row r="21" spans="4:31" s="18" customFormat="1" x14ac:dyDescent="0.25">
      <c r="D21" s="25"/>
      <c r="E21" s="26"/>
      <c r="F21" s="27"/>
      <c r="G21" s="28"/>
      <c r="H21" s="28"/>
      <c r="I21" s="27"/>
      <c r="J21" s="27"/>
      <c r="K21" s="27"/>
      <c r="L21" s="27"/>
      <c r="M21" s="27"/>
      <c r="N21" s="27"/>
      <c r="O21" s="27"/>
      <c r="P21" s="27"/>
      <c r="Q21" s="27"/>
      <c r="R21" s="27"/>
      <c r="S21" s="27"/>
      <c r="T21" s="27"/>
      <c r="U21" s="27"/>
      <c r="V21" s="27"/>
      <c r="W21" s="27"/>
      <c r="X21" s="27"/>
      <c r="Y21" s="27"/>
      <c r="Z21" s="27"/>
      <c r="AA21" s="27"/>
      <c r="AB21" s="27"/>
      <c r="AC21" s="29"/>
      <c r="AD21" s="29"/>
      <c r="AE21" s="27"/>
    </row>
    <row r="22" spans="4:31" s="18" customFormat="1" x14ac:dyDescent="0.25">
      <c r="D22" s="25"/>
      <c r="E22" s="26"/>
      <c r="F22" s="27"/>
      <c r="G22" s="28"/>
      <c r="H22" s="28"/>
      <c r="I22" s="27"/>
      <c r="J22" s="27"/>
      <c r="K22" s="27"/>
      <c r="L22" s="27"/>
      <c r="M22" s="27"/>
      <c r="N22" s="27"/>
      <c r="O22" s="27"/>
      <c r="P22" s="27"/>
      <c r="Q22" s="27"/>
      <c r="R22" s="27"/>
      <c r="S22" s="27"/>
      <c r="T22" s="27"/>
      <c r="U22" s="27"/>
      <c r="V22" s="27"/>
      <c r="W22" s="27"/>
      <c r="X22" s="27"/>
      <c r="Y22" s="27"/>
      <c r="Z22" s="27"/>
      <c r="AA22" s="27"/>
      <c r="AB22" s="27"/>
      <c r="AC22" s="29"/>
      <c r="AD22" s="29"/>
      <c r="AE22" s="27"/>
    </row>
    <row r="23" spans="4:31" s="18" customFormat="1" x14ac:dyDescent="0.25">
      <c r="D23" s="25"/>
      <c r="E23" s="26"/>
      <c r="F23" s="27"/>
      <c r="G23" s="28"/>
      <c r="H23" s="28"/>
      <c r="I23" s="27"/>
      <c r="J23" s="27"/>
      <c r="K23" s="27"/>
      <c r="L23" s="27"/>
      <c r="M23" s="27"/>
      <c r="N23" s="27"/>
      <c r="O23" s="27"/>
      <c r="P23" s="27"/>
      <c r="Q23" s="27"/>
      <c r="R23" s="27"/>
      <c r="S23" s="27"/>
      <c r="T23" s="27"/>
      <c r="U23" s="27"/>
      <c r="V23" s="27"/>
      <c r="W23" s="27"/>
      <c r="X23" s="27"/>
      <c r="Y23" s="27"/>
      <c r="Z23" s="27"/>
      <c r="AA23" s="27"/>
      <c r="AB23" s="27"/>
      <c r="AC23" s="29"/>
      <c r="AD23" s="29"/>
      <c r="AE23" s="27"/>
    </row>
    <row r="24" spans="4:31" s="18" customFormat="1" x14ac:dyDescent="0.25">
      <c r="D24" s="25"/>
      <c r="E24" s="26"/>
      <c r="F24" s="27"/>
      <c r="G24" s="28"/>
      <c r="H24" s="28"/>
      <c r="I24" s="27"/>
      <c r="J24" s="27"/>
      <c r="K24" s="27"/>
      <c r="L24" s="27"/>
      <c r="M24" s="27"/>
      <c r="N24" s="27"/>
      <c r="O24" s="27"/>
      <c r="P24" s="27"/>
      <c r="Q24" s="27"/>
      <c r="R24" s="27"/>
      <c r="S24" s="27"/>
      <c r="T24" s="27"/>
      <c r="U24" s="27"/>
      <c r="V24" s="27"/>
      <c r="W24" s="27"/>
      <c r="X24" s="27"/>
      <c r="Y24" s="27"/>
      <c r="Z24" s="27"/>
      <c r="AA24" s="27"/>
      <c r="AB24" s="27"/>
      <c r="AC24" s="29"/>
      <c r="AD24" s="29"/>
      <c r="AE24" s="27"/>
    </row>
    <row r="25" spans="4:31" s="18" customFormat="1" x14ac:dyDescent="0.25">
      <c r="D25" s="25"/>
      <c r="E25" s="26"/>
      <c r="F25" s="27"/>
      <c r="G25" s="28"/>
      <c r="H25" s="28"/>
      <c r="I25" s="27"/>
      <c r="J25" s="27"/>
      <c r="K25" s="27"/>
      <c r="L25" s="27"/>
      <c r="M25" s="27"/>
      <c r="N25" s="27"/>
      <c r="O25" s="27"/>
      <c r="P25" s="27"/>
      <c r="Q25" s="27"/>
      <c r="R25" s="27"/>
      <c r="S25" s="27"/>
      <c r="T25" s="27"/>
      <c r="U25" s="27"/>
      <c r="V25" s="27"/>
      <c r="W25" s="27"/>
      <c r="X25" s="27"/>
      <c r="Y25" s="27"/>
      <c r="Z25" s="27"/>
      <c r="AA25" s="27"/>
      <c r="AB25" s="27"/>
      <c r="AC25" s="29"/>
      <c r="AD25" s="29"/>
      <c r="AE25" s="27"/>
    </row>
    <row r="26" spans="4:31" s="18" customFormat="1" x14ac:dyDescent="0.25">
      <c r="D26" s="25"/>
      <c r="E26" s="26"/>
      <c r="F26" s="27"/>
      <c r="G26" s="28"/>
      <c r="H26" s="28"/>
      <c r="I26" s="27"/>
      <c r="J26" s="27"/>
      <c r="K26" s="27"/>
      <c r="L26" s="27"/>
      <c r="M26" s="27"/>
      <c r="N26" s="27"/>
      <c r="O26" s="27"/>
      <c r="P26" s="27"/>
      <c r="Q26" s="27"/>
      <c r="R26" s="27"/>
      <c r="S26" s="27"/>
      <c r="T26" s="27"/>
      <c r="U26" s="27"/>
      <c r="V26" s="27"/>
      <c r="W26" s="27"/>
      <c r="X26" s="27"/>
      <c r="Y26" s="27"/>
      <c r="Z26" s="27"/>
      <c r="AA26" s="27"/>
      <c r="AB26" s="27"/>
      <c r="AC26" s="29"/>
      <c r="AD26" s="29"/>
      <c r="AE26" s="27"/>
    </row>
    <row r="27" spans="4:31" s="18" customFormat="1" x14ac:dyDescent="0.25">
      <c r="D27" s="25"/>
      <c r="E27" s="26"/>
      <c r="F27" s="27"/>
      <c r="G27" s="28"/>
      <c r="H27" s="28"/>
      <c r="I27" s="27"/>
      <c r="J27" s="27"/>
      <c r="K27" s="27"/>
      <c r="L27" s="27"/>
      <c r="M27" s="27"/>
      <c r="N27" s="27"/>
      <c r="O27" s="27"/>
      <c r="P27" s="27"/>
      <c r="Q27" s="27"/>
      <c r="R27" s="27"/>
      <c r="S27" s="27"/>
      <c r="T27" s="27"/>
      <c r="U27" s="27"/>
      <c r="V27" s="27"/>
      <c r="W27" s="27"/>
      <c r="X27" s="27"/>
      <c r="Y27" s="27"/>
      <c r="Z27" s="27"/>
      <c r="AA27" s="27"/>
      <c r="AB27" s="27"/>
      <c r="AC27" s="29"/>
      <c r="AD27" s="29"/>
      <c r="AE27" s="27"/>
    </row>
    <row r="28" spans="4:31" s="18" customFormat="1" x14ac:dyDescent="0.25">
      <c r="D28" s="25"/>
      <c r="E28" s="26"/>
      <c r="F28" s="27"/>
      <c r="G28" s="28"/>
      <c r="H28" s="28"/>
      <c r="I28" s="27"/>
      <c r="J28" s="27"/>
      <c r="K28" s="27"/>
      <c r="L28" s="27"/>
      <c r="M28" s="27"/>
      <c r="N28" s="27"/>
      <c r="O28" s="27"/>
      <c r="P28" s="27"/>
      <c r="Q28" s="27"/>
      <c r="R28" s="27"/>
      <c r="S28" s="27"/>
      <c r="T28" s="27"/>
      <c r="U28" s="27"/>
      <c r="V28" s="27"/>
      <c r="W28" s="27"/>
      <c r="X28" s="27"/>
      <c r="Y28" s="27"/>
      <c r="Z28" s="27"/>
      <c r="AA28" s="27"/>
      <c r="AB28" s="27"/>
      <c r="AC28" s="29"/>
      <c r="AD28" s="29"/>
      <c r="AE28" s="27"/>
    </row>
    <row r="29" spans="4:31" s="18" customFormat="1" x14ac:dyDescent="0.25">
      <c r="D29" s="25"/>
      <c r="E29" s="26"/>
      <c r="F29" s="27"/>
      <c r="G29" s="28"/>
      <c r="H29" s="28"/>
      <c r="I29" s="27"/>
      <c r="J29" s="27"/>
      <c r="K29" s="27"/>
      <c r="L29" s="27"/>
      <c r="M29" s="27"/>
      <c r="N29" s="27"/>
      <c r="O29" s="27"/>
      <c r="P29" s="27"/>
      <c r="Q29" s="27"/>
      <c r="R29" s="27"/>
      <c r="S29" s="27"/>
      <c r="T29" s="27"/>
      <c r="U29" s="27"/>
      <c r="V29" s="27"/>
      <c r="W29" s="27"/>
      <c r="X29" s="27"/>
      <c r="Y29" s="27"/>
      <c r="Z29" s="27"/>
      <c r="AA29" s="27"/>
      <c r="AB29" s="27"/>
      <c r="AC29" s="29"/>
      <c r="AD29" s="29"/>
      <c r="AE29" s="27"/>
    </row>
    <row r="30" spans="4:31" s="18" customFormat="1" x14ac:dyDescent="0.25">
      <c r="D30" s="25"/>
      <c r="E30" s="26"/>
      <c r="F30" s="27"/>
      <c r="G30" s="28"/>
      <c r="H30" s="28"/>
      <c r="I30" s="27"/>
      <c r="J30" s="27"/>
      <c r="K30" s="27"/>
      <c r="L30" s="27"/>
      <c r="M30" s="27"/>
      <c r="N30" s="27"/>
      <c r="O30" s="27"/>
      <c r="P30" s="27"/>
      <c r="Q30" s="27"/>
      <c r="R30" s="27"/>
      <c r="S30" s="27"/>
      <c r="T30" s="27"/>
      <c r="U30" s="27"/>
      <c r="V30" s="27"/>
      <c r="W30" s="27"/>
      <c r="X30" s="27"/>
      <c r="Y30" s="27"/>
      <c r="Z30" s="27"/>
      <c r="AA30" s="27"/>
      <c r="AB30" s="27"/>
      <c r="AC30" s="29"/>
      <c r="AD30" s="29"/>
      <c r="AE30" s="27"/>
    </row>
    <row r="31" spans="4:31" s="18" customFormat="1" x14ac:dyDescent="0.25">
      <c r="D31" s="25"/>
      <c r="E31" s="26"/>
      <c r="F31" s="27"/>
      <c r="G31" s="28"/>
      <c r="H31" s="28"/>
      <c r="I31" s="27"/>
      <c r="J31" s="27"/>
      <c r="K31" s="27"/>
      <c r="L31" s="27"/>
      <c r="M31" s="27"/>
      <c r="N31" s="27"/>
      <c r="O31" s="27"/>
      <c r="P31" s="27"/>
      <c r="Q31" s="27"/>
      <c r="R31" s="27"/>
      <c r="S31" s="27"/>
      <c r="T31" s="27"/>
      <c r="U31" s="27"/>
      <c r="V31" s="27"/>
      <c r="W31" s="27"/>
      <c r="X31" s="27"/>
      <c r="Y31" s="27"/>
      <c r="Z31" s="27"/>
      <c r="AA31" s="27"/>
      <c r="AB31" s="27"/>
      <c r="AC31" s="29"/>
      <c r="AD31" s="29"/>
      <c r="AE31" s="27"/>
    </row>
    <row r="32" spans="4:31" s="18" customFormat="1" x14ac:dyDescent="0.25">
      <c r="D32" s="25"/>
      <c r="E32" s="26"/>
      <c r="F32" s="27"/>
      <c r="G32" s="28"/>
      <c r="H32" s="28"/>
      <c r="I32" s="27"/>
      <c r="J32" s="27"/>
      <c r="K32" s="27"/>
      <c r="L32" s="27"/>
      <c r="M32" s="27"/>
      <c r="N32" s="27"/>
      <c r="O32" s="27"/>
      <c r="P32" s="27"/>
      <c r="Q32" s="27"/>
      <c r="R32" s="27"/>
      <c r="S32" s="27"/>
      <c r="T32" s="27"/>
      <c r="U32" s="27"/>
      <c r="V32" s="27"/>
      <c r="W32" s="27"/>
      <c r="X32" s="27"/>
      <c r="Y32" s="27"/>
      <c r="Z32" s="27"/>
      <c r="AA32" s="27"/>
      <c r="AB32" s="27"/>
      <c r="AC32" s="29"/>
      <c r="AD32" s="29"/>
      <c r="AE32" s="27"/>
    </row>
    <row r="33" spans="4:31" s="18" customFormat="1" x14ac:dyDescent="0.25">
      <c r="D33" s="25"/>
      <c r="E33" s="26"/>
      <c r="F33" s="27"/>
      <c r="G33" s="28"/>
      <c r="H33" s="28"/>
      <c r="I33" s="27"/>
      <c r="J33" s="27"/>
      <c r="K33" s="27"/>
      <c r="L33" s="27"/>
      <c r="M33" s="27"/>
      <c r="N33" s="27"/>
      <c r="O33" s="27"/>
      <c r="P33" s="27"/>
      <c r="Q33" s="27"/>
      <c r="R33" s="27"/>
      <c r="S33" s="27"/>
      <c r="T33" s="27"/>
      <c r="U33" s="27"/>
      <c r="V33" s="27"/>
      <c r="W33" s="27"/>
      <c r="X33" s="27"/>
      <c r="Y33" s="27"/>
      <c r="Z33" s="27"/>
      <c r="AA33" s="27"/>
      <c r="AB33" s="27"/>
      <c r="AC33" s="29"/>
      <c r="AD33" s="29"/>
      <c r="AE33" s="27"/>
    </row>
    <row r="34" spans="4:31" s="18" customFormat="1" x14ac:dyDescent="0.25">
      <c r="D34" s="25"/>
      <c r="E34" s="26"/>
      <c r="F34" s="27"/>
      <c r="G34" s="28"/>
      <c r="H34" s="28"/>
      <c r="I34" s="27"/>
      <c r="J34" s="27"/>
      <c r="K34" s="27"/>
      <c r="L34" s="27"/>
      <c r="M34" s="27"/>
      <c r="N34" s="27"/>
      <c r="O34" s="27"/>
      <c r="P34" s="27"/>
      <c r="Q34" s="27"/>
      <c r="R34" s="27"/>
      <c r="S34" s="27"/>
      <c r="T34" s="27"/>
      <c r="U34" s="27"/>
      <c r="V34" s="27"/>
      <c r="W34" s="27"/>
      <c r="X34" s="27"/>
      <c r="Y34" s="27"/>
      <c r="Z34" s="27"/>
      <c r="AA34" s="27"/>
      <c r="AB34" s="27"/>
      <c r="AC34" s="29"/>
      <c r="AD34" s="29"/>
      <c r="AE34" s="27"/>
    </row>
    <row r="35" spans="4:31" s="18" customFormat="1" x14ac:dyDescent="0.25">
      <c r="D35" s="25"/>
      <c r="E35" s="26"/>
      <c r="F35" s="27"/>
      <c r="G35" s="28"/>
      <c r="H35" s="28"/>
      <c r="I35" s="27"/>
      <c r="J35" s="27"/>
      <c r="K35" s="27"/>
      <c r="L35" s="27"/>
      <c r="M35" s="27"/>
      <c r="N35" s="27"/>
      <c r="O35" s="27"/>
      <c r="P35" s="27"/>
      <c r="Q35" s="27"/>
      <c r="R35" s="27"/>
      <c r="S35" s="27"/>
      <c r="T35" s="27"/>
      <c r="U35" s="27"/>
      <c r="V35" s="27"/>
      <c r="W35" s="27"/>
      <c r="X35" s="27"/>
      <c r="Y35" s="27"/>
      <c r="Z35" s="27"/>
      <c r="AA35" s="27"/>
      <c r="AB35" s="27"/>
      <c r="AC35" s="29"/>
      <c r="AD35" s="29"/>
      <c r="AE35" s="27"/>
    </row>
    <row r="36" spans="4:31" s="18" customFormat="1" x14ac:dyDescent="0.25">
      <c r="D36" s="25"/>
      <c r="E36" s="26"/>
      <c r="F36" s="27"/>
      <c r="G36" s="28"/>
      <c r="H36" s="28"/>
      <c r="I36" s="27"/>
      <c r="J36" s="27"/>
      <c r="K36" s="27"/>
      <c r="L36" s="27"/>
      <c r="M36" s="27"/>
      <c r="N36" s="27"/>
      <c r="O36" s="27"/>
      <c r="P36" s="27"/>
      <c r="Q36" s="27"/>
      <c r="R36" s="27"/>
      <c r="S36" s="27"/>
      <c r="T36" s="27"/>
      <c r="U36" s="27"/>
      <c r="V36" s="27"/>
      <c r="W36" s="27"/>
      <c r="X36" s="27"/>
      <c r="Y36" s="27"/>
      <c r="Z36" s="27"/>
      <c r="AA36" s="27"/>
      <c r="AB36" s="27"/>
      <c r="AC36" s="29"/>
      <c r="AD36" s="29"/>
      <c r="AE36" s="27"/>
    </row>
    <row r="37" spans="4:31" s="18" customFormat="1" x14ac:dyDescent="0.25">
      <c r="D37" s="25"/>
      <c r="E37" s="26"/>
      <c r="F37" s="27"/>
      <c r="G37" s="28"/>
      <c r="H37" s="28"/>
      <c r="I37" s="27"/>
      <c r="J37" s="27"/>
      <c r="K37" s="27"/>
      <c r="L37" s="27"/>
      <c r="M37" s="27"/>
      <c r="N37" s="27"/>
      <c r="O37" s="27"/>
      <c r="P37" s="27"/>
      <c r="Q37" s="27"/>
      <c r="R37" s="27"/>
      <c r="S37" s="27"/>
      <c r="T37" s="27"/>
      <c r="U37" s="27"/>
      <c r="V37" s="27"/>
      <c r="W37" s="27"/>
      <c r="X37" s="27"/>
      <c r="Y37" s="27"/>
      <c r="Z37" s="27"/>
      <c r="AA37" s="27"/>
      <c r="AB37" s="27"/>
      <c r="AC37" s="29"/>
      <c r="AD37" s="29"/>
      <c r="AE37" s="27"/>
    </row>
    <row r="38" spans="4:31" s="18" customFormat="1" x14ac:dyDescent="0.25">
      <c r="D38" s="25"/>
      <c r="E38" s="26"/>
      <c r="F38" s="27"/>
      <c r="G38" s="28"/>
      <c r="H38" s="28"/>
      <c r="I38" s="27"/>
      <c r="J38" s="27"/>
      <c r="K38" s="27"/>
      <c r="L38" s="27"/>
      <c r="M38" s="27"/>
      <c r="N38" s="27"/>
      <c r="O38" s="27"/>
      <c r="P38" s="27"/>
      <c r="Q38" s="27"/>
      <c r="R38" s="27"/>
      <c r="S38" s="27"/>
      <c r="T38" s="27"/>
      <c r="U38" s="27"/>
      <c r="V38" s="27"/>
      <c r="W38" s="27"/>
      <c r="X38" s="27"/>
      <c r="Y38" s="27"/>
      <c r="Z38" s="27"/>
      <c r="AA38" s="27"/>
      <c r="AB38" s="27"/>
      <c r="AC38" s="29"/>
      <c r="AD38" s="29"/>
      <c r="AE38" s="27"/>
    </row>
    <row r="39" spans="4:31" s="18" customFormat="1" x14ac:dyDescent="0.25">
      <c r="D39" s="25"/>
      <c r="E39" s="26"/>
      <c r="F39" s="27"/>
      <c r="G39" s="28"/>
      <c r="H39" s="28"/>
      <c r="I39" s="27"/>
      <c r="J39" s="27"/>
      <c r="K39" s="27"/>
      <c r="L39" s="27"/>
      <c r="M39" s="27"/>
      <c r="N39" s="27"/>
      <c r="O39" s="27"/>
      <c r="P39" s="27"/>
      <c r="Q39" s="27"/>
      <c r="R39" s="27"/>
      <c r="S39" s="27"/>
      <c r="T39" s="27"/>
      <c r="U39" s="27"/>
      <c r="V39" s="27"/>
      <c r="W39" s="27"/>
      <c r="X39" s="27"/>
      <c r="Y39" s="27"/>
      <c r="Z39" s="27"/>
      <c r="AA39" s="27"/>
      <c r="AB39" s="27"/>
      <c r="AC39" s="29"/>
      <c r="AD39" s="29"/>
      <c r="AE39" s="27"/>
    </row>
    <row r="40" spans="4:31" s="18" customFormat="1" x14ac:dyDescent="0.25">
      <c r="D40" s="25"/>
      <c r="E40" s="26"/>
      <c r="F40" s="27"/>
      <c r="G40" s="28"/>
      <c r="H40" s="28"/>
      <c r="I40" s="27"/>
      <c r="J40" s="27"/>
      <c r="K40" s="27"/>
      <c r="L40" s="27"/>
      <c r="M40" s="27"/>
      <c r="N40" s="27"/>
      <c r="O40" s="27"/>
      <c r="P40" s="27"/>
      <c r="Q40" s="27"/>
      <c r="R40" s="27"/>
      <c r="S40" s="27"/>
      <c r="T40" s="27"/>
      <c r="U40" s="27"/>
      <c r="V40" s="27"/>
      <c r="W40" s="27"/>
      <c r="X40" s="27"/>
      <c r="Y40" s="27"/>
      <c r="Z40" s="27"/>
      <c r="AA40" s="27"/>
      <c r="AB40" s="27"/>
      <c r="AC40" s="29"/>
      <c r="AD40" s="29"/>
      <c r="AE40" s="27"/>
    </row>
    <row r="41" spans="4:31" s="18" customFormat="1" x14ac:dyDescent="0.25">
      <c r="D41" s="25"/>
      <c r="E41" s="26"/>
      <c r="F41" s="27"/>
      <c r="G41" s="28"/>
      <c r="H41" s="28"/>
      <c r="I41" s="27"/>
      <c r="J41" s="27"/>
      <c r="K41" s="27"/>
      <c r="L41" s="27"/>
      <c r="M41" s="27"/>
      <c r="N41" s="27"/>
      <c r="O41" s="27"/>
      <c r="P41" s="27"/>
      <c r="Q41" s="27"/>
      <c r="R41" s="27"/>
      <c r="S41" s="27"/>
      <c r="T41" s="27"/>
      <c r="U41" s="27"/>
      <c r="V41" s="27"/>
      <c r="W41" s="27"/>
      <c r="X41" s="27"/>
      <c r="Y41" s="27"/>
      <c r="Z41" s="27"/>
      <c r="AA41" s="27"/>
      <c r="AB41" s="27"/>
      <c r="AC41" s="29"/>
      <c r="AD41" s="29"/>
      <c r="AE41" s="27"/>
    </row>
    <row r="42" spans="4:31" s="18" customFormat="1" x14ac:dyDescent="0.25">
      <c r="D42" s="25"/>
      <c r="E42" s="26"/>
      <c r="F42" s="27"/>
      <c r="G42" s="28"/>
      <c r="H42" s="28"/>
      <c r="I42" s="27"/>
      <c r="J42" s="27"/>
      <c r="K42" s="27"/>
      <c r="L42" s="27"/>
      <c r="M42" s="27"/>
      <c r="N42" s="27"/>
      <c r="O42" s="27"/>
      <c r="P42" s="27"/>
      <c r="Q42" s="27"/>
      <c r="R42" s="27"/>
      <c r="S42" s="27"/>
      <c r="T42" s="27"/>
      <c r="U42" s="27"/>
      <c r="V42" s="27"/>
      <c r="W42" s="27"/>
      <c r="X42" s="27"/>
      <c r="Y42" s="27"/>
      <c r="Z42" s="27"/>
      <c r="AA42" s="27"/>
      <c r="AB42" s="27"/>
      <c r="AC42" s="29"/>
      <c r="AD42" s="29"/>
      <c r="AE42" s="27"/>
    </row>
    <row r="43" spans="4:31" s="18" customFormat="1" x14ac:dyDescent="0.25">
      <c r="D43" s="25"/>
      <c r="E43" s="26"/>
      <c r="F43" s="27"/>
      <c r="G43" s="28"/>
      <c r="H43" s="28"/>
      <c r="I43" s="27"/>
      <c r="J43" s="27"/>
      <c r="K43" s="27"/>
      <c r="L43" s="27"/>
      <c r="M43" s="27"/>
      <c r="N43" s="27"/>
      <c r="O43" s="27"/>
      <c r="P43" s="27"/>
      <c r="Q43" s="27"/>
      <c r="R43" s="27"/>
      <c r="S43" s="27"/>
      <c r="T43" s="27"/>
      <c r="U43" s="27"/>
      <c r="V43" s="27"/>
      <c r="W43" s="27"/>
      <c r="X43" s="27"/>
      <c r="Y43" s="27"/>
      <c r="Z43" s="27"/>
      <c r="AA43" s="27"/>
      <c r="AB43" s="27"/>
      <c r="AC43" s="29"/>
      <c r="AD43" s="29"/>
      <c r="AE43" s="27"/>
    </row>
    <row r="44" spans="4:31" s="18" customFormat="1" x14ac:dyDescent="0.25">
      <c r="D44" s="25"/>
      <c r="E44" s="26"/>
      <c r="F44" s="27"/>
      <c r="G44" s="28"/>
      <c r="H44" s="28"/>
      <c r="I44" s="27"/>
      <c r="J44" s="27"/>
      <c r="K44" s="27"/>
      <c r="L44" s="27"/>
      <c r="M44" s="27"/>
      <c r="N44" s="27"/>
      <c r="O44" s="27"/>
      <c r="P44" s="27"/>
      <c r="Q44" s="27"/>
      <c r="R44" s="27"/>
      <c r="S44" s="27"/>
      <c r="T44" s="27"/>
      <c r="U44" s="27"/>
      <c r="V44" s="27"/>
      <c r="W44" s="27"/>
      <c r="X44" s="27"/>
      <c r="Y44" s="27"/>
      <c r="Z44" s="27"/>
      <c r="AA44" s="27"/>
      <c r="AB44" s="27"/>
      <c r="AC44" s="29"/>
      <c r="AD44" s="29"/>
      <c r="AE44" s="27"/>
    </row>
    <row r="45" spans="4:31" s="18" customFormat="1" x14ac:dyDescent="0.25">
      <c r="D45" s="25"/>
      <c r="E45" s="26"/>
      <c r="F45" s="27"/>
      <c r="G45" s="28"/>
      <c r="H45" s="28"/>
      <c r="I45" s="27"/>
      <c r="J45" s="27"/>
      <c r="K45" s="27"/>
      <c r="L45" s="27"/>
      <c r="M45" s="27"/>
      <c r="N45" s="27"/>
      <c r="O45" s="27"/>
      <c r="P45" s="27"/>
      <c r="Q45" s="27"/>
      <c r="R45" s="27"/>
      <c r="S45" s="27"/>
      <c r="T45" s="27"/>
      <c r="U45" s="27"/>
      <c r="V45" s="27"/>
      <c r="W45" s="27"/>
      <c r="X45" s="27"/>
      <c r="Y45" s="27"/>
      <c r="Z45" s="27"/>
      <c r="AA45" s="27"/>
      <c r="AB45" s="27"/>
      <c r="AC45" s="29"/>
      <c r="AD45" s="29"/>
      <c r="AE45" s="27"/>
    </row>
  </sheetData>
  <mergeCells count="3">
    <mergeCell ref="D2:AE2"/>
    <mergeCell ref="D3:AE3"/>
    <mergeCell ref="C4:AD4"/>
  </mergeCells>
  <pageMargins left="0.25" right="0.25" top="0.75" bottom="0.75" header="0.51180555555555496" footer="0.51180555555555496"/>
  <pageSetup paperSize="9" scale="70"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0"/>
  <sheetViews>
    <sheetView topLeftCell="D1" zoomScaleNormal="100" workbookViewId="0">
      <pane ySplit="1" topLeftCell="A5" activePane="bottomLeft" state="frozen"/>
      <selection activeCell="I5" sqref="I5:I12"/>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85</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s="18" customFormat="1" ht="45.75" customHeight="1" x14ac:dyDescent="0.25">
      <c r="A4" s="10"/>
      <c r="B4" s="11"/>
      <c r="C4" s="172" t="s">
        <v>132</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39"/>
    </row>
    <row r="5" spans="1:31" s="18" customFormat="1" ht="27.6" x14ac:dyDescent="0.25">
      <c r="A5" s="10">
        <v>55</v>
      </c>
      <c r="B5" s="11" t="s">
        <v>133</v>
      </c>
      <c r="C5" s="11"/>
      <c r="D5" s="12" t="s">
        <v>134</v>
      </c>
      <c r="E5" s="13" t="s">
        <v>135</v>
      </c>
      <c r="F5" s="12" t="s">
        <v>37</v>
      </c>
      <c r="G5" s="14">
        <f t="shared" ref="G5:G14" si="0">+SUM(P5:AD5)</f>
        <v>1950</v>
      </c>
      <c r="H5" s="15">
        <v>2500</v>
      </c>
      <c r="I5" s="12"/>
      <c r="J5" s="12"/>
      <c r="K5" s="12"/>
      <c r="L5" s="16"/>
      <c r="M5" s="12"/>
      <c r="N5" s="17"/>
      <c r="O5" s="12"/>
      <c r="P5" s="12"/>
      <c r="Q5" s="12"/>
      <c r="R5" s="12">
        <v>50</v>
      </c>
      <c r="S5" s="12">
        <v>400</v>
      </c>
      <c r="T5" s="12"/>
      <c r="U5" s="12">
        <v>1000</v>
      </c>
      <c r="V5" s="12">
        <v>500</v>
      </c>
      <c r="W5" s="12"/>
      <c r="X5" s="12"/>
      <c r="Y5" s="12"/>
      <c r="Z5" s="12"/>
      <c r="AA5" s="12"/>
      <c r="AB5" s="12"/>
      <c r="AC5" s="12"/>
      <c r="AD5" s="12"/>
      <c r="AE5" s="12"/>
    </row>
    <row r="6" spans="1:31" s="18" customFormat="1" ht="41.4" x14ac:dyDescent="0.25">
      <c r="A6" s="10">
        <v>56</v>
      </c>
      <c r="B6" s="11" t="s">
        <v>133</v>
      </c>
      <c r="C6" s="11"/>
      <c r="D6" s="12" t="s">
        <v>136</v>
      </c>
      <c r="E6" s="13" t="s">
        <v>137</v>
      </c>
      <c r="F6" s="12" t="s">
        <v>37</v>
      </c>
      <c r="G6" s="14">
        <f t="shared" si="0"/>
        <v>62000</v>
      </c>
      <c r="H6" s="15">
        <v>44400</v>
      </c>
      <c r="I6" s="12"/>
      <c r="J6" s="12"/>
      <c r="K6" s="12"/>
      <c r="L6" s="16"/>
      <c r="M6" s="12"/>
      <c r="N6" s="17"/>
      <c r="O6" s="12"/>
      <c r="P6" s="12">
        <v>2650</v>
      </c>
      <c r="Q6" s="12">
        <v>2650</v>
      </c>
      <c r="R6" s="12">
        <v>8400</v>
      </c>
      <c r="S6" s="12"/>
      <c r="T6" s="12">
        <v>2500</v>
      </c>
      <c r="U6" s="12">
        <v>12000</v>
      </c>
      <c r="V6" s="12">
        <v>2000</v>
      </c>
      <c r="W6" s="12"/>
      <c r="X6" s="12">
        <v>6000</v>
      </c>
      <c r="Y6" s="12">
        <v>4800</v>
      </c>
      <c r="Z6" s="12">
        <v>5000</v>
      </c>
      <c r="AA6" s="12">
        <v>6000</v>
      </c>
      <c r="AB6" s="12">
        <v>10000</v>
      </c>
      <c r="AC6" s="12"/>
      <c r="AD6" s="12"/>
      <c r="AE6" s="12"/>
    </row>
    <row r="7" spans="1:31" s="18" customFormat="1" ht="31.5" customHeight="1" x14ac:dyDescent="0.25">
      <c r="A7" s="10">
        <v>58</v>
      </c>
      <c r="B7" s="11" t="s">
        <v>133</v>
      </c>
      <c r="C7" s="11"/>
      <c r="D7" s="12" t="s">
        <v>138</v>
      </c>
      <c r="E7" s="13" t="s">
        <v>139</v>
      </c>
      <c r="F7" s="12" t="s">
        <v>37</v>
      </c>
      <c r="G7" s="14">
        <f t="shared" si="0"/>
        <v>9600</v>
      </c>
      <c r="H7" s="15">
        <v>12300</v>
      </c>
      <c r="I7" s="12"/>
      <c r="J7" s="12"/>
      <c r="K7" s="12"/>
      <c r="L7" s="16"/>
      <c r="M7" s="12"/>
      <c r="N7" s="17"/>
      <c r="O7" s="12"/>
      <c r="P7" s="12"/>
      <c r="Q7" s="12"/>
      <c r="R7" s="12">
        <v>200</v>
      </c>
      <c r="S7" s="12">
        <v>100</v>
      </c>
      <c r="T7" s="12"/>
      <c r="U7" s="12">
        <v>6000</v>
      </c>
      <c r="V7" s="12">
        <v>100</v>
      </c>
      <c r="W7" s="12"/>
      <c r="X7" s="12"/>
      <c r="Y7" s="12">
        <v>600</v>
      </c>
      <c r="Z7" s="12">
        <v>600</v>
      </c>
      <c r="AA7" s="12">
        <v>500</v>
      </c>
      <c r="AB7" s="12">
        <v>1500</v>
      </c>
      <c r="AC7" s="12"/>
      <c r="AD7" s="12"/>
      <c r="AE7" s="12"/>
    </row>
    <row r="8" spans="1:31" s="18" customFormat="1" ht="27.6" x14ac:dyDescent="0.25">
      <c r="A8" s="10">
        <v>59</v>
      </c>
      <c r="B8" s="11" t="s">
        <v>133</v>
      </c>
      <c r="C8" s="11"/>
      <c r="D8" s="12" t="s">
        <v>140</v>
      </c>
      <c r="E8" s="13" t="s">
        <v>141</v>
      </c>
      <c r="F8" s="12" t="s">
        <v>37</v>
      </c>
      <c r="G8" s="14">
        <f t="shared" si="0"/>
        <v>9000</v>
      </c>
      <c r="H8" s="15">
        <v>10300</v>
      </c>
      <c r="I8" s="12"/>
      <c r="J8" s="12"/>
      <c r="K8" s="12"/>
      <c r="L8" s="16"/>
      <c r="M8" s="12"/>
      <c r="N8" s="17"/>
      <c r="O8" s="12"/>
      <c r="P8" s="12">
        <v>150</v>
      </c>
      <c r="Q8" s="12">
        <v>150</v>
      </c>
      <c r="R8" s="12"/>
      <c r="S8" s="12"/>
      <c r="T8" s="12"/>
      <c r="U8" s="12"/>
      <c r="V8" s="12"/>
      <c r="W8" s="12"/>
      <c r="X8" s="12"/>
      <c r="Y8" s="12">
        <v>1200</v>
      </c>
      <c r="Z8" s="12">
        <v>1000</v>
      </c>
      <c r="AA8" s="12">
        <v>5000</v>
      </c>
      <c r="AB8" s="12">
        <v>1500</v>
      </c>
      <c r="AC8" s="12"/>
      <c r="AD8" s="12"/>
      <c r="AE8" s="12"/>
    </row>
    <row r="9" spans="1:31" s="18" customFormat="1" ht="27.6" x14ac:dyDescent="0.25">
      <c r="A9" s="10">
        <v>60</v>
      </c>
      <c r="B9" s="11" t="s">
        <v>133</v>
      </c>
      <c r="C9" s="11"/>
      <c r="D9" s="12" t="s">
        <v>142</v>
      </c>
      <c r="E9" s="13" t="s">
        <v>143</v>
      </c>
      <c r="F9" s="12" t="s">
        <v>37</v>
      </c>
      <c r="G9" s="14">
        <f t="shared" si="0"/>
        <v>3300</v>
      </c>
      <c r="H9" s="15">
        <v>7600</v>
      </c>
      <c r="I9" s="12"/>
      <c r="J9" s="12"/>
      <c r="K9" s="12"/>
      <c r="L9" s="16"/>
      <c r="M9" s="12"/>
      <c r="N9" s="17"/>
      <c r="O9" s="12"/>
      <c r="P9" s="12"/>
      <c r="Q9" s="12"/>
      <c r="R9" s="12"/>
      <c r="S9" s="12"/>
      <c r="T9" s="12"/>
      <c r="U9" s="12">
        <v>1500</v>
      </c>
      <c r="V9" s="12">
        <v>1500</v>
      </c>
      <c r="W9" s="12"/>
      <c r="X9" s="12">
        <v>300</v>
      </c>
      <c r="Y9" s="12"/>
      <c r="Z9" s="12"/>
      <c r="AA9" s="12"/>
      <c r="AB9" s="12"/>
      <c r="AC9" s="12"/>
      <c r="AD9" s="12"/>
      <c r="AE9" s="12"/>
    </row>
    <row r="10" spans="1:31" s="18" customFormat="1" x14ac:dyDescent="0.25">
      <c r="A10" s="10">
        <v>61</v>
      </c>
      <c r="B10" s="11" t="s">
        <v>133</v>
      </c>
      <c r="C10" s="11"/>
      <c r="D10" s="12" t="s">
        <v>144</v>
      </c>
      <c r="E10" s="13" t="s">
        <v>145</v>
      </c>
      <c r="F10" s="12" t="s">
        <v>37</v>
      </c>
      <c r="G10" s="14">
        <f t="shared" si="0"/>
        <v>1928</v>
      </c>
      <c r="H10" s="15">
        <v>3456</v>
      </c>
      <c r="I10" s="12"/>
      <c r="J10" s="12"/>
      <c r="K10" s="12"/>
      <c r="L10" s="16"/>
      <c r="M10" s="12"/>
      <c r="N10" s="17"/>
      <c r="O10" s="12"/>
      <c r="P10" s="12"/>
      <c r="Q10" s="12"/>
      <c r="R10" s="12"/>
      <c r="S10" s="12"/>
      <c r="T10" s="12"/>
      <c r="U10" s="12">
        <v>200</v>
      </c>
      <c r="V10" s="12"/>
      <c r="W10" s="12"/>
      <c r="X10" s="12"/>
      <c r="Y10" s="12">
        <v>1728</v>
      </c>
      <c r="Z10" s="12"/>
      <c r="AA10" s="12"/>
      <c r="AB10" s="12"/>
      <c r="AC10" s="12"/>
      <c r="AD10" s="12"/>
      <c r="AE10" s="12"/>
    </row>
    <row r="11" spans="1:31" s="18" customFormat="1" ht="27.6" x14ac:dyDescent="0.25">
      <c r="A11" s="10">
        <v>62</v>
      </c>
      <c r="B11" s="11" t="s">
        <v>133</v>
      </c>
      <c r="C11" s="11"/>
      <c r="D11" s="12" t="s">
        <v>146</v>
      </c>
      <c r="E11" s="13" t="s">
        <v>147</v>
      </c>
      <c r="F11" s="12" t="s">
        <v>37</v>
      </c>
      <c r="G11" s="14">
        <f t="shared" si="0"/>
        <v>11400</v>
      </c>
      <c r="H11" s="15">
        <v>21000</v>
      </c>
      <c r="I11" s="12"/>
      <c r="J11" s="12"/>
      <c r="K11" s="12"/>
      <c r="L11" s="16"/>
      <c r="M11" s="12"/>
      <c r="N11" s="17"/>
      <c r="O11" s="12"/>
      <c r="P11" s="12"/>
      <c r="Q11" s="12"/>
      <c r="R11" s="12">
        <v>500</v>
      </c>
      <c r="S11" s="12"/>
      <c r="T11" s="12"/>
      <c r="U11" s="12">
        <v>7000</v>
      </c>
      <c r="V11" s="12">
        <v>300</v>
      </c>
      <c r="W11" s="12"/>
      <c r="X11" s="12">
        <v>100</v>
      </c>
      <c r="Y11" s="12"/>
      <c r="Z11" s="12"/>
      <c r="AA11" s="12">
        <v>500</v>
      </c>
      <c r="AB11" s="12">
        <v>3000</v>
      </c>
      <c r="AC11" s="12"/>
      <c r="AD11" s="12"/>
      <c r="AE11" s="12"/>
    </row>
    <row r="12" spans="1:31" s="18" customFormat="1" ht="27.6" x14ac:dyDescent="0.25">
      <c r="A12" s="10">
        <v>64</v>
      </c>
      <c r="B12" s="11" t="s">
        <v>133</v>
      </c>
      <c r="C12" s="11"/>
      <c r="D12" s="12" t="s">
        <v>148</v>
      </c>
      <c r="E12" s="13" t="s">
        <v>149</v>
      </c>
      <c r="F12" s="12" t="s">
        <v>37</v>
      </c>
      <c r="G12" s="14">
        <f t="shared" si="0"/>
        <v>1500</v>
      </c>
      <c r="H12" s="15">
        <v>4000</v>
      </c>
      <c r="I12" s="12"/>
      <c r="J12" s="12"/>
      <c r="K12" s="12"/>
      <c r="L12" s="16"/>
      <c r="M12" s="12"/>
      <c r="N12" s="17"/>
      <c r="O12" s="12"/>
      <c r="P12" s="12"/>
      <c r="Q12" s="12"/>
      <c r="R12" s="12"/>
      <c r="S12" s="12"/>
      <c r="T12" s="12"/>
      <c r="U12" s="12">
        <v>1500</v>
      </c>
      <c r="V12" s="12"/>
      <c r="W12" s="12"/>
      <c r="X12" s="12"/>
      <c r="Y12" s="12"/>
      <c r="Z12" s="12"/>
      <c r="AA12" s="12"/>
      <c r="AB12" s="12"/>
      <c r="AC12" s="12"/>
      <c r="AD12" s="12"/>
      <c r="AE12" s="12"/>
    </row>
    <row r="13" spans="1:31" s="18" customFormat="1" ht="27.6" x14ac:dyDescent="0.25">
      <c r="A13" s="10">
        <v>65</v>
      </c>
      <c r="B13" s="11" t="s">
        <v>133</v>
      </c>
      <c r="C13" s="11"/>
      <c r="D13" s="12" t="s">
        <v>150</v>
      </c>
      <c r="E13" s="13" t="s">
        <v>151</v>
      </c>
      <c r="F13" s="12" t="s">
        <v>37</v>
      </c>
      <c r="G13" s="14">
        <f t="shared" si="0"/>
        <v>1000</v>
      </c>
      <c r="H13" s="15">
        <v>1500</v>
      </c>
      <c r="I13" s="12"/>
      <c r="J13" s="12"/>
      <c r="K13" s="12"/>
      <c r="L13" s="16"/>
      <c r="M13" s="12"/>
      <c r="N13" s="17"/>
      <c r="O13" s="12"/>
      <c r="P13" s="12"/>
      <c r="Q13" s="12"/>
      <c r="R13" s="12"/>
      <c r="S13" s="12"/>
      <c r="T13" s="12"/>
      <c r="U13" s="12"/>
      <c r="V13" s="12"/>
      <c r="W13" s="12"/>
      <c r="X13" s="12"/>
      <c r="Y13" s="12">
        <v>1000</v>
      </c>
      <c r="Z13" s="12"/>
      <c r="AA13" s="12"/>
      <c r="AB13" s="12"/>
      <c r="AC13" s="12"/>
      <c r="AD13" s="12"/>
      <c r="AE13" s="12"/>
    </row>
    <row r="14" spans="1:31" s="18" customFormat="1" ht="27.6" x14ac:dyDescent="0.25">
      <c r="A14" s="10"/>
      <c r="B14" s="11"/>
      <c r="C14" s="11"/>
      <c r="D14" s="12" t="s">
        <v>152</v>
      </c>
      <c r="E14" s="13" t="s">
        <v>153</v>
      </c>
      <c r="F14" s="12" t="s">
        <v>37</v>
      </c>
      <c r="G14" s="14">
        <f t="shared" si="0"/>
        <v>3000</v>
      </c>
      <c r="H14" s="15">
        <v>6000</v>
      </c>
      <c r="I14" s="12"/>
      <c r="J14" s="12"/>
      <c r="K14" s="12"/>
      <c r="L14" s="16"/>
      <c r="M14" s="12"/>
      <c r="N14" s="17"/>
      <c r="O14" s="12"/>
      <c r="P14" s="12"/>
      <c r="Q14" s="12"/>
      <c r="R14" s="12"/>
      <c r="S14" s="12"/>
      <c r="T14" s="12"/>
      <c r="U14" s="12">
        <v>3000</v>
      </c>
      <c r="V14" s="12"/>
      <c r="W14" s="12"/>
      <c r="X14" s="12"/>
      <c r="Y14" s="12"/>
      <c r="Z14" s="12"/>
      <c r="AA14" s="12"/>
      <c r="AB14" s="12"/>
      <c r="AC14" s="12"/>
      <c r="AD14" s="12"/>
      <c r="AE14" s="12"/>
    </row>
    <row r="15" spans="1:31" s="18" customFormat="1" ht="27.6" x14ac:dyDescent="0.25">
      <c r="A15" s="10"/>
      <c r="B15" s="11"/>
      <c r="C15" s="11"/>
      <c r="D15" s="12" t="s">
        <v>154</v>
      </c>
      <c r="E15" s="13" t="s">
        <v>155</v>
      </c>
      <c r="F15" s="12" t="s">
        <v>37</v>
      </c>
      <c r="G15" s="14"/>
      <c r="H15" s="15">
        <v>7200</v>
      </c>
      <c r="I15" s="12"/>
      <c r="J15" s="12"/>
      <c r="K15" s="12"/>
      <c r="L15" s="16"/>
      <c r="M15" s="12"/>
      <c r="N15" s="17"/>
      <c r="O15" s="12"/>
      <c r="P15" s="12"/>
      <c r="Q15" s="12"/>
      <c r="R15" s="12"/>
      <c r="S15" s="12"/>
      <c r="T15" s="12"/>
      <c r="U15" s="12"/>
      <c r="V15" s="12"/>
      <c r="W15" s="12"/>
      <c r="X15" s="12"/>
      <c r="Y15" s="12"/>
      <c r="Z15" s="12"/>
      <c r="AA15" s="12">
        <v>12000</v>
      </c>
      <c r="AB15" s="12"/>
      <c r="AC15" s="12"/>
      <c r="AD15" s="12"/>
      <c r="AE15" s="12"/>
    </row>
    <row r="16" spans="1:31" s="18" customFormat="1" ht="28.8" x14ac:dyDescent="0.25">
      <c r="A16" s="10">
        <v>67</v>
      </c>
      <c r="B16" s="11" t="s">
        <v>133</v>
      </c>
      <c r="C16" s="11"/>
      <c r="D16" s="10"/>
      <c r="E16" s="19" t="s">
        <v>156</v>
      </c>
      <c r="F16" s="12" t="s">
        <v>43</v>
      </c>
      <c r="G16" s="14" t="s">
        <v>43</v>
      </c>
      <c r="H16" s="20">
        <v>120256</v>
      </c>
      <c r="I16" s="21" t="s">
        <v>43</v>
      </c>
      <c r="J16" s="21" t="s">
        <v>43</v>
      </c>
      <c r="K16" s="21" t="s">
        <v>43</v>
      </c>
      <c r="L16" s="22">
        <v>6580</v>
      </c>
      <c r="M16" s="21"/>
      <c r="N16" s="45"/>
      <c r="O16" s="21" t="s">
        <v>43</v>
      </c>
      <c r="P16" s="21"/>
      <c r="Q16" s="21"/>
      <c r="R16" s="21"/>
      <c r="S16" s="21"/>
      <c r="T16" s="21"/>
      <c r="U16" s="21"/>
      <c r="V16" s="12"/>
      <c r="W16" s="12"/>
      <c r="X16" s="21"/>
      <c r="Y16" s="21"/>
      <c r="Z16" s="21"/>
      <c r="AA16" s="21"/>
      <c r="AB16" s="21"/>
      <c r="AC16" s="12"/>
      <c r="AD16" s="12"/>
      <c r="AE16" s="21" t="s">
        <v>43</v>
      </c>
    </row>
    <row r="17" spans="4:31" s="18" customFormat="1" x14ac:dyDescent="0.25">
      <c r="D17" s="25"/>
      <c r="E17" s="26"/>
      <c r="F17" s="27"/>
      <c r="G17" s="28"/>
      <c r="H17" s="28"/>
      <c r="I17" s="27"/>
      <c r="J17" s="27"/>
      <c r="K17" s="27"/>
      <c r="L17" s="27"/>
      <c r="M17" s="27"/>
      <c r="N17" s="27"/>
      <c r="O17" s="27"/>
      <c r="P17" s="27"/>
      <c r="Q17" s="27"/>
      <c r="R17" s="27"/>
      <c r="S17" s="27"/>
      <c r="T17" s="27"/>
      <c r="U17" s="27"/>
      <c r="V17" s="27"/>
      <c r="W17" s="27"/>
      <c r="X17" s="27"/>
      <c r="Y17" s="27"/>
      <c r="Z17" s="27"/>
      <c r="AA17" s="27"/>
      <c r="AB17" s="27"/>
      <c r="AC17" s="29"/>
      <c r="AD17" s="29"/>
      <c r="AE17" s="27"/>
    </row>
    <row r="18" spans="4:31" s="18" customFormat="1" x14ac:dyDescent="0.25">
      <c r="D18" s="25"/>
      <c r="E18" s="26"/>
      <c r="F18" s="27"/>
      <c r="G18" s="28"/>
      <c r="H18" s="28"/>
      <c r="I18" s="27"/>
      <c r="J18" s="27"/>
      <c r="K18" s="27"/>
      <c r="L18" s="27"/>
      <c r="M18" s="27"/>
      <c r="N18" s="27"/>
      <c r="O18" s="27"/>
      <c r="P18" s="27"/>
      <c r="Q18" s="27"/>
      <c r="R18" s="27"/>
      <c r="S18" s="27"/>
      <c r="T18" s="27"/>
      <c r="U18" s="27"/>
      <c r="V18" s="27"/>
      <c r="W18" s="27"/>
      <c r="X18" s="27"/>
      <c r="Y18" s="27"/>
      <c r="Z18" s="27"/>
      <c r="AA18" s="27"/>
      <c r="AB18" s="27"/>
      <c r="AC18" s="29"/>
      <c r="AD18" s="29"/>
      <c r="AE18" s="27"/>
    </row>
    <row r="19" spans="4:31" s="18" customFormat="1" x14ac:dyDescent="0.25">
      <c r="D19" s="25"/>
      <c r="E19" s="26"/>
      <c r="F19" s="27"/>
      <c r="G19" s="28"/>
      <c r="H19" s="28"/>
      <c r="I19" s="27"/>
      <c r="J19" s="27"/>
      <c r="K19" s="27"/>
      <c r="L19" s="27"/>
      <c r="M19" s="27"/>
      <c r="N19" s="27"/>
      <c r="O19" s="27"/>
      <c r="P19" s="27"/>
      <c r="Q19" s="27"/>
      <c r="R19" s="27"/>
      <c r="S19" s="27"/>
      <c r="T19" s="27"/>
      <c r="U19" s="27"/>
      <c r="V19" s="27"/>
      <c r="W19" s="27"/>
      <c r="X19" s="27"/>
      <c r="Y19" s="27"/>
      <c r="Z19" s="27"/>
      <c r="AA19" s="27"/>
      <c r="AB19" s="27"/>
      <c r="AC19" s="29"/>
      <c r="AD19" s="29"/>
      <c r="AE19" s="27"/>
    </row>
    <row r="20" spans="4:31" s="18" customFormat="1" x14ac:dyDescent="0.25">
      <c r="D20" s="25"/>
      <c r="E20" s="26"/>
      <c r="F20" s="27"/>
      <c r="G20" s="28"/>
      <c r="H20" s="28"/>
      <c r="I20" s="27"/>
      <c r="J20" s="27"/>
      <c r="K20" s="27"/>
      <c r="L20" s="27"/>
      <c r="M20" s="27"/>
      <c r="N20" s="27"/>
      <c r="O20" s="27"/>
      <c r="P20" s="27"/>
      <c r="Q20" s="27"/>
      <c r="R20" s="27"/>
      <c r="S20" s="27"/>
      <c r="T20" s="27"/>
      <c r="U20" s="27"/>
      <c r="V20" s="27"/>
      <c r="W20" s="27"/>
      <c r="X20" s="27"/>
      <c r="Y20" s="27"/>
      <c r="Z20" s="27"/>
      <c r="AA20" s="27"/>
      <c r="AB20" s="27"/>
      <c r="AC20" s="29"/>
      <c r="AD20" s="29"/>
      <c r="AE20" s="27"/>
    </row>
    <row r="21" spans="4:31" s="18" customFormat="1" x14ac:dyDescent="0.25">
      <c r="D21" s="25"/>
      <c r="E21" s="26"/>
      <c r="F21" s="27"/>
      <c r="G21" s="28"/>
      <c r="H21" s="28"/>
      <c r="I21" s="27"/>
      <c r="J21" s="27"/>
      <c r="K21" s="27"/>
      <c r="L21" s="27"/>
      <c r="M21" s="27"/>
      <c r="N21" s="27"/>
      <c r="O21" s="27"/>
      <c r="P21" s="27"/>
      <c r="Q21" s="27"/>
      <c r="R21" s="27"/>
      <c r="S21" s="27"/>
      <c r="T21" s="27"/>
      <c r="U21" s="27"/>
      <c r="V21" s="27"/>
      <c r="W21" s="27"/>
      <c r="X21" s="27"/>
      <c r="Y21" s="27"/>
      <c r="Z21" s="27"/>
      <c r="AA21" s="27"/>
      <c r="AB21" s="27"/>
      <c r="AC21" s="29"/>
      <c r="AD21" s="29"/>
      <c r="AE21" s="27"/>
    </row>
    <row r="22" spans="4:31" s="18" customFormat="1" x14ac:dyDescent="0.25">
      <c r="D22" s="25"/>
      <c r="E22" s="26"/>
      <c r="F22" s="27"/>
      <c r="G22" s="28"/>
      <c r="H22" s="28"/>
      <c r="I22" s="27"/>
      <c r="J22" s="27"/>
      <c r="K22" s="27"/>
      <c r="L22" s="27"/>
      <c r="M22" s="27"/>
      <c r="N22" s="27"/>
      <c r="O22" s="27"/>
      <c r="P22" s="27"/>
      <c r="Q22" s="27"/>
      <c r="R22" s="27"/>
      <c r="S22" s="27"/>
      <c r="T22" s="27"/>
      <c r="U22" s="27"/>
      <c r="V22" s="27"/>
      <c r="W22" s="27"/>
      <c r="X22" s="27"/>
      <c r="Y22" s="27"/>
      <c r="Z22" s="27"/>
      <c r="AA22" s="27"/>
      <c r="AB22" s="27"/>
      <c r="AC22" s="29"/>
      <c r="AD22" s="29"/>
      <c r="AE22" s="27"/>
    </row>
    <row r="23" spans="4:31" s="18" customFormat="1" x14ac:dyDescent="0.25">
      <c r="D23" s="25"/>
      <c r="E23" s="26"/>
      <c r="F23" s="27"/>
      <c r="G23" s="28"/>
      <c r="H23" s="28"/>
      <c r="I23" s="27"/>
      <c r="J23" s="27"/>
      <c r="K23" s="27"/>
      <c r="L23" s="27"/>
      <c r="M23" s="27"/>
      <c r="N23" s="27"/>
      <c r="O23" s="27"/>
      <c r="P23" s="27"/>
      <c r="Q23" s="27"/>
      <c r="R23" s="27"/>
      <c r="S23" s="27"/>
      <c r="T23" s="27"/>
      <c r="U23" s="27"/>
      <c r="V23" s="27"/>
      <c r="W23" s="27"/>
      <c r="X23" s="27"/>
      <c r="Y23" s="27"/>
      <c r="Z23" s="27"/>
      <c r="AA23" s="27"/>
      <c r="AB23" s="27"/>
      <c r="AC23" s="29"/>
      <c r="AD23" s="29"/>
      <c r="AE23" s="27"/>
    </row>
    <row r="24" spans="4:31" s="18" customFormat="1" x14ac:dyDescent="0.25">
      <c r="D24" s="25"/>
      <c r="E24" s="26"/>
      <c r="F24" s="27"/>
      <c r="G24" s="28"/>
      <c r="H24" s="28"/>
      <c r="I24" s="27"/>
      <c r="J24" s="27"/>
      <c r="K24" s="27"/>
      <c r="L24" s="27"/>
      <c r="M24" s="27"/>
      <c r="N24" s="27"/>
      <c r="O24" s="27"/>
      <c r="P24" s="27"/>
      <c r="Q24" s="27"/>
      <c r="R24" s="27"/>
      <c r="S24" s="27"/>
      <c r="T24" s="27"/>
      <c r="U24" s="27"/>
      <c r="V24" s="27"/>
      <c r="W24" s="27"/>
      <c r="X24" s="27"/>
      <c r="Y24" s="27"/>
      <c r="Z24" s="27"/>
      <c r="AA24" s="27"/>
      <c r="AB24" s="27"/>
      <c r="AC24" s="29"/>
      <c r="AD24" s="29"/>
      <c r="AE24" s="27"/>
    </row>
    <row r="25" spans="4:31" s="18" customFormat="1" x14ac:dyDescent="0.25">
      <c r="D25" s="25"/>
      <c r="E25" s="26"/>
      <c r="F25" s="27"/>
      <c r="G25" s="28"/>
      <c r="H25" s="28"/>
      <c r="I25" s="27"/>
      <c r="J25" s="27"/>
      <c r="K25" s="27"/>
      <c r="L25" s="27"/>
      <c r="M25" s="27"/>
      <c r="N25" s="27"/>
      <c r="O25" s="27"/>
      <c r="P25" s="27"/>
      <c r="Q25" s="27"/>
      <c r="R25" s="27"/>
      <c r="S25" s="27"/>
      <c r="T25" s="27"/>
      <c r="U25" s="27"/>
      <c r="V25" s="27"/>
      <c r="W25" s="27"/>
      <c r="X25" s="27"/>
      <c r="Y25" s="27"/>
      <c r="Z25" s="27"/>
      <c r="AA25" s="27"/>
      <c r="AB25" s="27"/>
      <c r="AC25" s="29"/>
      <c r="AD25" s="29"/>
      <c r="AE25" s="27"/>
    </row>
    <row r="26" spans="4:31" s="18" customFormat="1" x14ac:dyDescent="0.25">
      <c r="D26" s="25"/>
      <c r="E26" s="26"/>
      <c r="F26" s="27"/>
      <c r="G26" s="28"/>
      <c r="H26" s="28"/>
      <c r="I26" s="27"/>
      <c r="J26" s="27"/>
      <c r="K26" s="27"/>
      <c r="L26" s="27"/>
      <c r="M26" s="27"/>
      <c r="N26" s="27"/>
      <c r="O26" s="27"/>
      <c r="P26" s="27"/>
      <c r="Q26" s="27"/>
      <c r="R26" s="27"/>
      <c r="S26" s="27"/>
      <c r="T26" s="27"/>
      <c r="U26" s="27"/>
      <c r="V26" s="27"/>
      <c r="W26" s="27"/>
      <c r="X26" s="27"/>
      <c r="Y26" s="27"/>
      <c r="Z26" s="27"/>
      <c r="AA26" s="27"/>
      <c r="AB26" s="27"/>
      <c r="AC26" s="29"/>
      <c r="AD26" s="29"/>
      <c r="AE26" s="27"/>
    </row>
    <row r="27" spans="4:31" s="18" customFormat="1" x14ac:dyDescent="0.25">
      <c r="D27" s="25"/>
      <c r="E27" s="26"/>
      <c r="F27" s="27"/>
      <c r="G27" s="28"/>
      <c r="H27" s="28"/>
      <c r="I27" s="27"/>
      <c r="J27" s="27"/>
      <c r="K27" s="27"/>
      <c r="L27" s="27"/>
      <c r="M27" s="27"/>
      <c r="N27" s="27"/>
      <c r="O27" s="27"/>
      <c r="P27" s="27"/>
      <c r="Q27" s="27"/>
      <c r="R27" s="27"/>
      <c r="S27" s="27"/>
      <c r="T27" s="27"/>
      <c r="U27" s="27"/>
      <c r="V27" s="27"/>
      <c r="W27" s="27"/>
      <c r="X27" s="27"/>
      <c r="Y27" s="27"/>
      <c r="Z27" s="27"/>
      <c r="AA27" s="27"/>
      <c r="AB27" s="27"/>
      <c r="AC27" s="29"/>
      <c r="AD27" s="29"/>
      <c r="AE27" s="27"/>
    </row>
    <row r="28" spans="4:31" s="18" customFormat="1" x14ac:dyDescent="0.25">
      <c r="D28" s="25"/>
      <c r="E28" s="26"/>
      <c r="F28" s="27"/>
      <c r="G28" s="28"/>
      <c r="H28" s="28"/>
      <c r="I28" s="27"/>
      <c r="J28" s="27"/>
      <c r="K28" s="27"/>
      <c r="L28" s="27"/>
      <c r="M28" s="27"/>
      <c r="N28" s="27"/>
      <c r="O28" s="27"/>
      <c r="P28" s="27"/>
      <c r="Q28" s="27"/>
      <c r="R28" s="27"/>
      <c r="S28" s="27"/>
      <c r="T28" s="27"/>
      <c r="U28" s="27"/>
      <c r="V28" s="27"/>
      <c r="W28" s="27"/>
      <c r="X28" s="27"/>
      <c r="Y28" s="27"/>
      <c r="Z28" s="27"/>
      <c r="AA28" s="27"/>
      <c r="AB28" s="27"/>
      <c r="AC28" s="29"/>
      <c r="AD28" s="29"/>
      <c r="AE28" s="27"/>
    </row>
    <row r="29" spans="4:31" s="18" customFormat="1" x14ac:dyDescent="0.25">
      <c r="D29" s="25"/>
      <c r="E29" s="26"/>
      <c r="F29" s="27"/>
      <c r="G29" s="28"/>
      <c r="H29" s="28"/>
      <c r="I29" s="27"/>
      <c r="J29" s="27"/>
      <c r="K29" s="27"/>
      <c r="L29" s="27"/>
      <c r="M29" s="27"/>
      <c r="N29" s="27"/>
      <c r="O29" s="27"/>
      <c r="P29" s="27"/>
      <c r="Q29" s="27"/>
      <c r="R29" s="27"/>
      <c r="S29" s="27"/>
      <c r="T29" s="27"/>
      <c r="U29" s="27"/>
      <c r="V29" s="27"/>
      <c r="W29" s="27"/>
      <c r="X29" s="27"/>
      <c r="Y29" s="27"/>
      <c r="Z29" s="27"/>
      <c r="AA29" s="27"/>
      <c r="AB29" s="27"/>
      <c r="AC29" s="29"/>
      <c r="AD29" s="29"/>
      <c r="AE29" s="27"/>
    </row>
    <row r="30" spans="4:31" s="18" customFormat="1" x14ac:dyDescent="0.25">
      <c r="D30" s="25"/>
      <c r="E30" s="26"/>
      <c r="F30" s="27"/>
      <c r="G30" s="28"/>
      <c r="H30" s="28"/>
      <c r="I30" s="27"/>
      <c r="J30" s="27"/>
      <c r="K30" s="27"/>
      <c r="L30" s="27"/>
      <c r="M30" s="27"/>
      <c r="N30" s="27"/>
      <c r="O30" s="27"/>
      <c r="P30" s="27"/>
      <c r="Q30" s="27"/>
      <c r="R30" s="27"/>
      <c r="S30" s="27"/>
      <c r="T30" s="27"/>
      <c r="U30" s="27"/>
      <c r="V30" s="27"/>
      <c r="W30" s="27"/>
      <c r="X30" s="27"/>
      <c r="Y30" s="27"/>
      <c r="Z30" s="27"/>
      <c r="AA30" s="27"/>
      <c r="AB30" s="27"/>
      <c r="AC30" s="29"/>
      <c r="AD30" s="29"/>
      <c r="AE30" s="27"/>
    </row>
    <row r="31" spans="4:31" s="18" customFormat="1" x14ac:dyDescent="0.25">
      <c r="D31" s="25"/>
      <c r="E31" s="26"/>
      <c r="F31" s="27"/>
      <c r="G31" s="28"/>
      <c r="H31" s="28"/>
      <c r="I31" s="27"/>
      <c r="J31" s="27"/>
      <c r="K31" s="27"/>
      <c r="L31" s="27"/>
      <c r="M31" s="27"/>
      <c r="N31" s="27"/>
      <c r="O31" s="27"/>
      <c r="P31" s="27"/>
      <c r="Q31" s="27"/>
      <c r="R31" s="27"/>
      <c r="S31" s="27"/>
      <c r="T31" s="27"/>
      <c r="U31" s="27"/>
      <c r="V31" s="27"/>
      <c r="W31" s="27"/>
      <c r="X31" s="27"/>
      <c r="Y31" s="27"/>
      <c r="Z31" s="27"/>
      <c r="AA31" s="27"/>
      <c r="AB31" s="27"/>
      <c r="AC31" s="29"/>
      <c r="AD31" s="29"/>
      <c r="AE31" s="27"/>
    </row>
    <row r="32" spans="4:31" s="18" customFormat="1" x14ac:dyDescent="0.25">
      <c r="D32" s="25"/>
      <c r="E32" s="26"/>
      <c r="F32" s="27"/>
      <c r="G32" s="28"/>
      <c r="H32" s="28"/>
      <c r="I32" s="27"/>
      <c r="J32" s="27"/>
      <c r="K32" s="27"/>
      <c r="L32" s="27"/>
      <c r="M32" s="27"/>
      <c r="N32" s="27"/>
      <c r="O32" s="27"/>
      <c r="P32" s="27"/>
      <c r="Q32" s="27"/>
      <c r="R32" s="27"/>
      <c r="S32" s="27"/>
      <c r="T32" s="27"/>
      <c r="U32" s="27"/>
      <c r="V32" s="27"/>
      <c r="W32" s="27"/>
      <c r="X32" s="27"/>
      <c r="Y32" s="27"/>
      <c r="Z32" s="27"/>
      <c r="AA32" s="27"/>
      <c r="AB32" s="27"/>
      <c r="AC32" s="29"/>
      <c r="AD32" s="29"/>
      <c r="AE32" s="27"/>
    </row>
    <row r="33" spans="4:31" s="18" customFormat="1" x14ac:dyDescent="0.25">
      <c r="D33" s="25"/>
      <c r="E33" s="26"/>
      <c r="F33" s="27"/>
      <c r="G33" s="28"/>
      <c r="H33" s="28"/>
      <c r="I33" s="27"/>
      <c r="J33" s="27"/>
      <c r="K33" s="27"/>
      <c r="L33" s="27"/>
      <c r="M33" s="27"/>
      <c r="N33" s="27"/>
      <c r="O33" s="27"/>
      <c r="P33" s="27"/>
      <c r="Q33" s="27"/>
      <c r="R33" s="27"/>
      <c r="S33" s="27"/>
      <c r="T33" s="27"/>
      <c r="U33" s="27"/>
      <c r="V33" s="27"/>
      <c r="W33" s="27"/>
      <c r="X33" s="27"/>
      <c r="Y33" s="27"/>
      <c r="Z33" s="27"/>
      <c r="AA33" s="27"/>
      <c r="AB33" s="27"/>
      <c r="AC33" s="29"/>
      <c r="AD33" s="29"/>
      <c r="AE33" s="27"/>
    </row>
    <row r="34" spans="4:31" s="18" customFormat="1" x14ac:dyDescent="0.25">
      <c r="D34" s="25"/>
      <c r="E34" s="26"/>
      <c r="F34" s="27"/>
      <c r="G34" s="28"/>
      <c r="H34" s="28"/>
      <c r="I34" s="27"/>
      <c r="J34" s="27"/>
      <c r="K34" s="27"/>
      <c r="L34" s="27"/>
      <c r="M34" s="27"/>
      <c r="N34" s="27"/>
      <c r="O34" s="27"/>
      <c r="P34" s="27"/>
      <c r="Q34" s="27"/>
      <c r="R34" s="27"/>
      <c r="S34" s="27"/>
      <c r="T34" s="27"/>
      <c r="U34" s="27"/>
      <c r="V34" s="27"/>
      <c r="W34" s="27"/>
      <c r="X34" s="27"/>
      <c r="Y34" s="27"/>
      <c r="Z34" s="27"/>
      <c r="AA34" s="27"/>
      <c r="AB34" s="27"/>
      <c r="AC34" s="29"/>
      <c r="AD34" s="29"/>
      <c r="AE34" s="27"/>
    </row>
    <row r="35" spans="4:31" s="18" customFormat="1" x14ac:dyDescent="0.25">
      <c r="D35" s="25"/>
      <c r="E35" s="26"/>
      <c r="F35" s="27"/>
      <c r="G35" s="28"/>
      <c r="H35" s="28"/>
      <c r="I35" s="27"/>
      <c r="J35" s="27"/>
      <c r="K35" s="27"/>
      <c r="L35" s="27"/>
      <c r="M35" s="27"/>
      <c r="N35" s="27"/>
      <c r="O35" s="27"/>
      <c r="P35" s="27"/>
      <c r="Q35" s="27"/>
      <c r="R35" s="27"/>
      <c r="S35" s="27"/>
      <c r="T35" s="27"/>
      <c r="U35" s="27"/>
      <c r="V35" s="27"/>
      <c r="W35" s="27"/>
      <c r="X35" s="27"/>
      <c r="Y35" s="27"/>
      <c r="Z35" s="27"/>
      <c r="AA35" s="27"/>
      <c r="AB35" s="27"/>
      <c r="AC35" s="29"/>
      <c r="AD35" s="29"/>
      <c r="AE35" s="27"/>
    </row>
    <row r="36" spans="4:31" s="18" customFormat="1" x14ac:dyDescent="0.25">
      <c r="D36" s="25"/>
      <c r="E36" s="26"/>
      <c r="F36" s="27"/>
      <c r="G36" s="28"/>
      <c r="H36" s="28"/>
      <c r="I36" s="27"/>
      <c r="J36" s="27"/>
      <c r="K36" s="27"/>
      <c r="L36" s="27"/>
      <c r="M36" s="27"/>
      <c r="N36" s="27"/>
      <c r="O36" s="27"/>
      <c r="P36" s="27"/>
      <c r="Q36" s="27"/>
      <c r="R36" s="27"/>
      <c r="S36" s="27"/>
      <c r="T36" s="27"/>
      <c r="U36" s="27"/>
      <c r="V36" s="27"/>
      <c r="W36" s="27"/>
      <c r="X36" s="27"/>
      <c r="Y36" s="27"/>
      <c r="Z36" s="27"/>
      <c r="AA36" s="27"/>
      <c r="AB36" s="27"/>
      <c r="AC36" s="29"/>
      <c r="AD36" s="29"/>
      <c r="AE36" s="27"/>
    </row>
    <row r="37" spans="4:31" s="18" customFormat="1" x14ac:dyDescent="0.25">
      <c r="D37" s="25"/>
      <c r="E37" s="26"/>
      <c r="F37" s="27"/>
      <c r="G37" s="28"/>
      <c r="H37" s="28"/>
      <c r="I37" s="27"/>
      <c r="J37" s="27"/>
      <c r="K37" s="27"/>
      <c r="L37" s="27"/>
      <c r="M37" s="27"/>
      <c r="N37" s="27"/>
      <c r="O37" s="27"/>
      <c r="P37" s="27"/>
      <c r="Q37" s="27"/>
      <c r="R37" s="27"/>
      <c r="S37" s="27"/>
      <c r="T37" s="27"/>
      <c r="U37" s="27"/>
      <c r="V37" s="27"/>
      <c r="W37" s="27"/>
      <c r="X37" s="27"/>
      <c r="Y37" s="27"/>
      <c r="Z37" s="27"/>
      <c r="AA37" s="27"/>
      <c r="AB37" s="27"/>
      <c r="AC37" s="29"/>
      <c r="AD37" s="29"/>
      <c r="AE37" s="27"/>
    </row>
    <row r="38" spans="4:31" s="18" customFormat="1" x14ac:dyDescent="0.25">
      <c r="D38" s="25"/>
      <c r="E38" s="26"/>
      <c r="F38" s="27"/>
      <c r="G38" s="28"/>
      <c r="H38" s="28"/>
      <c r="I38" s="27"/>
      <c r="J38" s="27"/>
      <c r="K38" s="27"/>
      <c r="L38" s="27"/>
      <c r="M38" s="27"/>
      <c r="N38" s="27"/>
      <c r="O38" s="27"/>
      <c r="P38" s="27"/>
      <c r="Q38" s="27"/>
      <c r="R38" s="27"/>
      <c r="S38" s="27"/>
      <c r="T38" s="27"/>
      <c r="U38" s="27"/>
      <c r="V38" s="27"/>
      <c r="W38" s="27"/>
      <c r="X38" s="27"/>
      <c r="Y38" s="27"/>
      <c r="Z38" s="27"/>
      <c r="AA38" s="27"/>
      <c r="AB38" s="27"/>
      <c r="AC38" s="29"/>
      <c r="AD38" s="29"/>
      <c r="AE38" s="27"/>
    </row>
    <row r="39" spans="4:31" s="18" customFormat="1" x14ac:dyDescent="0.25">
      <c r="D39" s="25"/>
      <c r="E39" s="26"/>
      <c r="F39" s="27"/>
      <c r="G39" s="28"/>
      <c r="H39" s="28"/>
      <c r="I39" s="27"/>
      <c r="J39" s="27"/>
      <c r="K39" s="27"/>
      <c r="L39" s="27"/>
      <c r="M39" s="27"/>
      <c r="N39" s="27"/>
      <c r="O39" s="27"/>
      <c r="P39" s="27"/>
      <c r="Q39" s="27"/>
      <c r="R39" s="27"/>
      <c r="S39" s="27"/>
      <c r="T39" s="27"/>
      <c r="U39" s="27"/>
      <c r="V39" s="27"/>
      <c r="W39" s="27"/>
      <c r="X39" s="27"/>
      <c r="Y39" s="27"/>
      <c r="Z39" s="27"/>
      <c r="AA39" s="27"/>
      <c r="AB39" s="27"/>
      <c r="AC39" s="29"/>
      <c r="AD39" s="29"/>
      <c r="AE39" s="27"/>
    </row>
    <row r="40" spans="4:31" s="18" customFormat="1" x14ac:dyDescent="0.25">
      <c r="D40" s="25"/>
      <c r="E40" s="26"/>
      <c r="F40" s="27"/>
      <c r="G40" s="28"/>
      <c r="H40" s="28"/>
      <c r="I40" s="27"/>
      <c r="J40" s="27"/>
      <c r="K40" s="27"/>
      <c r="L40" s="27"/>
      <c r="M40" s="27"/>
      <c r="N40" s="27"/>
      <c r="O40" s="27"/>
      <c r="P40" s="27"/>
      <c r="Q40" s="27"/>
      <c r="R40" s="27"/>
      <c r="S40" s="27"/>
      <c r="T40" s="27"/>
      <c r="U40" s="27"/>
      <c r="V40" s="27"/>
      <c r="W40" s="27"/>
      <c r="X40" s="27"/>
      <c r="Y40" s="27"/>
      <c r="Z40" s="27"/>
      <c r="AA40" s="27"/>
      <c r="AB40" s="27"/>
      <c r="AC40" s="29"/>
      <c r="AD40" s="29"/>
      <c r="AE40" s="27"/>
    </row>
    <row r="41" spans="4:31" s="18" customFormat="1" x14ac:dyDescent="0.25">
      <c r="D41" s="25"/>
      <c r="E41" s="26"/>
      <c r="F41" s="27"/>
      <c r="G41" s="28"/>
      <c r="H41" s="28"/>
      <c r="I41" s="27"/>
      <c r="J41" s="27"/>
      <c r="K41" s="27"/>
      <c r="L41" s="27"/>
      <c r="M41" s="27"/>
      <c r="N41" s="27"/>
      <c r="O41" s="27"/>
      <c r="P41" s="27"/>
      <c r="Q41" s="27"/>
      <c r="R41" s="27"/>
      <c r="S41" s="27"/>
      <c r="T41" s="27"/>
      <c r="U41" s="27"/>
      <c r="V41" s="27"/>
      <c r="W41" s="27"/>
      <c r="X41" s="27"/>
      <c r="Y41" s="27"/>
      <c r="Z41" s="27"/>
      <c r="AA41" s="27"/>
      <c r="AB41" s="27"/>
      <c r="AC41" s="29"/>
      <c r="AD41" s="29"/>
      <c r="AE41" s="27"/>
    </row>
    <row r="42" spans="4:31" s="18" customFormat="1" x14ac:dyDescent="0.25">
      <c r="D42" s="25"/>
      <c r="E42" s="26"/>
      <c r="F42" s="27"/>
      <c r="G42" s="28"/>
      <c r="H42" s="28"/>
      <c r="I42" s="27"/>
      <c r="J42" s="27"/>
      <c r="K42" s="27"/>
      <c r="L42" s="27"/>
      <c r="M42" s="27"/>
      <c r="N42" s="27"/>
      <c r="O42" s="27"/>
      <c r="P42" s="27"/>
      <c r="Q42" s="27"/>
      <c r="R42" s="27"/>
      <c r="S42" s="27"/>
      <c r="T42" s="27"/>
      <c r="U42" s="27"/>
      <c r="V42" s="27"/>
      <c r="W42" s="27"/>
      <c r="X42" s="27"/>
      <c r="Y42" s="27"/>
      <c r="Z42" s="27"/>
      <c r="AA42" s="27"/>
      <c r="AB42" s="27"/>
      <c r="AC42" s="29"/>
      <c r="AD42" s="29"/>
      <c r="AE42" s="27"/>
    </row>
    <row r="43" spans="4:31" s="18" customFormat="1" x14ac:dyDescent="0.25">
      <c r="D43" s="25"/>
      <c r="E43" s="26"/>
      <c r="F43" s="27"/>
      <c r="G43" s="28"/>
      <c r="H43" s="28"/>
      <c r="I43" s="27"/>
      <c r="J43" s="27"/>
      <c r="K43" s="27"/>
      <c r="L43" s="27"/>
      <c r="M43" s="27"/>
      <c r="N43" s="27"/>
      <c r="O43" s="27"/>
      <c r="P43" s="27"/>
      <c r="Q43" s="27"/>
      <c r="R43" s="27"/>
      <c r="S43" s="27"/>
      <c r="T43" s="27"/>
      <c r="U43" s="27"/>
      <c r="V43" s="27"/>
      <c r="W43" s="27"/>
      <c r="X43" s="27"/>
      <c r="Y43" s="27"/>
      <c r="Z43" s="27"/>
      <c r="AA43" s="27"/>
      <c r="AB43" s="27"/>
      <c r="AC43" s="29"/>
      <c r="AD43" s="29"/>
      <c r="AE43" s="27"/>
    </row>
    <row r="44" spans="4:31" s="18" customFormat="1" x14ac:dyDescent="0.25">
      <c r="D44" s="25"/>
      <c r="E44" s="26"/>
      <c r="F44" s="27"/>
      <c r="G44" s="28"/>
      <c r="H44" s="28"/>
      <c r="I44" s="27"/>
      <c r="J44" s="27"/>
      <c r="K44" s="27"/>
      <c r="L44" s="27"/>
      <c r="M44" s="27"/>
      <c r="N44" s="27"/>
      <c r="O44" s="27"/>
      <c r="P44" s="27"/>
      <c r="Q44" s="27"/>
      <c r="R44" s="27"/>
      <c r="S44" s="27"/>
      <c r="T44" s="27"/>
      <c r="U44" s="27"/>
      <c r="V44" s="27"/>
      <c r="W44" s="27"/>
      <c r="X44" s="27"/>
      <c r="Y44" s="27"/>
      <c r="Z44" s="27"/>
      <c r="AA44" s="27"/>
      <c r="AB44" s="27"/>
      <c r="AC44" s="29"/>
      <c r="AD44" s="29"/>
      <c r="AE44" s="27"/>
    </row>
    <row r="45" spans="4:31" s="18" customFormat="1" x14ac:dyDescent="0.25">
      <c r="D45" s="25"/>
      <c r="E45" s="26"/>
      <c r="F45" s="27"/>
      <c r="G45" s="28"/>
      <c r="H45" s="28"/>
      <c r="I45" s="27"/>
      <c r="J45" s="27"/>
      <c r="K45" s="27"/>
      <c r="L45" s="27"/>
      <c r="M45" s="27"/>
      <c r="N45" s="27"/>
      <c r="O45" s="27"/>
      <c r="P45" s="27"/>
      <c r="Q45" s="27"/>
      <c r="R45" s="27"/>
      <c r="S45" s="27"/>
      <c r="T45" s="27"/>
      <c r="U45" s="27"/>
      <c r="V45" s="27"/>
      <c r="W45" s="27"/>
      <c r="X45" s="27"/>
      <c r="Y45" s="27"/>
      <c r="Z45" s="27"/>
      <c r="AA45" s="27"/>
      <c r="AB45" s="27"/>
      <c r="AC45" s="29"/>
      <c r="AD45" s="29"/>
      <c r="AE45" s="27"/>
    </row>
    <row r="46" spans="4:31" s="18" customFormat="1" x14ac:dyDescent="0.25">
      <c r="D46" s="25"/>
      <c r="E46" s="26"/>
      <c r="F46" s="27"/>
      <c r="G46" s="28"/>
      <c r="H46" s="28"/>
      <c r="I46" s="27"/>
      <c r="J46" s="27"/>
      <c r="K46" s="27"/>
      <c r="L46" s="27"/>
      <c r="M46" s="27"/>
      <c r="N46" s="27"/>
      <c r="O46" s="27"/>
      <c r="P46" s="27"/>
      <c r="Q46" s="27"/>
      <c r="R46" s="27"/>
      <c r="S46" s="27"/>
      <c r="T46" s="27"/>
      <c r="U46" s="27"/>
      <c r="V46" s="27"/>
      <c r="W46" s="27"/>
      <c r="X46" s="27"/>
      <c r="Y46" s="27"/>
      <c r="Z46" s="27"/>
      <c r="AA46" s="27"/>
      <c r="AB46" s="27"/>
      <c r="AC46" s="29"/>
      <c r="AD46" s="29"/>
      <c r="AE46" s="27"/>
    </row>
    <row r="47" spans="4:31" s="18" customFormat="1" x14ac:dyDescent="0.25">
      <c r="D47" s="25"/>
      <c r="E47" s="26"/>
      <c r="F47" s="27"/>
      <c r="G47" s="28"/>
      <c r="H47" s="28"/>
      <c r="I47" s="27"/>
      <c r="J47" s="27"/>
      <c r="K47" s="27"/>
      <c r="L47" s="27"/>
      <c r="M47" s="27"/>
      <c r="N47" s="27"/>
      <c r="O47" s="27"/>
      <c r="P47" s="27"/>
      <c r="Q47" s="27"/>
      <c r="R47" s="27"/>
      <c r="S47" s="27"/>
      <c r="T47" s="27"/>
      <c r="U47" s="27"/>
      <c r="V47" s="27"/>
      <c r="W47" s="27"/>
      <c r="X47" s="27"/>
      <c r="Y47" s="27"/>
      <c r="Z47" s="27"/>
      <c r="AA47" s="27"/>
      <c r="AB47" s="27"/>
      <c r="AC47" s="29"/>
      <c r="AD47" s="29"/>
      <c r="AE47" s="27"/>
    </row>
    <row r="48" spans="4:31" s="18" customFormat="1" x14ac:dyDescent="0.25">
      <c r="D48" s="25"/>
      <c r="E48" s="26"/>
      <c r="F48" s="27"/>
      <c r="G48" s="28"/>
      <c r="H48" s="28"/>
      <c r="I48" s="27"/>
      <c r="J48" s="27"/>
      <c r="K48" s="27"/>
      <c r="L48" s="27"/>
      <c r="M48" s="27"/>
      <c r="N48" s="27"/>
      <c r="O48" s="27"/>
      <c r="P48" s="27"/>
      <c r="Q48" s="27"/>
      <c r="R48" s="27"/>
      <c r="S48" s="27"/>
      <c r="T48" s="27"/>
      <c r="U48" s="27"/>
      <c r="V48" s="27"/>
      <c r="W48" s="27"/>
      <c r="X48" s="27"/>
      <c r="Y48" s="27"/>
      <c r="Z48" s="27"/>
      <c r="AA48" s="27"/>
      <c r="AB48" s="27"/>
      <c r="AC48" s="29"/>
      <c r="AD48" s="29"/>
      <c r="AE48" s="27"/>
    </row>
    <row r="49" spans="4:31" s="18" customFormat="1" x14ac:dyDescent="0.25">
      <c r="D49" s="25"/>
      <c r="E49" s="26"/>
      <c r="F49" s="27"/>
      <c r="G49" s="28"/>
      <c r="H49" s="28"/>
      <c r="I49" s="27"/>
      <c r="J49" s="27"/>
      <c r="K49" s="27"/>
      <c r="L49" s="27"/>
      <c r="M49" s="27"/>
      <c r="N49" s="27"/>
      <c r="O49" s="27"/>
      <c r="P49" s="27"/>
      <c r="Q49" s="27"/>
      <c r="R49" s="27"/>
      <c r="S49" s="27"/>
      <c r="T49" s="27"/>
      <c r="U49" s="27"/>
      <c r="V49" s="27"/>
      <c r="W49" s="27"/>
      <c r="X49" s="27"/>
      <c r="Y49" s="27"/>
      <c r="Z49" s="27"/>
      <c r="AA49" s="27"/>
      <c r="AB49" s="27"/>
      <c r="AC49" s="29"/>
      <c r="AD49" s="29"/>
      <c r="AE49" s="27"/>
    </row>
    <row r="50" spans="4:31" s="18" customFormat="1" x14ac:dyDescent="0.25">
      <c r="D50" s="25"/>
      <c r="E50" s="26"/>
      <c r="F50" s="27"/>
      <c r="G50" s="28"/>
      <c r="H50" s="28"/>
      <c r="I50" s="27"/>
      <c r="J50" s="27"/>
      <c r="K50" s="27"/>
      <c r="L50" s="27"/>
      <c r="M50" s="27"/>
      <c r="N50" s="27"/>
      <c r="O50" s="27"/>
      <c r="P50" s="27"/>
      <c r="Q50" s="27"/>
      <c r="R50" s="27"/>
      <c r="S50" s="27"/>
      <c r="T50" s="27"/>
      <c r="U50" s="27"/>
      <c r="V50" s="27"/>
      <c r="W50" s="27"/>
      <c r="X50" s="27"/>
      <c r="Y50" s="27"/>
      <c r="Z50" s="27"/>
      <c r="AA50" s="27"/>
      <c r="AB50" s="27"/>
      <c r="AC50" s="29"/>
      <c r="AD50" s="29"/>
      <c r="AE50" s="27"/>
    </row>
  </sheetData>
  <mergeCells count="3">
    <mergeCell ref="D2:AE2"/>
    <mergeCell ref="D3:AE3"/>
    <mergeCell ref="C4:AD4"/>
  </mergeCells>
  <pageMargins left="0.25" right="0.25" top="0.75" bottom="0.75" header="0.51180555555555496" footer="0.51180555555555496"/>
  <pageSetup paperSize="9" scale="70"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96"/>
  <sheetViews>
    <sheetView tabSelected="1" topLeftCell="D1" zoomScaleNormal="100" workbookViewId="0">
      <pane ySplit="1" topLeftCell="A59" activePane="bottomLeft" state="frozen"/>
      <selection activeCell="I5" sqref="I5:I12"/>
      <selection pane="bottomLeft" activeCell="E60" sqref="E60"/>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68" t="s">
        <v>45</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60.75" customHeight="1" x14ac:dyDescent="0.25">
      <c r="A3" s="1"/>
      <c r="B3" s="1"/>
      <c r="C3" s="2"/>
      <c r="D3" s="170" t="s">
        <v>32</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s="18" customFormat="1" ht="21.75" customHeight="1" x14ac:dyDescent="0.25">
      <c r="A4" s="10"/>
      <c r="B4" s="11"/>
      <c r="C4" s="172" t="s">
        <v>157</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39"/>
    </row>
    <row r="5" spans="1:31" s="18" customFormat="1" ht="409.5" customHeight="1" x14ac:dyDescent="0.25">
      <c r="A5" s="10">
        <v>69</v>
      </c>
      <c r="B5" s="11" t="s">
        <v>158</v>
      </c>
      <c r="C5" s="11"/>
      <c r="D5" s="12" t="s">
        <v>159</v>
      </c>
      <c r="E5" s="68" t="s">
        <v>160</v>
      </c>
      <c r="F5" s="12" t="s">
        <v>37</v>
      </c>
      <c r="G5" s="14">
        <f>+SUM(P5:AD5)</f>
        <v>3000</v>
      </c>
      <c r="H5" s="15">
        <v>2100</v>
      </c>
      <c r="I5" s="12"/>
      <c r="J5" s="12"/>
      <c r="K5" s="12"/>
      <c r="L5" s="16"/>
      <c r="M5" s="12"/>
      <c r="N5" s="17"/>
      <c r="O5" s="12"/>
      <c r="P5" s="12"/>
      <c r="Q5" s="12"/>
      <c r="R5" s="12"/>
      <c r="S5" s="12"/>
      <c r="T5" s="12"/>
      <c r="U5" s="12">
        <v>3000</v>
      </c>
      <c r="V5" s="12"/>
      <c r="W5" s="12"/>
      <c r="X5" s="12"/>
      <c r="Y5" s="12"/>
      <c r="Z5" s="12"/>
      <c r="AA5" s="12"/>
      <c r="AB5" s="12"/>
      <c r="AC5" s="12"/>
      <c r="AD5" s="12"/>
      <c r="AE5" s="12"/>
    </row>
    <row r="6" spans="1:31" s="18" customFormat="1" ht="60" customHeight="1" x14ac:dyDescent="0.25">
      <c r="A6" s="10">
        <v>72</v>
      </c>
      <c r="B6" s="11" t="s">
        <v>158</v>
      </c>
      <c r="C6" s="186"/>
      <c r="D6" s="174" t="s">
        <v>161</v>
      </c>
      <c r="E6" s="200" t="s">
        <v>162</v>
      </c>
      <c r="F6" s="174" t="s">
        <v>37</v>
      </c>
      <c r="G6" s="202">
        <v>600</v>
      </c>
      <c r="H6" s="182">
        <v>600</v>
      </c>
      <c r="I6" s="174"/>
      <c r="J6" s="174"/>
      <c r="K6" s="174"/>
      <c r="L6" s="197"/>
      <c r="M6" s="174"/>
      <c r="N6" s="177"/>
      <c r="O6" s="174"/>
      <c r="P6" s="174"/>
      <c r="Q6" s="174"/>
      <c r="R6" s="174"/>
      <c r="S6" s="174"/>
      <c r="T6" s="174"/>
      <c r="U6" s="174">
        <v>600</v>
      </c>
      <c r="V6" s="174"/>
      <c r="W6" s="174"/>
      <c r="X6" s="174"/>
      <c r="Y6" s="174"/>
      <c r="Z6" s="174"/>
      <c r="AA6" s="174"/>
      <c r="AB6" s="174"/>
      <c r="AC6" s="191"/>
      <c r="AD6" s="192"/>
      <c r="AE6" s="174"/>
    </row>
    <row r="7" spans="1:31" s="18" customFormat="1" ht="11.25" customHeight="1" x14ac:dyDescent="0.25">
      <c r="A7" s="10">
        <v>73</v>
      </c>
      <c r="B7" s="11" t="s">
        <v>158</v>
      </c>
      <c r="C7" s="199"/>
      <c r="D7" s="175"/>
      <c r="E7" s="201"/>
      <c r="F7" s="175"/>
      <c r="G7" s="203"/>
      <c r="H7" s="184"/>
      <c r="I7" s="175"/>
      <c r="J7" s="175"/>
      <c r="K7" s="175"/>
      <c r="L7" s="198"/>
      <c r="M7" s="175"/>
      <c r="N7" s="179"/>
      <c r="O7" s="175"/>
      <c r="P7" s="175"/>
      <c r="Q7" s="175"/>
      <c r="R7" s="175"/>
      <c r="S7" s="175"/>
      <c r="T7" s="175"/>
      <c r="U7" s="175"/>
      <c r="V7" s="175"/>
      <c r="W7" s="175"/>
      <c r="X7" s="175"/>
      <c r="Y7" s="175"/>
      <c r="Z7" s="175"/>
      <c r="AA7" s="175"/>
      <c r="AB7" s="175"/>
      <c r="AC7" s="193"/>
      <c r="AD7" s="194"/>
      <c r="AE7" s="175"/>
    </row>
    <row r="8" spans="1:31" s="18" customFormat="1" x14ac:dyDescent="0.25">
      <c r="A8" s="10">
        <v>74</v>
      </c>
      <c r="B8" s="11" t="s">
        <v>158</v>
      </c>
      <c r="C8" s="195"/>
      <c r="D8" s="196" t="s">
        <v>163</v>
      </c>
      <c r="E8" s="69" t="s">
        <v>164</v>
      </c>
      <c r="F8" s="176" t="s">
        <v>37</v>
      </c>
      <c r="G8" s="181">
        <v>1000</v>
      </c>
      <c r="H8" s="182">
        <v>1800</v>
      </c>
      <c r="I8" s="176"/>
      <c r="J8" s="176"/>
      <c r="K8" s="176"/>
      <c r="L8" s="185"/>
      <c r="M8" s="176"/>
      <c r="N8" s="177"/>
      <c r="O8" s="176"/>
      <c r="P8" s="176"/>
      <c r="Q8" s="176"/>
      <c r="R8" s="176"/>
      <c r="S8" s="176"/>
      <c r="T8" s="176"/>
      <c r="U8" s="176">
        <v>2000</v>
      </c>
      <c r="V8" s="176"/>
      <c r="W8" s="176"/>
      <c r="X8" s="176"/>
      <c r="Y8" s="176"/>
      <c r="Z8" s="176"/>
      <c r="AA8" s="176"/>
      <c r="AB8" s="176"/>
      <c r="AC8" s="176"/>
      <c r="AD8" s="176"/>
      <c r="AE8" s="176"/>
    </row>
    <row r="9" spans="1:31" s="18" customFormat="1" x14ac:dyDescent="0.25">
      <c r="A9" s="10">
        <v>75</v>
      </c>
      <c r="B9" s="11" t="s">
        <v>158</v>
      </c>
      <c r="C9" s="195"/>
      <c r="D9" s="196"/>
      <c r="E9" s="70" t="s">
        <v>165</v>
      </c>
      <c r="F9" s="176"/>
      <c r="G9" s="181"/>
      <c r="H9" s="183"/>
      <c r="I9" s="176"/>
      <c r="J9" s="176"/>
      <c r="K9" s="176"/>
      <c r="L9" s="185"/>
      <c r="M9" s="176"/>
      <c r="N9" s="178"/>
      <c r="O9" s="176"/>
      <c r="P9" s="176"/>
      <c r="Q9" s="176"/>
      <c r="R9" s="176"/>
      <c r="S9" s="176"/>
      <c r="T9" s="176"/>
      <c r="U9" s="176"/>
      <c r="V9" s="176"/>
      <c r="W9" s="176"/>
      <c r="X9" s="176"/>
      <c r="Y9" s="176"/>
      <c r="Z9" s="176"/>
      <c r="AA9" s="176"/>
      <c r="AB9" s="176"/>
      <c r="AC9" s="176"/>
      <c r="AD9" s="176"/>
      <c r="AE9" s="176"/>
    </row>
    <row r="10" spans="1:31" s="18" customFormat="1" x14ac:dyDescent="0.25">
      <c r="A10" s="10">
        <v>76</v>
      </c>
      <c r="B10" s="11" t="s">
        <v>158</v>
      </c>
      <c r="C10" s="195"/>
      <c r="D10" s="196"/>
      <c r="E10" s="70" t="s">
        <v>166</v>
      </c>
      <c r="F10" s="176"/>
      <c r="G10" s="181"/>
      <c r="H10" s="183"/>
      <c r="I10" s="176"/>
      <c r="J10" s="176"/>
      <c r="K10" s="176"/>
      <c r="L10" s="185"/>
      <c r="M10" s="176"/>
      <c r="N10" s="178"/>
      <c r="O10" s="176"/>
      <c r="P10" s="176"/>
      <c r="Q10" s="176"/>
      <c r="R10" s="176"/>
      <c r="S10" s="176"/>
      <c r="T10" s="176"/>
      <c r="U10" s="176"/>
      <c r="V10" s="176"/>
      <c r="W10" s="176"/>
      <c r="X10" s="176"/>
      <c r="Y10" s="176"/>
      <c r="Z10" s="176"/>
      <c r="AA10" s="176"/>
      <c r="AB10" s="176"/>
      <c r="AC10" s="176"/>
      <c r="AD10" s="176"/>
      <c r="AE10" s="176"/>
    </row>
    <row r="11" spans="1:31" s="18" customFormat="1" ht="30" customHeight="1" x14ac:dyDescent="0.25">
      <c r="A11" s="10">
        <v>77</v>
      </c>
      <c r="B11" s="11" t="s">
        <v>158</v>
      </c>
      <c r="C11" s="195"/>
      <c r="D11" s="196"/>
      <c r="E11" s="70" t="s">
        <v>167</v>
      </c>
      <c r="F11" s="176"/>
      <c r="G11" s="181"/>
      <c r="H11" s="183"/>
      <c r="I11" s="176"/>
      <c r="J11" s="176"/>
      <c r="K11" s="176"/>
      <c r="L11" s="185"/>
      <c r="M11" s="176"/>
      <c r="N11" s="178"/>
      <c r="O11" s="176"/>
      <c r="P11" s="176"/>
      <c r="Q11" s="176"/>
      <c r="R11" s="176"/>
      <c r="S11" s="176"/>
      <c r="T11" s="176"/>
      <c r="U11" s="176"/>
      <c r="V11" s="176"/>
      <c r="W11" s="176"/>
      <c r="X11" s="176"/>
      <c r="Y11" s="176"/>
      <c r="Z11" s="176"/>
      <c r="AA11" s="176"/>
      <c r="AB11" s="176"/>
      <c r="AC11" s="176"/>
      <c r="AD11" s="176"/>
      <c r="AE11" s="176"/>
    </row>
    <row r="12" spans="1:31" s="18" customFormat="1" ht="30" customHeight="1" x14ac:dyDescent="0.25">
      <c r="A12" s="10">
        <v>78</v>
      </c>
      <c r="B12" s="11" t="s">
        <v>158</v>
      </c>
      <c r="C12" s="195"/>
      <c r="D12" s="196"/>
      <c r="E12" s="70" t="s">
        <v>168</v>
      </c>
      <c r="F12" s="176"/>
      <c r="G12" s="181"/>
      <c r="H12" s="183"/>
      <c r="I12" s="176"/>
      <c r="J12" s="176"/>
      <c r="K12" s="176"/>
      <c r="L12" s="185"/>
      <c r="M12" s="176"/>
      <c r="N12" s="178"/>
      <c r="O12" s="176"/>
      <c r="P12" s="176"/>
      <c r="Q12" s="176"/>
      <c r="R12" s="176"/>
      <c r="S12" s="176"/>
      <c r="T12" s="176"/>
      <c r="U12" s="176"/>
      <c r="V12" s="176"/>
      <c r="W12" s="176"/>
      <c r="X12" s="176"/>
      <c r="Y12" s="176"/>
      <c r="Z12" s="176"/>
      <c r="AA12" s="176"/>
      <c r="AB12" s="176"/>
      <c r="AC12" s="176"/>
      <c r="AD12" s="176"/>
      <c r="AE12" s="176"/>
    </row>
    <row r="13" spans="1:31" s="18" customFormat="1" x14ac:dyDescent="0.25">
      <c r="A13" s="10">
        <v>79</v>
      </c>
      <c r="B13" s="11" t="s">
        <v>158</v>
      </c>
      <c r="C13" s="195"/>
      <c r="D13" s="196"/>
      <c r="E13" s="70" t="s">
        <v>169</v>
      </c>
      <c r="F13" s="176"/>
      <c r="G13" s="181"/>
      <c r="H13" s="183"/>
      <c r="I13" s="176"/>
      <c r="J13" s="176"/>
      <c r="K13" s="176"/>
      <c r="L13" s="185"/>
      <c r="M13" s="176"/>
      <c r="N13" s="178"/>
      <c r="O13" s="176"/>
      <c r="P13" s="176"/>
      <c r="Q13" s="176"/>
      <c r="R13" s="176"/>
      <c r="S13" s="176"/>
      <c r="T13" s="176"/>
      <c r="U13" s="176"/>
      <c r="V13" s="176"/>
      <c r="W13" s="176"/>
      <c r="X13" s="176"/>
      <c r="Y13" s="176"/>
      <c r="Z13" s="176"/>
      <c r="AA13" s="176"/>
      <c r="AB13" s="176"/>
      <c r="AC13" s="176"/>
      <c r="AD13" s="176"/>
      <c r="AE13" s="176"/>
    </row>
    <row r="14" spans="1:31" s="18" customFormat="1" x14ac:dyDescent="0.25">
      <c r="A14" s="10">
        <v>80</v>
      </c>
      <c r="B14" s="11" t="s">
        <v>158</v>
      </c>
      <c r="C14" s="195"/>
      <c r="D14" s="196"/>
      <c r="E14" s="70" t="s">
        <v>170</v>
      </c>
      <c r="F14" s="176"/>
      <c r="G14" s="181"/>
      <c r="H14" s="183"/>
      <c r="I14" s="176"/>
      <c r="J14" s="176"/>
      <c r="K14" s="176"/>
      <c r="L14" s="185"/>
      <c r="M14" s="176"/>
      <c r="N14" s="178"/>
      <c r="O14" s="176"/>
      <c r="P14" s="176"/>
      <c r="Q14" s="176"/>
      <c r="R14" s="176"/>
      <c r="S14" s="176"/>
      <c r="T14" s="176"/>
      <c r="U14" s="176"/>
      <c r="V14" s="176"/>
      <c r="W14" s="176"/>
      <c r="X14" s="176"/>
      <c r="Y14" s="176"/>
      <c r="Z14" s="176"/>
      <c r="AA14" s="176"/>
      <c r="AB14" s="176"/>
      <c r="AC14" s="176"/>
      <c r="AD14" s="176"/>
      <c r="AE14" s="176"/>
    </row>
    <row r="15" spans="1:31" s="18" customFormat="1" ht="27.6" x14ac:dyDescent="0.25">
      <c r="A15" s="10">
        <v>81</v>
      </c>
      <c r="B15" s="11" t="s">
        <v>158</v>
      </c>
      <c r="C15" s="195"/>
      <c r="D15" s="196"/>
      <c r="E15" s="70" t="s">
        <v>171</v>
      </c>
      <c r="F15" s="176"/>
      <c r="G15" s="181"/>
      <c r="H15" s="183"/>
      <c r="I15" s="176"/>
      <c r="J15" s="176"/>
      <c r="K15" s="176"/>
      <c r="L15" s="185"/>
      <c r="M15" s="176"/>
      <c r="N15" s="178"/>
      <c r="O15" s="176"/>
      <c r="P15" s="176"/>
      <c r="Q15" s="176"/>
      <c r="R15" s="176"/>
      <c r="S15" s="176"/>
      <c r="T15" s="176"/>
      <c r="U15" s="176"/>
      <c r="V15" s="176"/>
      <c r="W15" s="176"/>
      <c r="X15" s="176"/>
      <c r="Y15" s="176"/>
      <c r="Z15" s="176"/>
      <c r="AA15" s="176"/>
      <c r="AB15" s="176"/>
      <c r="AC15" s="176"/>
      <c r="AD15" s="176"/>
      <c r="AE15" s="176"/>
    </row>
    <row r="16" spans="1:31" s="18" customFormat="1" x14ac:dyDescent="0.25">
      <c r="A16" s="10">
        <v>82</v>
      </c>
      <c r="B16" s="11" t="s">
        <v>158</v>
      </c>
      <c r="C16" s="195"/>
      <c r="D16" s="196"/>
      <c r="E16" s="71" t="s">
        <v>172</v>
      </c>
      <c r="F16" s="176"/>
      <c r="G16" s="181"/>
      <c r="H16" s="184"/>
      <c r="I16" s="176"/>
      <c r="J16" s="176"/>
      <c r="K16" s="176"/>
      <c r="L16" s="185"/>
      <c r="M16" s="176"/>
      <c r="N16" s="179"/>
      <c r="O16" s="176"/>
      <c r="P16" s="176"/>
      <c r="Q16" s="176"/>
      <c r="R16" s="176"/>
      <c r="S16" s="176"/>
      <c r="T16" s="176"/>
      <c r="U16" s="176"/>
      <c r="V16" s="176"/>
      <c r="W16" s="176"/>
      <c r="X16" s="176"/>
      <c r="Y16" s="176"/>
      <c r="Z16" s="176"/>
      <c r="AA16" s="176"/>
      <c r="AB16" s="176"/>
      <c r="AC16" s="176"/>
      <c r="AD16" s="176"/>
      <c r="AE16" s="176"/>
    </row>
    <row r="17" spans="1:31" s="67" customFormat="1" ht="71.25" customHeight="1" x14ac:dyDescent="0.25">
      <c r="A17" s="65">
        <v>84</v>
      </c>
      <c r="B17" s="66" t="s">
        <v>158</v>
      </c>
      <c r="C17" s="66"/>
      <c r="D17" s="12" t="s">
        <v>173</v>
      </c>
      <c r="E17" s="3" t="s">
        <v>174</v>
      </c>
      <c r="F17" s="12" t="s">
        <v>37</v>
      </c>
      <c r="G17" s="49">
        <f>+SUM(P17:AD17)</f>
        <v>600</v>
      </c>
      <c r="H17" s="50">
        <v>1600</v>
      </c>
      <c r="I17" s="12"/>
      <c r="J17" s="12"/>
      <c r="K17" s="12"/>
      <c r="L17" s="16"/>
      <c r="M17" s="12"/>
      <c r="N17" s="17"/>
      <c r="O17" s="12"/>
      <c r="P17" s="12"/>
      <c r="Q17" s="12"/>
      <c r="R17" s="12"/>
      <c r="S17" s="12"/>
      <c r="T17" s="12"/>
      <c r="U17" s="12">
        <v>600</v>
      </c>
      <c r="V17" s="12"/>
      <c r="W17" s="12"/>
      <c r="X17" s="12"/>
      <c r="Y17" s="12"/>
      <c r="Z17" s="12"/>
      <c r="AA17" s="12"/>
      <c r="AB17" s="12"/>
      <c r="AC17" s="12"/>
      <c r="AD17" s="12"/>
      <c r="AE17" s="12"/>
    </row>
    <row r="18" spans="1:31" s="18" customFormat="1" x14ac:dyDescent="0.25">
      <c r="A18" s="10">
        <v>86</v>
      </c>
      <c r="B18" s="11" t="s">
        <v>158</v>
      </c>
      <c r="C18" s="173"/>
      <c r="D18" s="176" t="s">
        <v>175</v>
      </c>
      <c r="E18" s="69" t="s">
        <v>176</v>
      </c>
      <c r="F18" s="176" t="s">
        <v>37</v>
      </c>
      <c r="G18" s="187">
        <f>+SUM(P18:AD18)</f>
        <v>800</v>
      </c>
      <c r="H18" s="188">
        <v>1600</v>
      </c>
      <c r="I18" s="176"/>
      <c r="J18" s="176"/>
      <c r="K18" s="176"/>
      <c r="L18" s="185"/>
      <c r="M18" s="176"/>
      <c r="N18" s="72"/>
      <c r="O18" s="73"/>
      <c r="P18" s="176"/>
      <c r="Q18" s="176"/>
      <c r="R18" s="176"/>
      <c r="S18" s="176"/>
      <c r="T18" s="176"/>
      <c r="U18" s="176">
        <v>800</v>
      </c>
      <c r="V18" s="176"/>
      <c r="W18" s="176"/>
      <c r="X18" s="176"/>
      <c r="Y18" s="176"/>
      <c r="Z18" s="176"/>
      <c r="AA18" s="176"/>
      <c r="AB18" s="176"/>
      <c r="AC18" s="176"/>
      <c r="AD18" s="176"/>
      <c r="AE18" s="73"/>
    </row>
    <row r="19" spans="1:31" s="18" customFormat="1" ht="41.4" x14ac:dyDescent="0.25">
      <c r="A19" s="10">
        <v>87</v>
      </c>
      <c r="B19" s="11" t="s">
        <v>158</v>
      </c>
      <c r="C19" s="173"/>
      <c r="D19" s="176"/>
      <c r="E19" s="70" t="s">
        <v>177</v>
      </c>
      <c r="F19" s="176"/>
      <c r="G19" s="187"/>
      <c r="H19" s="189"/>
      <c r="I19" s="176"/>
      <c r="J19" s="176"/>
      <c r="K19" s="176"/>
      <c r="L19" s="185"/>
      <c r="M19" s="176"/>
      <c r="N19" s="178"/>
      <c r="O19" s="175"/>
      <c r="P19" s="176"/>
      <c r="Q19" s="176"/>
      <c r="R19" s="176"/>
      <c r="S19" s="176"/>
      <c r="T19" s="176"/>
      <c r="U19" s="176"/>
      <c r="V19" s="176"/>
      <c r="W19" s="176"/>
      <c r="X19" s="176"/>
      <c r="Y19" s="176"/>
      <c r="Z19" s="176"/>
      <c r="AA19" s="176"/>
      <c r="AB19" s="176"/>
      <c r="AC19" s="176"/>
      <c r="AD19" s="176"/>
      <c r="AE19" s="175"/>
    </row>
    <row r="20" spans="1:31" s="18" customFormat="1" x14ac:dyDescent="0.25">
      <c r="A20" s="10">
        <v>88</v>
      </c>
      <c r="B20" s="11" t="s">
        <v>158</v>
      </c>
      <c r="C20" s="173"/>
      <c r="D20" s="176"/>
      <c r="E20" s="70" t="s">
        <v>178</v>
      </c>
      <c r="F20" s="176"/>
      <c r="G20" s="187"/>
      <c r="H20" s="189"/>
      <c r="I20" s="176"/>
      <c r="J20" s="176"/>
      <c r="K20" s="176"/>
      <c r="L20" s="185"/>
      <c r="M20" s="176"/>
      <c r="N20" s="178"/>
      <c r="O20" s="176"/>
      <c r="P20" s="176"/>
      <c r="Q20" s="176"/>
      <c r="R20" s="176"/>
      <c r="S20" s="176"/>
      <c r="T20" s="176"/>
      <c r="U20" s="176"/>
      <c r="V20" s="176"/>
      <c r="W20" s="176"/>
      <c r="X20" s="176"/>
      <c r="Y20" s="176"/>
      <c r="Z20" s="176"/>
      <c r="AA20" s="176"/>
      <c r="AB20" s="176"/>
      <c r="AC20" s="176"/>
      <c r="AD20" s="176"/>
      <c r="AE20" s="176"/>
    </row>
    <row r="21" spans="1:31" s="18" customFormat="1" ht="41.4" x14ac:dyDescent="0.25">
      <c r="A21" s="10">
        <v>89</v>
      </c>
      <c r="B21" s="11" t="s">
        <v>158</v>
      </c>
      <c r="C21" s="173"/>
      <c r="D21" s="176"/>
      <c r="E21" s="70" t="s">
        <v>179</v>
      </c>
      <c r="F21" s="176"/>
      <c r="G21" s="187"/>
      <c r="H21" s="189"/>
      <c r="I21" s="176"/>
      <c r="J21" s="176"/>
      <c r="K21" s="176"/>
      <c r="L21" s="185"/>
      <c r="M21" s="176"/>
      <c r="N21" s="178"/>
      <c r="O21" s="176"/>
      <c r="P21" s="176"/>
      <c r="Q21" s="176"/>
      <c r="R21" s="176"/>
      <c r="S21" s="176"/>
      <c r="T21" s="176"/>
      <c r="U21" s="176"/>
      <c r="V21" s="176"/>
      <c r="W21" s="176"/>
      <c r="X21" s="176"/>
      <c r="Y21" s="176"/>
      <c r="Z21" s="176"/>
      <c r="AA21" s="176"/>
      <c r="AB21" s="176"/>
      <c r="AC21" s="176"/>
      <c r="AD21" s="176"/>
      <c r="AE21" s="176"/>
    </row>
    <row r="22" spans="1:31" s="18" customFormat="1" x14ac:dyDescent="0.25">
      <c r="A22" s="10">
        <v>90</v>
      </c>
      <c r="B22" s="11" t="s">
        <v>158</v>
      </c>
      <c r="C22" s="173"/>
      <c r="D22" s="176"/>
      <c r="E22" s="70" t="s">
        <v>180</v>
      </c>
      <c r="F22" s="176"/>
      <c r="G22" s="187"/>
      <c r="H22" s="189"/>
      <c r="I22" s="176"/>
      <c r="J22" s="176"/>
      <c r="K22" s="176"/>
      <c r="L22" s="185"/>
      <c r="M22" s="176"/>
      <c r="N22" s="178"/>
      <c r="O22" s="176"/>
      <c r="P22" s="176"/>
      <c r="Q22" s="176"/>
      <c r="R22" s="176"/>
      <c r="S22" s="176"/>
      <c r="T22" s="176"/>
      <c r="U22" s="176"/>
      <c r="V22" s="176"/>
      <c r="W22" s="176"/>
      <c r="X22" s="176"/>
      <c r="Y22" s="176"/>
      <c r="Z22" s="176"/>
      <c r="AA22" s="176"/>
      <c r="AB22" s="176"/>
      <c r="AC22" s="176"/>
      <c r="AD22" s="176"/>
      <c r="AE22" s="176"/>
    </row>
    <row r="23" spans="1:31" s="18" customFormat="1" ht="27.6" x14ac:dyDescent="0.25">
      <c r="A23" s="10">
        <v>91</v>
      </c>
      <c r="B23" s="11" t="s">
        <v>158</v>
      </c>
      <c r="C23" s="173"/>
      <c r="D23" s="176"/>
      <c r="E23" s="70" t="s">
        <v>181</v>
      </c>
      <c r="F23" s="176"/>
      <c r="G23" s="187"/>
      <c r="H23" s="189"/>
      <c r="I23" s="176"/>
      <c r="J23" s="176"/>
      <c r="K23" s="176"/>
      <c r="L23" s="185"/>
      <c r="M23" s="176"/>
      <c r="N23" s="178"/>
      <c r="O23" s="176"/>
      <c r="P23" s="176"/>
      <c r="Q23" s="176"/>
      <c r="R23" s="176"/>
      <c r="S23" s="176"/>
      <c r="T23" s="176"/>
      <c r="U23" s="176"/>
      <c r="V23" s="176"/>
      <c r="W23" s="176"/>
      <c r="X23" s="176"/>
      <c r="Y23" s="176"/>
      <c r="Z23" s="176"/>
      <c r="AA23" s="176"/>
      <c r="AB23" s="176"/>
      <c r="AC23" s="176"/>
      <c r="AD23" s="176"/>
      <c r="AE23" s="176"/>
    </row>
    <row r="24" spans="1:31" s="18" customFormat="1" ht="66" customHeight="1" x14ac:dyDescent="0.25">
      <c r="A24" s="10">
        <v>92</v>
      </c>
      <c r="B24" s="11" t="s">
        <v>158</v>
      </c>
      <c r="C24" s="173"/>
      <c r="D24" s="176"/>
      <c r="E24" s="70" t="s">
        <v>182</v>
      </c>
      <c r="F24" s="176"/>
      <c r="G24" s="187"/>
      <c r="H24" s="189"/>
      <c r="I24" s="176"/>
      <c r="J24" s="176"/>
      <c r="K24" s="176"/>
      <c r="L24" s="185"/>
      <c r="M24" s="176"/>
      <c r="N24" s="178"/>
      <c r="O24" s="176"/>
      <c r="P24" s="176"/>
      <c r="Q24" s="176"/>
      <c r="R24" s="176"/>
      <c r="S24" s="176"/>
      <c r="T24" s="176"/>
      <c r="U24" s="176"/>
      <c r="V24" s="176"/>
      <c r="W24" s="176"/>
      <c r="X24" s="176"/>
      <c r="Y24" s="176"/>
      <c r="Z24" s="176"/>
      <c r="AA24" s="176"/>
      <c r="AB24" s="176"/>
      <c r="AC24" s="176"/>
      <c r="AD24" s="176"/>
      <c r="AE24" s="176"/>
    </row>
    <row r="25" spans="1:31" s="18" customFormat="1" ht="27.6" x14ac:dyDescent="0.25">
      <c r="A25" s="10">
        <v>93</v>
      </c>
      <c r="B25" s="11" t="s">
        <v>158</v>
      </c>
      <c r="C25" s="173"/>
      <c r="D25" s="176"/>
      <c r="E25" s="70" t="s">
        <v>183</v>
      </c>
      <c r="F25" s="176"/>
      <c r="G25" s="187"/>
      <c r="H25" s="189"/>
      <c r="I25" s="176"/>
      <c r="J25" s="176"/>
      <c r="K25" s="176"/>
      <c r="L25" s="185"/>
      <c r="M25" s="176"/>
      <c r="N25" s="178"/>
      <c r="O25" s="176"/>
      <c r="P25" s="176"/>
      <c r="Q25" s="176"/>
      <c r="R25" s="176"/>
      <c r="S25" s="176"/>
      <c r="T25" s="176"/>
      <c r="U25" s="176"/>
      <c r="V25" s="176"/>
      <c r="W25" s="176"/>
      <c r="X25" s="176"/>
      <c r="Y25" s="176"/>
      <c r="Z25" s="176"/>
      <c r="AA25" s="176"/>
      <c r="AB25" s="176"/>
      <c r="AC25" s="176"/>
      <c r="AD25" s="176"/>
      <c r="AE25" s="176"/>
    </row>
    <row r="26" spans="1:31" s="18" customFormat="1" ht="41.4" x14ac:dyDescent="0.25">
      <c r="A26" s="10">
        <v>94</v>
      </c>
      <c r="B26" s="11" t="s">
        <v>158</v>
      </c>
      <c r="C26" s="173"/>
      <c r="D26" s="176"/>
      <c r="E26" s="74" t="s">
        <v>184</v>
      </c>
      <c r="F26" s="176"/>
      <c r="G26" s="187"/>
      <c r="H26" s="190"/>
      <c r="I26" s="176"/>
      <c r="J26" s="176"/>
      <c r="K26" s="176"/>
      <c r="L26" s="185"/>
      <c r="M26" s="176"/>
      <c r="N26" s="179"/>
      <c r="O26" s="176"/>
      <c r="P26" s="176"/>
      <c r="Q26" s="176"/>
      <c r="R26" s="176"/>
      <c r="S26" s="176"/>
      <c r="T26" s="176"/>
      <c r="U26" s="176"/>
      <c r="V26" s="176"/>
      <c r="W26" s="176"/>
      <c r="X26" s="176"/>
      <c r="Y26" s="176"/>
      <c r="Z26" s="176"/>
      <c r="AA26" s="176"/>
      <c r="AB26" s="176"/>
      <c r="AC26" s="176"/>
      <c r="AD26" s="176"/>
      <c r="AE26" s="176"/>
    </row>
    <row r="27" spans="1:31" s="18" customFormat="1" ht="27.6" x14ac:dyDescent="0.25">
      <c r="A27" s="10">
        <v>95</v>
      </c>
      <c r="B27" s="11" t="s">
        <v>158</v>
      </c>
      <c r="C27" s="173"/>
      <c r="D27" s="176" t="s">
        <v>185</v>
      </c>
      <c r="E27" s="75" t="s">
        <v>186</v>
      </c>
      <c r="F27" s="176" t="s">
        <v>37</v>
      </c>
      <c r="G27" s="181">
        <f>+SUM(P27:AD39)</f>
        <v>600</v>
      </c>
      <c r="H27" s="182">
        <v>1200</v>
      </c>
      <c r="I27" s="176"/>
      <c r="J27" s="176"/>
      <c r="K27" s="176"/>
      <c r="L27" s="185"/>
      <c r="M27" s="176"/>
      <c r="N27" s="177"/>
      <c r="O27" s="176"/>
      <c r="P27" s="176"/>
      <c r="Q27" s="176"/>
      <c r="R27" s="176"/>
      <c r="S27" s="176"/>
      <c r="T27" s="176"/>
      <c r="U27" s="176">
        <v>600</v>
      </c>
      <c r="V27" s="176"/>
      <c r="W27" s="176"/>
      <c r="X27" s="176"/>
      <c r="Y27" s="176"/>
      <c r="Z27" s="176"/>
      <c r="AA27" s="176"/>
      <c r="AB27" s="176"/>
      <c r="AC27" s="176"/>
      <c r="AD27" s="176"/>
      <c r="AE27" s="176"/>
    </row>
    <row r="28" spans="1:31" s="18" customFormat="1" ht="41.4" x14ac:dyDescent="0.25">
      <c r="A28" s="10">
        <v>96</v>
      </c>
      <c r="B28" s="11" t="s">
        <v>158</v>
      </c>
      <c r="C28" s="173"/>
      <c r="D28" s="176"/>
      <c r="E28" s="76" t="s">
        <v>187</v>
      </c>
      <c r="F28" s="176"/>
      <c r="G28" s="181"/>
      <c r="H28" s="183"/>
      <c r="I28" s="176"/>
      <c r="J28" s="176"/>
      <c r="K28" s="176"/>
      <c r="L28" s="185"/>
      <c r="M28" s="176"/>
      <c r="N28" s="178"/>
      <c r="O28" s="176"/>
      <c r="P28" s="176"/>
      <c r="Q28" s="176"/>
      <c r="R28" s="176"/>
      <c r="S28" s="176"/>
      <c r="T28" s="176"/>
      <c r="U28" s="176"/>
      <c r="V28" s="176"/>
      <c r="W28" s="176"/>
      <c r="X28" s="176"/>
      <c r="Y28" s="176"/>
      <c r="Z28" s="176"/>
      <c r="AA28" s="176"/>
      <c r="AB28" s="176"/>
      <c r="AC28" s="176"/>
      <c r="AD28" s="176"/>
      <c r="AE28" s="176"/>
    </row>
    <row r="29" spans="1:31" s="18" customFormat="1" x14ac:dyDescent="0.25">
      <c r="A29" s="10">
        <v>97</v>
      </c>
      <c r="B29" s="11" t="s">
        <v>158</v>
      </c>
      <c r="C29" s="173"/>
      <c r="D29" s="176"/>
      <c r="E29" s="76" t="s">
        <v>178</v>
      </c>
      <c r="F29" s="176"/>
      <c r="G29" s="181"/>
      <c r="H29" s="183"/>
      <c r="I29" s="176"/>
      <c r="J29" s="176"/>
      <c r="K29" s="176"/>
      <c r="L29" s="185"/>
      <c r="M29" s="176"/>
      <c r="N29" s="178"/>
      <c r="O29" s="176"/>
      <c r="P29" s="176"/>
      <c r="Q29" s="176"/>
      <c r="R29" s="176"/>
      <c r="S29" s="176"/>
      <c r="T29" s="176"/>
      <c r="U29" s="176"/>
      <c r="V29" s="176"/>
      <c r="W29" s="176"/>
      <c r="X29" s="176"/>
      <c r="Y29" s="176"/>
      <c r="Z29" s="176"/>
      <c r="AA29" s="176"/>
      <c r="AB29" s="176"/>
      <c r="AC29" s="176"/>
      <c r="AD29" s="176"/>
      <c r="AE29" s="176"/>
    </row>
    <row r="30" spans="1:31" s="18" customFormat="1" ht="41.4" x14ac:dyDescent="0.25">
      <c r="A30" s="10">
        <v>98</v>
      </c>
      <c r="B30" s="11" t="s">
        <v>158</v>
      </c>
      <c r="C30" s="173"/>
      <c r="D30" s="176"/>
      <c r="E30" s="76" t="s">
        <v>188</v>
      </c>
      <c r="F30" s="176"/>
      <c r="G30" s="181"/>
      <c r="H30" s="183"/>
      <c r="I30" s="176"/>
      <c r="J30" s="176"/>
      <c r="K30" s="176"/>
      <c r="L30" s="185"/>
      <c r="M30" s="176"/>
      <c r="N30" s="178"/>
      <c r="O30" s="176"/>
      <c r="P30" s="176"/>
      <c r="Q30" s="176"/>
      <c r="R30" s="176"/>
      <c r="S30" s="176"/>
      <c r="T30" s="176"/>
      <c r="U30" s="176"/>
      <c r="V30" s="176"/>
      <c r="W30" s="176"/>
      <c r="X30" s="176"/>
      <c r="Y30" s="176"/>
      <c r="Z30" s="176"/>
      <c r="AA30" s="176"/>
      <c r="AB30" s="176"/>
      <c r="AC30" s="176"/>
      <c r="AD30" s="176"/>
      <c r="AE30" s="176"/>
    </row>
    <row r="31" spans="1:31" s="18" customFormat="1" x14ac:dyDescent="0.25">
      <c r="A31" s="10">
        <v>99</v>
      </c>
      <c r="B31" s="11" t="s">
        <v>158</v>
      </c>
      <c r="C31" s="173"/>
      <c r="D31" s="176"/>
      <c r="E31" s="76" t="s">
        <v>189</v>
      </c>
      <c r="F31" s="176"/>
      <c r="G31" s="181"/>
      <c r="H31" s="183"/>
      <c r="I31" s="176"/>
      <c r="J31" s="176"/>
      <c r="K31" s="176"/>
      <c r="L31" s="185"/>
      <c r="M31" s="176"/>
      <c r="N31" s="178"/>
      <c r="O31" s="176"/>
      <c r="P31" s="176"/>
      <c r="Q31" s="176"/>
      <c r="R31" s="176"/>
      <c r="S31" s="176"/>
      <c r="T31" s="176"/>
      <c r="U31" s="176"/>
      <c r="V31" s="176"/>
      <c r="W31" s="176"/>
      <c r="X31" s="176"/>
      <c r="Y31" s="176"/>
      <c r="Z31" s="176"/>
      <c r="AA31" s="176"/>
      <c r="AB31" s="176"/>
      <c r="AC31" s="176"/>
      <c r="AD31" s="176"/>
      <c r="AE31" s="176"/>
    </row>
    <row r="32" spans="1:31" s="18" customFormat="1" ht="41.4" x14ac:dyDescent="0.25">
      <c r="A32" s="10">
        <v>100</v>
      </c>
      <c r="B32" s="11" t="s">
        <v>158</v>
      </c>
      <c r="C32" s="173"/>
      <c r="D32" s="176"/>
      <c r="E32" s="76" t="s">
        <v>190</v>
      </c>
      <c r="F32" s="176"/>
      <c r="G32" s="181"/>
      <c r="H32" s="183"/>
      <c r="I32" s="176"/>
      <c r="J32" s="176"/>
      <c r="K32" s="176"/>
      <c r="L32" s="185"/>
      <c r="M32" s="176"/>
      <c r="N32" s="178"/>
      <c r="O32" s="176"/>
      <c r="P32" s="176"/>
      <c r="Q32" s="176"/>
      <c r="R32" s="176"/>
      <c r="S32" s="176"/>
      <c r="T32" s="176"/>
      <c r="U32" s="176"/>
      <c r="V32" s="176"/>
      <c r="W32" s="176"/>
      <c r="X32" s="176"/>
      <c r="Y32" s="176"/>
      <c r="Z32" s="176"/>
      <c r="AA32" s="176"/>
      <c r="AB32" s="176"/>
      <c r="AC32" s="176"/>
      <c r="AD32" s="176"/>
      <c r="AE32" s="176"/>
    </row>
    <row r="33" spans="1:31" s="18" customFormat="1" ht="27.6" x14ac:dyDescent="0.25">
      <c r="A33" s="10">
        <v>101</v>
      </c>
      <c r="B33" s="11" t="s">
        <v>158</v>
      </c>
      <c r="C33" s="173"/>
      <c r="D33" s="176"/>
      <c r="E33" s="76" t="s">
        <v>191</v>
      </c>
      <c r="F33" s="176"/>
      <c r="G33" s="181"/>
      <c r="H33" s="183"/>
      <c r="I33" s="176"/>
      <c r="J33" s="176"/>
      <c r="K33" s="176"/>
      <c r="L33" s="185"/>
      <c r="M33" s="176"/>
      <c r="N33" s="178"/>
      <c r="O33" s="176"/>
      <c r="P33" s="176"/>
      <c r="Q33" s="176"/>
      <c r="R33" s="176"/>
      <c r="S33" s="176"/>
      <c r="T33" s="176"/>
      <c r="U33" s="176"/>
      <c r="V33" s="176"/>
      <c r="W33" s="176"/>
      <c r="X33" s="176"/>
      <c r="Y33" s="176"/>
      <c r="Z33" s="176"/>
      <c r="AA33" s="176"/>
      <c r="AB33" s="176"/>
      <c r="AC33" s="176"/>
      <c r="AD33" s="176"/>
      <c r="AE33" s="176"/>
    </row>
    <row r="34" spans="1:31" s="18" customFormat="1" ht="27.6" x14ac:dyDescent="0.25">
      <c r="A34" s="10">
        <v>102</v>
      </c>
      <c r="B34" s="11" t="s">
        <v>158</v>
      </c>
      <c r="C34" s="173"/>
      <c r="D34" s="176"/>
      <c r="E34" s="76" t="s">
        <v>192</v>
      </c>
      <c r="F34" s="176"/>
      <c r="G34" s="181"/>
      <c r="H34" s="183"/>
      <c r="I34" s="176"/>
      <c r="J34" s="176"/>
      <c r="K34" s="176"/>
      <c r="L34" s="185"/>
      <c r="M34" s="176"/>
      <c r="N34" s="178"/>
      <c r="O34" s="176"/>
      <c r="P34" s="176"/>
      <c r="Q34" s="176"/>
      <c r="R34" s="176"/>
      <c r="S34" s="176"/>
      <c r="T34" s="176"/>
      <c r="U34" s="176"/>
      <c r="V34" s="176"/>
      <c r="W34" s="176"/>
      <c r="X34" s="176"/>
      <c r="Y34" s="176"/>
      <c r="Z34" s="176"/>
      <c r="AA34" s="176"/>
      <c r="AB34" s="176"/>
      <c r="AC34" s="176"/>
      <c r="AD34" s="176"/>
      <c r="AE34" s="176"/>
    </row>
    <row r="35" spans="1:31" s="18" customFormat="1" ht="41.4" x14ac:dyDescent="0.25">
      <c r="A35" s="10">
        <v>103</v>
      </c>
      <c r="B35" s="11" t="s">
        <v>158</v>
      </c>
      <c r="C35" s="173"/>
      <c r="D35" s="176"/>
      <c r="E35" s="76" t="s">
        <v>193</v>
      </c>
      <c r="F35" s="176"/>
      <c r="G35" s="181"/>
      <c r="H35" s="183"/>
      <c r="I35" s="176"/>
      <c r="J35" s="176"/>
      <c r="K35" s="176"/>
      <c r="L35" s="185"/>
      <c r="M35" s="176"/>
      <c r="N35" s="178"/>
      <c r="O35" s="176"/>
      <c r="P35" s="176"/>
      <c r="Q35" s="176"/>
      <c r="R35" s="176"/>
      <c r="S35" s="176"/>
      <c r="T35" s="176"/>
      <c r="U35" s="176"/>
      <c r="V35" s="176"/>
      <c r="W35" s="176"/>
      <c r="X35" s="176"/>
      <c r="Y35" s="176"/>
      <c r="Z35" s="176"/>
      <c r="AA35" s="176"/>
      <c r="AB35" s="176"/>
      <c r="AC35" s="176"/>
      <c r="AD35" s="176"/>
      <c r="AE35" s="176"/>
    </row>
    <row r="36" spans="1:31" s="18" customFormat="1" x14ac:dyDescent="0.25">
      <c r="A36" s="10">
        <v>104</v>
      </c>
      <c r="B36" s="11" t="s">
        <v>158</v>
      </c>
      <c r="C36" s="173"/>
      <c r="D36" s="176"/>
      <c r="E36" s="77" t="s">
        <v>194</v>
      </c>
      <c r="F36" s="176"/>
      <c r="G36" s="181"/>
      <c r="H36" s="183"/>
      <c r="I36" s="176"/>
      <c r="J36" s="176"/>
      <c r="K36" s="176"/>
      <c r="L36" s="185"/>
      <c r="M36" s="176"/>
      <c r="N36" s="178"/>
      <c r="O36" s="176"/>
      <c r="P36" s="176"/>
      <c r="Q36" s="176"/>
      <c r="R36" s="176"/>
      <c r="S36" s="176"/>
      <c r="T36" s="176"/>
      <c r="U36" s="176"/>
      <c r="V36" s="176"/>
      <c r="W36" s="176"/>
      <c r="X36" s="176"/>
      <c r="Y36" s="176"/>
      <c r="Z36" s="176"/>
      <c r="AA36" s="176"/>
      <c r="AB36" s="176"/>
      <c r="AC36" s="176"/>
      <c r="AD36" s="176"/>
      <c r="AE36" s="176"/>
    </row>
    <row r="37" spans="1:31" s="18" customFormat="1" ht="67.5" customHeight="1" x14ac:dyDescent="0.25">
      <c r="A37" s="10">
        <v>105</v>
      </c>
      <c r="B37" s="11" t="s">
        <v>158</v>
      </c>
      <c r="C37" s="173"/>
      <c r="D37" s="176"/>
      <c r="E37" s="77" t="s">
        <v>195</v>
      </c>
      <c r="F37" s="176"/>
      <c r="G37" s="181"/>
      <c r="H37" s="183"/>
      <c r="I37" s="176"/>
      <c r="J37" s="176"/>
      <c r="K37" s="176"/>
      <c r="L37" s="185"/>
      <c r="M37" s="176"/>
      <c r="N37" s="178"/>
      <c r="O37" s="176"/>
      <c r="P37" s="176"/>
      <c r="Q37" s="176"/>
      <c r="R37" s="176"/>
      <c r="S37" s="176"/>
      <c r="T37" s="176"/>
      <c r="U37" s="176"/>
      <c r="V37" s="176"/>
      <c r="W37" s="176"/>
      <c r="X37" s="176"/>
      <c r="Y37" s="176"/>
      <c r="Z37" s="176"/>
      <c r="AA37" s="176"/>
      <c r="AB37" s="176"/>
      <c r="AC37" s="176"/>
      <c r="AD37" s="176"/>
      <c r="AE37" s="176"/>
    </row>
    <row r="38" spans="1:31" s="18" customFormat="1" ht="41.4" x14ac:dyDescent="0.25">
      <c r="A38" s="10">
        <v>106</v>
      </c>
      <c r="B38" s="11" t="s">
        <v>158</v>
      </c>
      <c r="C38" s="173"/>
      <c r="D38" s="176"/>
      <c r="E38" s="77" t="s">
        <v>196</v>
      </c>
      <c r="F38" s="176"/>
      <c r="G38" s="181"/>
      <c r="H38" s="183"/>
      <c r="I38" s="176"/>
      <c r="J38" s="176"/>
      <c r="K38" s="176"/>
      <c r="L38" s="185"/>
      <c r="M38" s="176"/>
      <c r="N38" s="178"/>
      <c r="O38" s="176"/>
      <c r="P38" s="176"/>
      <c r="Q38" s="176"/>
      <c r="R38" s="176"/>
      <c r="S38" s="176"/>
      <c r="T38" s="176"/>
      <c r="U38" s="176"/>
      <c r="V38" s="176"/>
      <c r="W38" s="176"/>
      <c r="X38" s="176"/>
      <c r="Y38" s="176"/>
      <c r="Z38" s="176"/>
      <c r="AA38" s="176"/>
      <c r="AB38" s="176"/>
      <c r="AC38" s="176"/>
      <c r="AD38" s="176"/>
      <c r="AE38" s="176"/>
    </row>
    <row r="39" spans="1:31" s="18" customFormat="1" ht="27.6" x14ac:dyDescent="0.25">
      <c r="A39" s="10">
        <v>107</v>
      </c>
      <c r="B39" s="11" t="s">
        <v>158</v>
      </c>
      <c r="C39" s="173"/>
      <c r="D39" s="176"/>
      <c r="E39" s="76" t="s">
        <v>197</v>
      </c>
      <c r="F39" s="176"/>
      <c r="G39" s="181"/>
      <c r="H39" s="183"/>
      <c r="I39" s="176"/>
      <c r="J39" s="176"/>
      <c r="K39" s="176"/>
      <c r="L39" s="185"/>
      <c r="M39" s="176"/>
      <c r="N39" s="178"/>
      <c r="O39" s="176"/>
      <c r="P39" s="176"/>
      <c r="Q39" s="176"/>
      <c r="R39" s="176"/>
      <c r="S39" s="176"/>
      <c r="T39" s="176"/>
      <c r="U39" s="176"/>
      <c r="V39" s="176"/>
      <c r="W39" s="176"/>
      <c r="X39" s="176"/>
      <c r="Y39" s="176"/>
      <c r="Z39" s="176"/>
      <c r="AA39" s="176"/>
      <c r="AB39" s="176"/>
      <c r="AC39" s="176"/>
      <c r="AD39" s="176"/>
      <c r="AE39" s="176"/>
    </row>
    <row r="40" spans="1:31" s="18" customFormat="1" x14ac:dyDescent="0.25">
      <c r="A40" s="10">
        <v>111</v>
      </c>
      <c r="B40" s="11" t="s">
        <v>158</v>
      </c>
      <c r="C40" s="11"/>
      <c r="D40" s="174" t="s">
        <v>198</v>
      </c>
      <c r="E40" s="69" t="s">
        <v>199</v>
      </c>
      <c r="F40" s="73"/>
      <c r="G40" s="78">
        <f>+SUM(P40:AD48)</f>
        <v>800</v>
      </c>
      <c r="H40" s="79"/>
      <c r="I40" s="73"/>
      <c r="J40" s="73"/>
      <c r="K40" s="73"/>
      <c r="L40" s="80"/>
      <c r="M40" s="73"/>
      <c r="N40" s="72"/>
      <c r="O40" s="73"/>
      <c r="P40" s="174"/>
      <c r="Q40" s="174"/>
      <c r="R40" s="174"/>
      <c r="S40" s="174"/>
      <c r="T40" s="174"/>
      <c r="U40" s="174">
        <v>800</v>
      </c>
      <c r="V40" s="174"/>
      <c r="W40" s="174"/>
      <c r="X40" s="174"/>
      <c r="Y40" s="174"/>
      <c r="Z40" s="174"/>
      <c r="AA40" s="174"/>
      <c r="AB40" s="174"/>
      <c r="AC40" s="174"/>
      <c r="AD40" s="174"/>
      <c r="AE40" s="174"/>
    </row>
    <row r="41" spans="1:31" s="18" customFormat="1" ht="41.4" x14ac:dyDescent="0.25">
      <c r="A41" s="10">
        <v>112</v>
      </c>
      <c r="B41" s="11" t="s">
        <v>158</v>
      </c>
      <c r="C41" s="186"/>
      <c r="D41" s="180"/>
      <c r="E41" s="76" t="s">
        <v>177</v>
      </c>
      <c r="F41" s="180"/>
      <c r="G41" s="81"/>
      <c r="H41" s="82"/>
      <c r="I41" s="83"/>
      <c r="J41" s="83"/>
      <c r="K41" s="83"/>
      <c r="L41" s="84"/>
      <c r="M41" s="83"/>
      <c r="N41" s="85"/>
      <c r="O41" s="83"/>
      <c r="P41" s="174"/>
      <c r="Q41" s="174"/>
      <c r="R41" s="174"/>
      <c r="S41" s="174"/>
      <c r="T41" s="174"/>
      <c r="U41" s="174"/>
      <c r="V41" s="174"/>
      <c r="W41" s="174"/>
      <c r="X41" s="174"/>
      <c r="Y41" s="174"/>
      <c r="Z41" s="174"/>
      <c r="AA41" s="174"/>
      <c r="AB41" s="174"/>
      <c r="AC41" s="174"/>
      <c r="AD41" s="174"/>
      <c r="AE41" s="174"/>
    </row>
    <row r="42" spans="1:31" s="18" customFormat="1" x14ac:dyDescent="0.25">
      <c r="A42" s="10">
        <v>113</v>
      </c>
      <c r="B42" s="11" t="s">
        <v>158</v>
      </c>
      <c r="C42" s="186"/>
      <c r="D42" s="180"/>
      <c r="E42" s="76" t="s">
        <v>200</v>
      </c>
      <c r="F42" s="180"/>
      <c r="G42" s="81"/>
      <c r="H42" s="82"/>
      <c r="I42" s="83"/>
      <c r="J42" s="83"/>
      <c r="K42" s="83"/>
      <c r="L42" s="84"/>
      <c r="M42" s="83"/>
      <c r="N42" s="85"/>
      <c r="O42" s="83"/>
      <c r="P42" s="174"/>
      <c r="Q42" s="174"/>
      <c r="R42" s="174"/>
      <c r="S42" s="174"/>
      <c r="T42" s="174"/>
      <c r="U42" s="174"/>
      <c r="V42" s="174"/>
      <c r="W42" s="174"/>
      <c r="X42" s="174"/>
      <c r="Y42" s="174"/>
      <c r="Z42" s="174"/>
      <c r="AA42" s="174"/>
      <c r="AB42" s="174"/>
      <c r="AC42" s="174"/>
      <c r="AD42" s="174"/>
      <c r="AE42" s="174"/>
    </row>
    <row r="43" spans="1:31" s="18" customFormat="1" ht="41.4" x14ac:dyDescent="0.25">
      <c r="A43" s="10">
        <v>114</v>
      </c>
      <c r="B43" s="11" t="s">
        <v>158</v>
      </c>
      <c r="C43" s="186"/>
      <c r="D43" s="180"/>
      <c r="E43" s="86" t="s">
        <v>201</v>
      </c>
      <c r="F43" s="180"/>
      <c r="G43" s="81"/>
      <c r="H43" s="82"/>
      <c r="I43" s="180"/>
      <c r="J43" s="180"/>
      <c r="K43" s="83"/>
      <c r="L43" s="84"/>
      <c r="M43" s="83"/>
      <c r="N43" s="85"/>
      <c r="O43" s="83"/>
      <c r="P43" s="174"/>
      <c r="Q43" s="174"/>
      <c r="R43" s="174"/>
      <c r="S43" s="174"/>
      <c r="T43" s="174"/>
      <c r="U43" s="174"/>
      <c r="V43" s="174"/>
      <c r="W43" s="174"/>
      <c r="X43" s="174"/>
      <c r="Y43" s="174"/>
      <c r="Z43" s="174"/>
      <c r="AA43" s="174"/>
      <c r="AB43" s="174"/>
      <c r="AC43" s="174"/>
      <c r="AD43" s="174"/>
      <c r="AE43" s="174"/>
    </row>
    <row r="44" spans="1:31" s="18" customFormat="1" x14ac:dyDescent="0.25">
      <c r="A44" s="10">
        <v>115</v>
      </c>
      <c r="B44" s="11" t="s">
        <v>158</v>
      </c>
      <c r="C44" s="186"/>
      <c r="D44" s="180"/>
      <c r="E44" s="76" t="s">
        <v>202</v>
      </c>
      <c r="F44" s="180"/>
      <c r="G44" s="81"/>
      <c r="H44" s="82"/>
      <c r="I44" s="180"/>
      <c r="J44" s="180"/>
      <c r="K44" s="180"/>
      <c r="L44" s="84"/>
      <c r="M44" s="180"/>
      <c r="N44" s="85"/>
      <c r="O44" s="180"/>
      <c r="P44" s="174"/>
      <c r="Q44" s="174"/>
      <c r="R44" s="174"/>
      <c r="S44" s="174"/>
      <c r="T44" s="174"/>
      <c r="U44" s="174"/>
      <c r="V44" s="174"/>
      <c r="W44" s="174"/>
      <c r="X44" s="174"/>
      <c r="Y44" s="174"/>
      <c r="Z44" s="174"/>
      <c r="AA44" s="174"/>
      <c r="AB44" s="174"/>
      <c r="AC44" s="174"/>
      <c r="AD44" s="174"/>
      <c r="AE44" s="174"/>
    </row>
    <row r="45" spans="1:31" s="18" customFormat="1" ht="27.6" x14ac:dyDescent="0.25">
      <c r="A45" s="10">
        <v>116</v>
      </c>
      <c r="B45" s="11" t="s">
        <v>158</v>
      </c>
      <c r="C45" s="186"/>
      <c r="D45" s="180"/>
      <c r="E45" s="76" t="s">
        <v>203</v>
      </c>
      <c r="F45" s="180"/>
      <c r="G45" s="81"/>
      <c r="H45" s="82">
        <v>2000</v>
      </c>
      <c r="I45" s="180"/>
      <c r="J45" s="180"/>
      <c r="K45" s="180"/>
      <c r="L45" s="84"/>
      <c r="M45" s="180"/>
      <c r="N45" s="85"/>
      <c r="O45" s="180"/>
      <c r="P45" s="174"/>
      <c r="Q45" s="174"/>
      <c r="R45" s="174"/>
      <c r="S45" s="174"/>
      <c r="T45" s="174"/>
      <c r="U45" s="174"/>
      <c r="V45" s="174"/>
      <c r="W45" s="174"/>
      <c r="X45" s="174"/>
      <c r="Y45" s="174"/>
      <c r="Z45" s="174"/>
      <c r="AA45" s="174"/>
      <c r="AB45" s="174"/>
      <c r="AC45" s="174"/>
      <c r="AD45" s="174"/>
      <c r="AE45" s="174"/>
    </row>
    <row r="46" spans="1:31" s="18" customFormat="1" ht="27.6" x14ac:dyDescent="0.25">
      <c r="A46" s="10">
        <v>117</v>
      </c>
      <c r="B46" s="11" t="s">
        <v>158</v>
      </c>
      <c r="C46" s="186"/>
      <c r="D46" s="180"/>
      <c r="E46" s="76" t="s">
        <v>204</v>
      </c>
      <c r="F46" s="180"/>
      <c r="G46" s="81"/>
      <c r="H46" s="183"/>
      <c r="I46" s="180"/>
      <c r="J46" s="180"/>
      <c r="K46" s="180"/>
      <c r="L46" s="84"/>
      <c r="M46" s="180"/>
      <c r="N46" s="178"/>
      <c r="O46" s="180"/>
      <c r="P46" s="174"/>
      <c r="Q46" s="174"/>
      <c r="R46" s="174"/>
      <c r="S46" s="174"/>
      <c r="T46" s="174"/>
      <c r="U46" s="174"/>
      <c r="V46" s="174"/>
      <c r="W46" s="174"/>
      <c r="X46" s="174"/>
      <c r="Y46" s="174"/>
      <c r="Z46" s="174"/>
      <c r="AA46" s="174"/>
      <c r="AB46" s="174"/>
      <c r="AC46" s="174"/>
      <c r="AD46" s="174"/>
      <c r="AE46" s="174"/>
    </row>
    <row r="47" spans="1:31" s="18" customFormat="1" ht="27.6" x14ac:dyDescent="0.25">
      <c r="A47" s="10">
        <v>118</v>
      </c>
      <c r="B47" s="11" t="s">
        <v>158</v>
      </c>
      <c r="C47" s="186"/>
      <c r="D47" s="180"/>
      <c r="E47" s="76" t="s">
        <v>205</v>
      </c>
      <c r="F47" s="180"/>
      <c r="G47" s="81"/>
      <c r="H47" s="183"/>
      <c r="I47" s="180"/>
      <c r="J47" s="180"/>
      <c r="K47" s="180"/>
      <c r="L47" s="84"/>
      <c r="M47" s="180"/>
      <c r="N47" s="178"/>
      <c r="O47" s="180"/>
      <c r="P47" s="174"/>
      <c r="Q47" s="174"/>
      <c r="R47" s="174"/>
      <c r="S47" s="174"/>
      <c r="T47" s="174"/>
      <c r="U47" s="174"/>
      <c r="V47" s="174"/>
      <c r="W47" s="174"/>
      <c r="X47" s="174"/>
      <c r="Y47" s="174"/>
      <c r="Z47" s="174"/>
      <c r="AA47" s="174"/>
      <c r="AB47" s="174"/>
      <c r="AC47" s="174"/>
      <c r="AD47" s="174"/>
      <c r="AE47" s="174"/>
    </row>
    <row r="48" spans="1:31" s="18" customFormat="1" ht="33" customHeight="1" x14ac:dyDescent="0.25">
      <c r="A48" s="10">
        <v>119</v>
      </c>
      <c r="B48" s="11" t="s">
        <v>158</v>
      </c>
      <c r="C48" s="186"/>
      <c r="D48" s="180"/>
      <c r="E48" s="76" t="s">
        <v>206</v>
      </c>
      <c r="F48" s="180"/>
      <c r="G48" s="87"/>
      <c r="H48" s="183"/>
      <c r="I48" s="180"/>
      <c r="J48" s="180"/>
      <c r="K48" s="180"/>
      <c r="L48" s="88"/>
      <c r="M48" s="180"/>
      <c r="N48" s="178"/>
      <c r="O48" s="180"/>
      <c r="P48" s="174"/>
      <c r="Q48" s="174"/>
      <c r="R48" s="174"/>
      <c r="S48" s="174"/>
      <c r="T48" s="174"/>
      <c r="U48" s="174"/>
      <c r="V48" s="174"/>
      <c r="W48" s="174"/>
      <c r="X48" s="174"/>
      <c r="Y48" s="174"/>
      <c r="Z48" s="174"/>
      <c r="AA48" s="174"/>
      <c r="AB48" s="174"/>
      <c r="AC48" s="174"/>
      <c r="AD48" s="174"/>
      <c r="AE48" s="174"/>
    </row>
    <row r="49" spans="1:31" s="18" customFormat="1" ht="105.75" customHeight="1" x14ac:dyDescent="0.25">
      <c r="A49" s="10"/>
      <c r="B49" s="11"/>
      <c r="C49" s="89"/>
      <c r="D49" s="175"/>
      <c r="E49" s="76" t="s">
        <v>207</v>
      </c>
      <c r="F49" s="175"/>
      <c r="G49" s="14"/>
      <c r="H49" s="184"/>
      <c r="I49" s="175"/>
      <c r="J49" s="175"/>
      <c r="K49" s="175"/>
      <c r="L49" s="80"/>
      <c r="M49" s="175"/>
      <c r="N49" s="179"/>
      <c r="O49" s="175"/>
      <c r="P49" s="73"/>
      <c r="Q49" s="73"/>
      <c r="R49" s="73"/>
      <c r="S49" s="73"/>
      <c r="T49" s="73"/>
      <c r="U49" s="73"/>
      <c r="V49" s="73"/>
      <c r="W49" s="73"/>
      <c r="X49" s="73"/>
      <c r="Y49" s="73"/>
      <c r="Z49" s="73"/>
      <c r="AA49" s="73"/>
      <c r="AB49" s="73"/>
      <c r="AC49" s="73"/>
      <c r="AD49" s="73"/>
      <c r="AE49" s="73"/>
    </row>
    <row r="50" spans="1:31" s="18" customFormat="1" x14ac:dyDescent="0.25">
      <c r="A50" s="10">
        <v>121</v>
      </c>
      <c r="B50" s="11" t="s">
        <v>158</v>
      </c>
      <c r="C50" s="11"/>
      <c r="D50" s="176" t="s">
        <v>208</v>
      </c>
      <c r="E50" s="69" t="s">
        <v>209</v>
      </c>
      <c r="F50" s="176" t="s">
        <v>37</v>
      </c>
      <c r="G50" s="181">
        <f>+SUM(P50:AD54)</f>
        <v>5000</v>
      </c>
      <c r="H50" s="182">
        <v>8000</v>
      </c>
      <c r="I50" s="176"/>
      <c r="J50" s="176"/>
      <c r="K50" s="176"/>
      <c r="L50" s="185"/>
      <c r="M50" s="176"/>
      <c r="N50" s="177"/>
      <c r="O50" s="174"/>
      <c r="P50" s="176"/>
      <c r="Q50" s="176"/>
      <c r="R50" s="176"/>
      <c r="S50" s="176"/>
      <c r="T50" s="176"/>
      <c r="U50" s="176">
        <v>5000</v>
      </c>
      <c r="V50" s="176"/>
      <c r="W50" s="176"/>
      <c r="X50" s="176"/>
      <c r="Y50" s="176"/>
      <c r="Z50" s="176"/>
      <c r="AA50" s="176"/>
      <c r="AB50" s="176"/>
      <c r="AC50" s="176"/>
      <c r="AD50" s="176"/>
      <c r="AE50" s="176"/>
    </row>
    <row r="51" spans="1:31" s="18" customFormat="1" ht="27.6" x14ac:dyDescent="0.25">
      <c r="A51" s="10">
        <v>122</v>
      </c>
      <c r="B51" s="11" t="s">
        <v>158</v>
      </c>
      <c r="C51" s="173"/>
      <c r="D51" s="176"/>
      <c r="E51" s="76" t="s">
        <v>210</v>
      </c>
      <c r="F51" s="176"/>
      <c r="G51" s="181"/>
      <c r="H51" s="183"/>
      <c r="I51" s="176"/>
      <c r="J51" s="176"/>
      <c r="K51" s="176"/>
      <c r="L51" s="185"/>
      <c r="M51" s="176"/>
      <c r="N51" s="178"/>
      <c r="O51" s="180"/>
      <c r="P51" s="176"/>
      <c r="Q51" s="176"/>
      <c r="R51" s="176"/>
      <c r="S51" s="176"/>
      <c r="T51" s="176"/>
      <c r="U51" s="176"/>
      <c r="V51" s="176"/>
      <c r="W51" s="176"/>
      <c r="X51" s="176"/>
      <c r="Y51" s="176"/>
      <c r="Z51" s="176"/>
      <c r="AA51" s="176"/>
      <c r="AB51" s="176"/>
      <c r="AC51" s="176"/>
      <c r="AD51" s="176"/>
      <c r="AE51" s="176"/>
    </row>
    <row r="52" spans="1:31" s="18" customFormat="1" ht="27.6" x14ac:dyDescent="0.25">
      <c r="A52" s="10">
        <v>123</v>
      </c>
      <c r="B52" s="11" t="s">
        <v>158</v>
      </c>
      <c r="C52" s="173"/>
      <c r="D52" s="176"/>
      <c r="E52" s="76" t="s">
        <v>211</v>
      </c>
      <c r="F52" s="176"/>
      <c r="G52" s="181"/>
      <c r="H52" s="183"/>
      <c r="I52" s="176"/>
      <c r="J52" s="176"/>
      <c r="K52" s="176"/>
      <c r="L52" s="185"/>
      <c r="M52" s="176"/>
      <c r="N52" s="178"/>
      <c r="O52" s="180"/>
      <c r="P52" s="176"/>
      <c r="Q52" s="176"/>
      <c r="R52" s="176"/>
      <c r="S52" s="176"/>
      <c r="T52" s="176"/>
      <c r="U52" s="176"/>
      <c r="V52" s="176"/>
      <c r="W52" s="176"/>
      <c r="X52" s="176"/>
      <c r="Y52" s="176"/>
      <c r="Z52" s="176"/>
      <c r="AA52" s="176"/>
      <c r="AB52" s="176"/>
      <c r="AC52" s="176"/>
      <c r="AD52" s="176"/>
      <c r="AE52" s="176"/>
    </row>
    <row r="53" spans="1:31" s="18" customFormat="1" ht="55.8" x14ac:dyDescent="0.25">
      <c r="A53" s="10">
        <v>124</v>
      </c>
      <c r="B53" s="11" t="s">
        <v>158</v>
      </c>
      <c r="C53" s="173"/>
      <c r="D53" s="176"/>
      <c r="E53" s="76" t="s">
        <v>212</v>
      </c>
      <c r="F53" s="176"/>
      <c r="G53" s="181"/>
      <c r="H53" s="183"/>
      <c r="I53" s="176"/>
      <c r="J53" s="176"/>
      <c r="K53" s="176"/>
      <c r="L53" s="185"/>
      <c r="M53" s="176"/>
      <c r="N53" s="178"/>
      <c r="O53" s="180"/>
      <c r="P53" s="176"/>
      <c r="Q53" s="176"/>
      <c r="R53" s="176"/>
      <c r="S53" s="176"/>
      <c r="T53" s="176"/>
      <c r="U53" s="176"/>
      <c r="V53" s="176"/>
      <c r="W53" s="176"/>
      <c r="X53" s="176"/>
      <c r="Y53" s="176"/>
      <c r="Z53" s="176"/>
      <c r="AA53" s="176"/>
      <c r="AB53" s="176"/>
      <c r="AC53" s="176"/>
      <c r="AD53" s="176"/>
      <c r="AE53" s="176"/>
    </row>
    <row r="54" spans="1:31" s="18" customFormat="1" x14ac:dyDescent="0.25">
      <c r="A54" s="10">
        <v>125</v>
      </c>
      <c r="B54" s="11" t="s">
        <v>158</v>
      </c>
      <c r="C54" s="173"/>
      <c r="D54" s="176"/>
      <c r="E54" s="76"/>
      <c r="F54" s="176"/>
      <c r="G54" s="181"/>
      <c r="H54" s="184"/>
      <c r="I54" s="176"/>
      <c r="J54" s="176"/>
      <c r="K54" s="176"/>
      <c r="L54" s="185"/>
      <c r="M54" s="176"/>
      <c r="N54" s="179"/>
      <c r="O54" s="175"/>
      <c r="P54" s="176"/>
      <c r="Q54" s="176"/>
      <c r="R54" s="176"/>
      <c r="S54" s="176"/>
      <c r="T54" s="176"/>
      <c r="U54" s="176"/>
      <c r="V54" s="176"/>
      <c r="W54" s="176"/>
      <c r="X54" s="176"/>
      <c r="Y54" s="176"/>
      <c r="Z54" s="176"/>
      <c r="AA54" s="176"/>
      <c r="AB54" s="176"/>
      <c r="AC54" s="176"/>
      <c r="AD54" s="176"/>
      <c r="AE54" s="176"/>
    </row>
    <row r="55" spans="1:31" s="18" customFormat="1" ht="55.2" x14ac:dyDescent="0.25">
      <c r="A55" s="10"/>
      <c r="B55" s="11"/>
      <c r="C55" s="90"/>
      <c r="D55" s="91" t="s">
        <v>213</v>
      </c>
      <c r="E55" s="13" t="s">
        <v>214</v>
      </c>
      <c r="F55" s="91" t="s">
        <v>50</v>
      </c>
      <c r="G55" s="14">
        <f>+SUM(P55:AD55)</f>
        <v>3600</v>
      </c>
      <c r="H55" s="92">
        <v>4000</v>
      </c>
      <c r="I55" s="91"/>
      <c r="J55" s="91"/>
      <c r="K55" s="91"/>
      <c r="L55" s="88"/>
      <c r="M55" s="91"/>
      <c r="N55" s="93"/>
      <c r="O55" s="91"/>
      <c r="P55" s="91"/>
      <c r="Q55" s="91"/>
      <c r="R55" s="91"/>
      <c r="S55" s="91"/>
      <c r="T55" s="91"/>
      <c r="U55" s="91">
        <v>3600</v>
      </c>
      <c r="V55" s="91"/>
      <c r="W55" s="91"/>
      <c r="X55" s="91"/>
      <c r="Y55" s="91"/>
      <c r="Z55" s="91"/>
      <c r="AA55" s="91"/>
      <c r="AB55" s="91"/>
      <c r="AC55" s="91"/>
      <c r="AD55" s="91"/>
      <c r="AE55" s="91"/>
    </row>
    <row r="56" spans="1:31" s="67" customFormat="1" ht="42.6" x14ac:dyDescent="0.25">
      <c r="A56" s="65"/>
      <c r="B56" s="66"/>
      <c r="C56" s="94"/>
      <c r="D56" s="174" t="s">
        <v>215</v>
      </c>
      <c r="E56" s="13" t="s">
        <v>216</v>
      </c>
      <c r="F56" s="91" t="s">
        <v>37</v>
      </c>
      <c r="G56" s="49">
        <f>+SUM(P56:AD56)</f>
        <v>300</v>
      </c>
      <c r="H56" s="95">
        <v>300</v>
      </c>
      <c r="I56" s="91"/>
      <c r="J56" s="91"/>
      <c r="K56" s="91"/>
      <c r="L56" s="88"/>
      <c r="M56" s="91"/>
      <c r="N56" s="93"/>
      <c r="O56" s="91"/>
      <c r="P56" s="91"/>
      <c r="Q56" s="91"/>
      <c r="R56" s="91"/>
      <c r="S56" s="91"/>
      <c r="T56" s="91"/>
      <c r="U56" s="91">
        <v>300</v>
      </c>
      <c r="V56" s="91"/>
      <c r="W56" s="91"/>
      <c r="X56" s="91"/>
      <c r="Y56" s="91"/>
      <c r="Z56" s="91"/>
      <c r="AA56" s="91"/>
      <c r="AB56" s="91"/>
      <c r="AC56" s="91"/>
      <c r="AD56" s="91"/>
      <c r="AE56" s="91"/>
    </row>
    <row r="57" spans="1:31" s="67" customFormat="1" x14ac:dyDescent="0.25">
      <c r="A57" s="65"/>
      <c r="B57" s="66"/>
      <c r="C57" s="94"/>
      <c r="D57" s="175"/>
      <c r="E57" s="13" t="s">
        <v>217</v>
      </c>
      <c r="F57" s="91" t="s">
        <v>50</v>
      </c>
      <c r="G57" s="49"/>
      <c r="H57" s="95">
        <v>100</v>
      </c>
      <c r="I57" s="91"/>
      <c r="J57" s="91"/>
      <c r="K57" s="91"/>
      <c r="L57" s="88"/>
      <c r="M57" s="91"/>
      <c r="N57" s="93"/>
      <c r="O57" s="91"/>
      <c r="P57" s="91"/>
      <c r="Q57" s="91"/>
      <c r="R57" s="91"/>
      <c r="S57" s="91"/>
      <c r="T57" s="91"/>
      <c r="U57" s="91"/>
      <c r="V57" s="91"/>
      <c r="W57" s="91"/>
      <c r="X57" s="91"/>
      <c r="Y57" s="91"/>
      <c r="Z57" s="91"/>
      <c r="AA57" s="91"/>
      <c r="AB57" s="91"/>
      <c r="AC57" s="91"/>
      <c r="AD57" s="91"/>
      <c r="AE57" s="91"/>
    </row>
    <row r="58" spans="1:31" s="18" customFormat="1" ht="165.6" x14ac:dyDescent="0.25">
      <c r="A58" s="10"/>
      <c r="B58" s="11"/>
      <c r="C58" s="90"/>
      <c r="D58" s="91" t="s">
        <v>218</v>
      </c>
      <c r="E58" s="13" t="s">
        <v>219</v>
      </c>
      <c r="F58" s="91" t="s">
        <v>50</v>
      </c>
      <c r="G58" s="49">
        <f>+SUM(P58:AD58)</f>
        <v>200</v>
      </c>
      <c r="H58" s="95">
        <v>800</v>
      </c>
      <c r="I58" s="91"/>
      <c r="J58" s="91"/>
      <c r="K58" s="91"/>
      <c r="L58" s="88"/>
      <c r="M58" s="91"/>
      <c r="N58" s="93"/>
      <c r="O58" s="91"/>
      <c r="P58" s="91"/>
      <c r="Q58" s="91"/>
      <c r="R58" s="91"/>
      <c r="S58" s="91"/>
      <c r="T58" s="91"/>
      <c r="U58" s="91">
        <v>200</v>
      </c>
      <c r="V58" s="91"/>
      <c r="W58" s="91"/>
      <c r="X58" s="91"/>
      <c r="Y58" s="91"/>
      <c r="Z58" s="91"/>
      <c r="AA58" s="91"/>
      <c r="AB58" s="91"/>
      <c r="AC58" s="91"/>
      <c r="AD58" s="91"/>
      <c r="AE58" s="91"/>
    </row>
    <row r="59" spans="1:31" s="18" customFormat="1" ht="110.4" x14ac:dyDescent="0.25">
      <c r="A59" s="10"/>
      <c r="B59" s="11"/>
      <c r="C59" s="90"/>
      <c r="D59" s="91" t="s">
        <v>220</v>
      </c>
      <c r="E59" s="13" t="s">
        <v>221</v>
      </c>
      <c r="F59" s="91" t="s">
        <v>50</v>
      </c>
      <c r="G59" s="49"/>
      <c r="H59" s="95">
        <v>30</v>
      </c>
      <c r="I59" s="91"/>
      <c r="J59" s="91"/>
      <c r="K59" s="91"/>
      <c r="L59" s="88"/>
      <c r="M59" s="91"/>
      <c r="N59" s="93"/>
      <c r="O59" s="91"/>
      <c r="P59" s="91"/>
      <c r="Q59" s="91"/>
      <c r="R59" s="91"/>
      <c r="S59" s="91"/>
      <c r="T59" s="91"/>
      <c r="U59" s="91"/>
      <c r="V59" s="91"/>
      <c r="W59" s="91"/>
      <c r="X59" s="91"/>
      <c r="Y59" s="91"/>
      <c r="Z59" s="91"/>
      <c r="AA59" s="91"/>
      <c r="AB59" s="91"/>
      <c r="AC59" s="91"/>
      <c r="AD59" s="91"/>
      <c r="AE59" s="91"/>
    </row>
    <row r="60" spans="1:31" s="18" customFormat="1" ht="138" x14ac:dyDescent="0.25">
      <c r="A60" s="10"/>
      <c r="B60" s="11"/>
      <c r="C60" s="90"/>
      <c r="D60" s="91" t="s">
        <v>222</v>
      </c>
      <c r="E60" s="248" t="s">
        <v>727</v>
      </c>
      <c r="F60" s="91" t="s">
        <v>50</v>
      </c>
      <c r="G60" s="49"/>
      <c r="H60" s="95">
        <v>30</v>
      </c>
      <c r="I60" s="91"/>
      <c r="J60" s="91"/>
      <c r="K60" s="91"/>
      <c r="L60" s="88"/>
      <c r="M60" s="91"/>
      <c r="N60" s="93"/>
      <c r="O60" s="91"/>
      <c r="P60" s="91"/>
      <c r="Q60" s="91"/>
      <c r="R60" s="91"/>
      <c r="S60" s="91"/>
      <c r="T60" s="91"/>
      <c r="U60" s="91"/>
      <c r="V60" s="91"/>
      <c r="W60" s="91"/>
      <c r="X60" s="91"/>
      <c r="Y60" s="91"/>
      <c r="Z60" s="91"/>
      <c r="AA60" s="91"/>
      <c r="AB60" s="91"/>
      <c r="AC60" s="91"/>
      <c r="AD60" s="91"/>
      <c r="AE60" s="91"/>
    </row>
    <row r="61" spans="1:31" s="18" customFormat="1" ht="41.4" x14ac:dyDescent="0.25">
      <c r="A61" s="10"/>
      <c r="B61" s="11"/>
      <c r="C61" s="90"/>
      <c r="D61" s="91" t="s">
        <v>223</v>
      </c>
      <c r="E61" s="13" t="s">
        <v>224</v>
      </c>
      <c r="F61" s="91" t="s">
        <v>50</v>
      </c>
      <c r="G61" s="49"/>
      <c r="H61" s="95">
        <v>4000</v>
      </c>
      <c r="I61" s="91"/>
      <c r="J61" s="91"/>
      <c r="K61" s="91"/>
      <c r="L61" s="88"/>
      <c r="M61" s="91"/>
      <c r="N61" s="93"/>
      <c r="O61" s="91"/>
      <c r="P61" s="91"/>
      <c r="Q61" s="91"/>
      <c r="R61" s="91"/>
      <c r="S61" s="91"/>
      <c r="T61" s="91"/>
      <c r="U61" s="91"/>
      <c r="V61" s="91"/>
      <c r="W61" s="91"/>
      <c r="X61" s="91"/>
      <c r="Y61" s="91"/>
      <c r="Z61" s="91"/>
      <c r="AA61" s="91"/>
      <c r="AB61" s="91"/>
      <c r="AC61" s="91"/>
      <c r="AD61" s="91"/>
      <c r="AE61" s="91"/>
    </row>
    <row r="62" spans="1:31" s="18" customFormat="1" ht="28.8" x14ac:dyDescent="0.25">
      <c r="A62" s="10">
        <v>126</v>
      </c>
      <c r="B62" s="11" t="s">
        <v>158</v>
      </c>
      <c r="C62" s="11"/>
      <c r="D62" s="10"/>
      <c r="E62" s="19" t="s">
        <v>225</v>
      </c>
      <c r="F62" s="12" t="s">
        <v>43</v>
      </c>
      <c r="G62" s="14" t="s">
        <v>43</v>
      </c>
      <c r="H62" s="15">
        <f>SUM(H5:H61)</f>
        <v>28160</v>
      </c>
      <c r="I62" s="21" t="s">
        <v>43</v>
      </c>
      <c r="J62" s="21" t="s">
        <v>43</v>
      </c>
      <c r="K62" s="21" t="s">
        <v>43</v>
      </c>
      <c r="L62" s="22">
        <v>125650</v>
      </c>
      <c r="M62" s="21"/>
      <c r="N62" s="45"/>
      <c r="O62" s="21" t="s">
        <v>43</v>
      </c>
      <c r="P62" s="21"/>
      <c r="Q62" s="21"/>
      <c r="R62" s="21"/>
      <c r="S62" s="21"/>
      <c r="T62" s="21"/>
      <c r="U62" s="21"/>
      <c r="V62" s="21"/>
      <c r="W62" s="21"/>
      <c r="X62" s="21"/>
      <c r="Y62" s="21"/>
      <c r="Z62" s="21"/>
      <c r="AA62" s="21"/>
      <c r="AB62" s="21"/>
      <c r="AC62" s="12"/>
      <c r="AD62" s="12"/>
      <c r="AE62" s="21" t="s">
        <v>43</v>
      </c>
    </row>
    <row r="63" spans="1:31" s="18" customFormat="1" x14ac:dyDescent="0.25">
      <c r="D63" s="25"/>
      <c r="E63" s="26"/>
      <c r="F63" s="27"/>
      <c r="G63" s="28"/>
      <c r="H63" s="28"/>
      <c r="I63" s="27"/>
      <c r="J63" s="27"/>
      <c r="K63" s="27"/>
      <c r="L63" s="27"/>
      <c r="M63" s="27"/>
      <c r="N63" s="27"/>
      <c r="O63" s="27"/>
      <c r="P63" s="27"/>
      <c r="Q63" s="27"/>
      <c r="R63" s="27"/>
      <c r="S63" s="27"/>
      <c r="T63" s="27"/>
      <c r="U63" s="27"/>
      <c r="V63" s="27"/>
      <c r="W63" s="27"/>
      <c r="X63" s="27"/>
      <c r="Y63" s="27"/>
      <c r="Z63" s="27"/>
      <c r="AA63" s="27"/>
      <c r="AB63" s="27"/>
      <c r="AC63" s="29"/>
      <c r="AD63" s="29"/>
      <c r="AE63" s="27"/>
    </row>
    <row r="64" spans="1:31" s="18" customFormat="1" x14ac:dyDescent="0.25">
      <c r="D64" s="25"/>
      <c r="E64" s="26"/>
      <c r="F64" s="27"/>
      <c r="G64" s="28"/>
      <c r="H64" s="28"/>
      <c r="I64" s="27"/>
      <c r="J64" s="27"/>
      <c r="K64" s="27"/>
      <c r="L64" s="27"/>
      <c r="M64" s="27"/>
      <c r="N64" s="27"/>
      <c r="O64" s="27"/>
      <c r="P64" s="27"/>
      <c r="Q64" s="27"/>
      <c r="R64" s="27"/>
      <c r="S64" s="27"/>
      <c r="T64" s="27"/>
      <c r="U64" s="27"/>
      <c r="V64" s="27"/>
      <c r="W64" s="27"/>
      <c r="X64" s="27"/>
      <c r="Y64" s="27"/>
      <c r="Z64" s="27"/>
      <c r="AA64" s="27"/>
      <c r="AB64" s="27"/>
      <c r="AC64" s="29"/>
      <c r="AD64" s="29"/>
      <c r="AE64" s="27"/>
    </row>
    <row r="65" spans="4:31" s="18" customFormat="1" x14ac:dyDescent="0.25">
      <c r="D65" s="25"/>
      <c r="E65" s="26"/>
      <c r="F65" s="27"/>
      <c r="G65" s="28"/>
      <c r="H65" s="28"/>
      <c r="I65" s="27"/>
      <c r="J65" s="27"/>
      <c r="K65" s="27"/>
      <c r="L65" s="27"/>
      <c r="M65" s="27"/>
      <c r="N65" s="27"/>
      <c r="O65" s="27"/>
      <c r="P65" s="27"/>
      <c r="Q65" s="27"/>
      <c r="R65" s="27"/>
      <c r="S65" s="27"/>
      <c r="T65" s="27"/>
      <c r="U65" s="27"/>
      <c r="V65" s="27"/>
      <c r="W65" s="27"/>
      <c r="X65" s="27"/>
      <c r="Y65" s="27"/>
      <c r="Z65" s="27"/>
      <c r="AA65" s="27"/>
      <c r="AB65" s="27"/>
      <c r="AC65" s="29"/>
      <c r="AD65" s="29"/>
      <c r="AE65" s="27"/>
    </row>
    <row r="66" spans="4:31" s="18" customFormat="1" x14ac:dyDescent="0.25">
      <c r="D66" s="25"/>
      <c r="E66" s="26"/>
      <c r="F66" s="27"/>
      <c r="G66" s="28"/>
      <c r="H66" s="28"/>
      <c r="I66" s="27"/>
      <c r="J66" s="27"/>
      <c r="K66" s="27"/>
      <c r="L66" s="27"/>
      <c r="M66" s="27"/>
      <c r="N66" s="27"/>
      <c r="O66" s="27"/>
      <c r="P66" s="27"/>
      <c r="Q66" s="27"/>
      <c r="R66" s="27"/>
      <c r="S66" s="27"/>
      <c r="T66" s="27"/>
      <c r="U66" s="27"/>
      <c r="V66" s="27"/>
      <c r="W66" s="27"/>
      <c r="X66" s="27"/>
      <c r="Y66" s="27"/>
      <c r="Z66" s="27"/>
      <c r="AA66" s="27"/>
      <c r="AB66" s="27"/>
      <c r="AC66" s="29"/>
      <c r="AD66" s="29"/>
      <c r="AE66" s="27"/>
    </row>
    <row r="67" spans="4:31" s="18" customFormat="1" x14ac:dyDescent="0.25">
      <c r="D67" s="25"/>
      <c r="E67" s="26"/>
      <c r="F67" s="27"/>
      <c r="G67" s="28"/>
      <c r="H67" s="28"/>
      <c r="I67" s="27"/>
      <c r="J67" s="27"/>
      <c r="K67" s="27"/>
      <c r="L67" s="27"/>
      <c r="M67" s="27"/>
      <c r="N67" s="27"/>
      <c r="O67" s="27"/>
      <c r="P67" s="27"/>
      <c r="Q67" s="27"/>
      <c r="R67" s="27"/>
      <c r="S67" s="27"/>
      <c r="T67" s="27"/>
      <c r="U67" s="27"/>
      <c r="V67" s="27"/>
      <c r="W67" s="27"/>
      <c r="X67" s="27"/>
      <c r="Y67" s="27"/>
      <c r="Z67" s="27"/>
      <c r="AA67" s="27"/>
      <c r="AB67" s="27"/>
      <c r="AC67" s="29"/>
      <c r="AD67" s="29"/>
      <c r="AE67" s="27"/>
    </row>
    <row r="68" spans="4:31" s="18" customFormat="1" x14ac:dyDescent="0.25">
      <c r="D68" s="25"/>
      <c r="E68" s="26"/>
      <c r="F68" s="27"/>
      <c r="G68" s="28"/>
      <c r="H68" s="28"/>
      <c r="I68" s="27"/>
      <c r="J68" s="27"/>
      <c r="K68" s="27"/>
      <c r="L68" s="27"/>
      <c r="M68" s="27"/>
      <c r="N68" s="27"/>
      <c r="O68" s="27"/>
      <c r="P68" s="27"/>
      <c r="Q68" s="27"/>
      <c r="R68" s="27"/>
      <c r="S68" s="27"/>
      <c r="T68" s="27"/>
      <c r="U68" s="27"/>
      <c r="V68" s="27"/>
      <c r="W68" s="27"/>
      <c r="X68" s="27"/>
      <c r="Y68" s="27"/>
      <c r="Z68" s="27"/>
      <c r="AA68" s="27"/>
      <c r="AB68" s="27"/>
      <c r="AC68" s="29"/>
      <c r="AD68" s="29"/>
      <c r="AE68" s="27"/>
    </row>
    <row r="69" spans="4:31" s="18" customFormat="1" x14ac:dyDescent="0.25">
      <c r="D69" s="25"/>
      <c r="E69" s="26"/>
      <c r="F69" s="27"/>
      <c r="G69" s="28"/>
      <c r="H69" s="28"/>
      <c r="I69" s="27"/>
      <c r="J69" s="27"/>
      <c r="K69" s="27"/>
      <c r="L69" s="27"/>
      <c r="M69" s="27"/>
      <c r="N69" s="27"/>
      <c r="O69" s="27"/>
      <c r="P69" s="27"/>
      <c r="Q69" s="27"/>
      <c r="R69" s="27"/>
      <c r="S69" s="27"/>
      <c r="T69" s="27"/>
      <c r="U69" s="27"/>
      <c r="V69" s="27"/>
      <c r="W69" s="27"/>
      <c r="X69" s="27"/>
      <c r="Y69" s="27"/>
      <c r="Z69" s="27"/>
      <c r="AA69" s="27"/>
      <c r="AB69" s="27"/>
      <c r="AC69" s="29"/>
      <c r="AD69" s="29"/>
      <c r="AE69" s="27"/>
    </row>
    <row r="70" spans="4:31" s="18" customFormat="1" x14ac:dyDescent="0.25">
      <c r="D70" s="25"/>
      <c r="E70" s="26"/>
      <c r="F70" s="27"/>
      <c r="G70" s="28"/>
      <c r="H70" s="28"/>
      <c r="I70" s="27"/>
      <c r="J70" s="27"/>
      <c r="K70" s="27"/>
      <c r="L70" s="27"/>
      <c r="M70" s="27"/>
      <c r="N70" s="27"/>
      <c r="O70" s="27"/>
      <c r="P70" s="27"/>
      <c r="Q70" s="27"/>
      <c r="R70" s="27"/>
      <c r="S70" s="27"/>
      <c r="T70" s="27"/>
      <c r="U70" s="27"/>
      <c r="V70" s="27"/>
      <c r="W70" s="27"/>
      <c r="X70" s="27"/>
      <c r="Y70" s="27"/>
      <c r="Z70" s="27"/>
      <c r="AA70" s="27"/>
      <c r="AB70" s="27"/>
      <c r="AC70" s="29"/>
      <c r="AD70" s="29"/>
      <c r="AE70" s="27"/>
    </row>
    <row r="71" spans="4:31" s="18" customFormat="1" x14ac:dyDescent="0.25">
      <c r="D71" s="25"/>
      <c r="E71" s="26"/>
      <c r="F71" s="27"/>
      <c r="G71" s="28"/>
      <c r="H71" s="28"/>
      <c r="I71" s="27"/>
      <c r="J71" s="27"/>
      <c r="K71" s="27"/>
      <c r="L71" s="27"/>
      <c r="M71" s="27"/>
      <c r="N71" s="27"/>
      <c r="O71" s="27"/>
      <c r="P71" s="27"/>
      <c r="Q71" s="27"/>
      <c r="R71" s="27"/>
      <c r="S71" s="27"/>
      <c r="T71" s="27"/>
      <c r="U71" s="27"/>
      <c r="V71" s="27"/>
      <c r="W71" s="27"/>
      <c r="X71" s="27"/>
      <c r="Y71" s="27"/>
      <c r="Z71" s="27"/>
      <c r="AA71" s="27"/>
      <c r="AB71" s="27"/>
      <c r="AC71" s="29"/>
      <c r="AD71" s="29"/>
      <c r="AE71" s="27"/>
    </row>
    <row r="72" spans="4:31" s="18" customFormat="1" x14ac:dyDescent="0.25">
      <c r="D72" s="25"/>
      <c r="E72" s="26"/>
      <c r="F72" s="27"/>
      <c r="G72" s="28"/>
      <c r="H72" s="28"/>
      <c r="I72" s="27"/>
      <c r="J72" s="27"/>
      <c r="K72" s="27"/>
      <c r="L72" s="27"/>
      <c r="M72" s="27"/>
      <c r="N72" s="27"/>
      <c r="O72" s="27"/>
      <c r="P72" s="27"/>
      <c r="Q72" s="27"/>
      <c r="R72" s="27"/>
      <c r="S72" s="27"/>
      <c r="T72" s="27"/>
      <c r="U72" s="27"/>
      <c r="V72" s="27"/>
      <c r="W72" s="27"/>
      <c r="X72" s="27"/>
      <c r="Y72" s="27"/>
      <c r="Z72" s="27"/>
      <c r="AA72" s="27"/>
      <c r="AB72" s="27"/>
      <c r="AC72" s="29"/>
      <c r="AD72" s="29"/>
      <c r="AE72" s="27"/>
    </row>
    <row r="73" spans="4:31" s="18" customFormat="1" x14ac:dyDescent="0.25">
      <c r="D73" s="25"/>
      <c r="E73" s="26"/>
      <c r="F73" s="27"/>
      <c r="G73" s="28"/>
      <c r="H73" s="28"/>
      <c r="I73" s="27"/>
      <c r="J73" s="27"/>
      <c r="K73" s="27"/>
      <c r="L73" s="27"/>
      <c r="M73" s="27"/>
      <c r="N73" s="27"/>
      <c r="O73" s="27"/>
      <c r="P73" s="27"/>
      <c r="Q73" s="27"/>
      <c r="R73" s="27"/>
      <c r="S73" s="27"/>
      <c r="T73" s="27"/>
      <c r="U73" s="27"/>
      <c r="V73" s="27"/>
      <c r="W73" s="27"/>
      <c r="X73" s="27"/>
      <c r="Y73" s="27"/>
      <c r="Z73" s="27"/>
      <c r="AA73" s="27"/>
      <c r="AB73" s="27"/>
      <c r="AC73" s="29"/>
      <c r="AD73" s="29"/>
      <c r="AE73" s="27"/>
    </row>
    <row r="74" spans="4:31" s="18" customFormat="1" x14ac:dyDescent="0.25">
      <c r="D74" s="25"/>
      <c r="E74" s="26"/>
      <c r="F74" s="27"/>
      <c r="G74" s="28"/>
      <c r="H74" s="28"/>
      <c r="I74" s="27"/>
      <c r="J74" s="27"/>
      <c r="K74" s="27"/>
      <c r="L74" s="27"/>
      <c r="M74" s="27"/>
      <c r="N74" s="27"/>
      <c r="O74" s="27"/>
      <c r="P74" s="27"/>
      <c r="Q74" s="27"/>
      <c r="R74" s="27"/>
      <c r="S74" s="27"/>
      <c r="T74" s="27"/>
      <c r="U74" s="27"/>
      <c r="V74" s="27"/>
      <c r="W74" s="27"/>
      <c r="X74" s="27"/>
      <c r="Y74" s="27"/>
      <c r="Z74" s="27"/>
      <c r="AA74" s="27"/>
      <c r="AB74" s="27"/>
      <c r="AC74" s="29"/>
      <c r="AD74" s="29"/>
      <c r="AE74" s="27"/>
    </row>
    <row r="75" spans="4:31" s="18" customFormat="1" x14ac:dyDescent="0.25">
      <c r="D75" s="25"/>
      <c r="E75" s="26"/>
      <c r="F75" s="27"/>
      <c r="G75" s="28"/>
      <c r="H75" s="28"/>
      <c r="I75" s="27"/>
      <c r="J75" s="27"/>
      <c r="K75" s="27"/>
      <c r="L75" s="27"/>
      <c r="M75" s="27"/>
      <c r="N75" s="27"/>
      <c r="O75" s="27"/>
      <c r="P75" s="27"/>
      <c r="Q75" s="27"/>
      <c r="R75" s="27"/>
      <c r="S75" s="27"/>
      <c r="T75" s="27"/>
      <c r="U75" s="27"/>
      <c r="V75" s="27"/>
      <c r="W75" s="27"/>
      <c r="X75" s="27"/>
      <c r="Y75" s="27"/>
      <c r="Z75" s="27"/>
      <c r="AA75" s="27"/>
      <c r="AB75" s="27"/>
      <c r="AC75" s="29"/>
      <c r="AD75" s="29"/>
      <c r="AE75" s="27"/>
    </row>
    <row r="76" spans="4:31" s="18" customFormat="1" x14ac:dyDescent="0.25">
      <c r="D76" s="25"/>
      <c r="E76" s="26"/>
      <c r="F76" s="27"/>
      <c r="G76" s="28"/>
      <c r="H76" s="28"/>
      <c r="I76" s="27"/>
      <c r="J76" s="27"/>
      <c r="K76" s="27"/>
      <c r="L76" s="27"/>
      <c r="M76" s="27"/>
      <c r="N76" s="27"/>
      <c r="O76" s="27"/>
      <c r="P76" s="27"/>
      <c r="Q76" s="27"/>
      <c r="R76" s="27"/>
      <c r="S76" s="27"/>
      <c r="T76" s="27"/>
      <c r="U76" s="27"/>
      <c r="V76" s="27"/>
      <c r="W76" s="27"/>
      <c r="X76" s="27"/>
      <c r="Y76" s="27"/>
      <c r="Z76" s="27"/>
      <c r="AA76" s="27"/>
      <c r="AB76" s="27"/>
      <c r="AC76" s="29"/>
      <c r="AD76" s="29"/>
      <c r="AE76" s="27"/>
    </row>
    <row r="77" spans="4:31" s="18" customFormat="1" x14ac:dyDescent="0.25">
      <c r="D77" s="25"/>
      <c r="E77" s="26"/>
      <c r="F77" s="27"/>
      <c r="G77" s="28"/>
      <c r="H77" s="28"/>
      <c r="I77" s="27"/>
      <c r="J77" s="27"/>
      <c r="K77" s="27"/>
      <c r="L77" s="27"/>
      <c r="M77" s="27"/>
      <c r="N77" s="27"/>
      <c r="O77" s="27"/>
      <c r="P77" s="27"/>
      <c r="Q77" s="27"/>
      <c r="R77" s="27"/>
      <c r="S77" s="27"/>
      <c r="T77" s="27"/>
      <c r="U77" s="27"/>
      <c r="V77" s="27"/>
      <c r="W77" s="27"/>
      <c r="X77" s="27"/>
      <c r="Y77" s="27"/>
      <c r="Z77" s="27"/>
      <c r="AA77" s="27"/>
      <c r="AB77" s="27"/>
      <c r="AC77" s="29"/>
      <c r="AD77" s="29"/>
      <c r="AE77" s="27"/>
    </row>
    <row r="78" spans="4:31" s="18" customFormat="1" x14ac:dyDescent="0.25">
      <c r="D78" s="25"/>
      <c r="E78" s="26"/>
      <c r="F78" s="27"/>
      <c r="G78" s="28"/>
      <c r="H78" s="28"/>
      <c r="I78" s="27"/>
      <c r="J78" s="27"/>
      <c r="K78" s="27"/>
      <c r="L78" s="27"/>
      <c r="M78" s="27"/>
      <c r="N78" s="27"/>
      <c r="O78" s="27"/>
      <c r="P78" s="27"/>
      <c r="Q78" s="27"/>
      <c r="R78" s="27"/>
      <c r="S78" s="27"/>
      <c r="T78" s="27"/>
      <c r="U78" s="27"/>
      <c r="V78" s="27"/>
      <c r="W78" s="27"/>
      <c r="X78" s="27"/>
      <c r="Y78" s="27"/>
      <c r="Z78" s="27"/>
      <c r="AA78" s="27"/>
      <c r="AB78" s="27"/>
      <c r="AC78" s="29"/>
      <c r="AD78" s="29"/>
      <c r="AE78" s="27"/>
    </row>
    <row r="79" spans="4:31" s="18" customFormat="1" x14ac:dyDescent="0.25">
      <c r="D79" s="25"/>
      <c r="E79" s="26"/>
      <c r="F79" s="27"/>
      <c r="G79" s="28"/>
      <c r="H79" s="28"/>
      <c r="I79" s="27"/>
      <c r="J79" s="27"/>
      <c r="K79" s="27"/>
      <c r="L79" s="27"/>
      <c r="M79" s="27"/>
      <c r="N79" s="27"/>
      <c r="O79" s="27"/>
      <c r="P79" s="27"/>
      <c r="Q79" s="27"/>
      <c r="R79" s="27"/>
      <c r="S79" s="27"/>
      <c r="T79" s="27"/>
      <c r="U79" s="27"/>
      <c r="V79" s="27"/>
      <c r="W79" s="27"/>
      <c r="X79" s="27"/>
      <c r="Y79" s="27"/>
      <c r="Z79" s="27"/>
      <c r="AA79" s="27"/>
      <c r="AB79" s="27"/>
      <c r="AC79" s="29"/>
      <c r="AD79" s="29"/>
      <c r="AE79" s="27"/>
    </row>
    <row r="80" spans="4:31" s="18" customFormat="1" x14ac:dyDescent="0.25">
      <c r="D80" s="25"/>
      <c r="E80" s="26"/>
      <c r="F80" s="27"/>
      <c r="G80" s="28"/>
      <c r="H80" s="28"/>
      <c r="I80" s="27"/>
      <c r="J80" s="27"/>
      <c r="K80" s="27"/>
      <c r="L80" s="27"/>
      <c r="M80" s="27"/>
      <c r="N80" s="27"/>
      <c r="O80" s="27"/>
      <c r="P80" s="27"/>
      <c r="Q80" s="27"/>
      <c r="R80" s="27"/>
      <c r="S80" s="27"/>
      <c r="T80" s="27"/>
      <c r="U80" s="27"/>
      <c r="V80" s="27"/>
      <c r="W80" s="27"/>
      <c r="X80" s="27"/>
      <c r="Y80" s="27"/>
      <c r="Z80" s="27"/>
      <c r="AA80" s="27"/>
      <c r="AB80" s="27"/>
      <c r="AC80" s="29"/>
      <c r="AD80" s="29"/>
      <c r="AE80" s="27"/>
    </row>
    <row r="81" spans="4:31" s="18" customFormat="1" x14ac:dyDescent="0.25">
      <c r="D81" s="25"/>
      <c r="E81" s="26"/>
      <c r="F81" s="27"/>
      <c r="G81" s="28"/>
      <c r="H81" s="28"/>
      <c r="I81" s="27"/>
      <c r="J81" s="27"/>
      <c r="K81" s="27"/>
      <c r="L81" s="27"/>
      <c r="M81" s="27"/>
      <c r="N81" s="27"/>
      <c r="O81" s="27"/>
      <c r="P81" s="27"/>
      <c r="Q81" s="27"/>
      <c r="R81" s="27"/>
      <c r="S81" s="27"/>
      <c r="T81" s="27"/>
      <c r="U81" s="27"/>
      <c r="V81" s="27"/>
      <c r="W81" s="27"/>
      <c r="X81" s="27"/>
      <c r="Y81" s="27"/>
      <c r="Z81" s="27"/>
      <c r="AA81" s="27"/>
      <c r="AB81" s="27"/>
      <c r="AC81" s="29"/>
      <c r="AD81" s="29"/>
      <c r="AE81" s="27"/>
    </row>
    <row r="82" spans="4:31" s="18" customFormat="1" x14ac:dyDescent="0.25">
      <c r="D82" s="25"/>
      <c r="E82" s="26"/>
      <c r="F82" s="27"/>
      <c r="G82" s="28"/>
      <c r="H82" s="28"/>
      <c r="I82" s="27"/>
      <c r="J82" s="27"/>
      <c r="K82" s="27"/>
      <c r="L82" s="27"/>
      <c r="M82" s="27"/>
      <c r="N82" s="27"/>
      <c r="O82" s="27"/>
      <c r="P82" s="27"/>
      <c r="Q82" s="27"/>
      <c r="R82" s="27"/>
      <c r="S82" s="27"/>
      <c r="T82" s="27"/>
      <c r="U82" s="27"/>
      <c r="V82" s="27"/>
      <c r="W82" s="27"/>
      <c r="X82" s="27"/>
      <c r="Y82" s="27"/>
      <c r="Z82" s="27"/>
      <c r="AA82" s="27"/>
      <c r="AB82" s="27"/>
      <c r="AC82" s="29"/>
      <c r="AD82" s="29"/>
      <c r="AE82" s="27"/>
    </row>
    <row r="83" spans="4:31" s="18" customFormat="1" x14ac:dyDescent="0.25">
      <c r="D83" s="25"/>
      <c r="E83" s="26"/>
      <c r="F83" s="27"/>
      <c r="G83" s="28"/>
      <c r="H83" s="28"/>
      <c r="I83" s="27"/>
      <c r="J83" s="27"/>
      <c r="K83" s="27"/>
      <c r="L83" s="27"/>
      <c r="M83" s="27"/>
      <c r="N83" s="27"/>
      <c r="O83" s="27"/>
      <c r="P83" s="27"/>
      <c r="Q83" s="27"/>
      <c r="R83" s="27"/>
      <c r="S83" s="27"/>
      <c r="T83" s="27"/>
      <c r="U83" s="27"/>
      <c r="V83" s="27"/>
      <c r="W83" s="27"/>
      <c r="X83" s="27"/>
      <c r="Y83" s="27"/>
      <c r="Z83" s="27"/>
      <c r="AA83" s="27"/>
      <c r="AB83" s="27"/>
      <c r="AC83" s="29"/>
      <c r="AD83" s="29"/>
      <c r="AE83" s="27"/>
    </row>
    <row r="84" spans="4:31" s="18" customFormat="1" x14ac:dyDescent="0.25">
      <c r="D84" s="25"/>
      <c r="E84" s="26"/>
      <c r="F84" s="27"/>
      <c r="G84" s="28"/>
      <c r="H84" s="28"/>
      <c r="I84" s="27"/>
      <c r="J84" s="27"/>
      <c r="K84" s="27"/>
      <c r="L84" s="27"/>
      <c r="M84" s="27"/>
      <c r="N84" s="27"/>
      <c r="O84" s="27"/>
      <c r="P84" s="27"/>
      <c r="Q84" s="27"/>
      <c r="R84" s="27"/>
      <c r="S84" s="27"/>
      <c r="T84" s="27"/>
      <c r="U84" s="27"/>
      <c r="V84" s="27"/>
      <c r="W84" s="27"/>
      <c r="X84" s="27"/>
      <c r="Y84" s="27"/>
      <c r="Z84" s="27"/>
      <c r="AA84" s="27"/>
      <c r="AB84" s="27"/>
      <c r="AC84" s="29"/>
      <c r="AD84" s="29"/>
      <c r="AE84" s="27"/>
    </row>
    <row r="85" spans="4:31" s="18" customFormat="1" x14ac:dyDescent="0.25">
      <c r="D85" s="25"/>
      <c r="E85" s="26"/>
      <c r="F85" s="27"/>
      <c r="G85" s="28"/>
      <c r="H85" s="28"/>
      <c r="I85" s="27"/>
      <c r="J85" s="27"/>
      <c r="K85" s="27"/>
      <c r="L85" s="27"/>
      <c r="M85" s="27"/>
      <c r="N85" s="27"/>
      <c r="O85" s="27"/>
      <c r="P85" s="27"/>
      <c r="Q85" s="27"/>
      <c r="R85" s="27"/>
      <c r="S85" s="27"/>
      <c r="T85" s="27"/>
      <c r="U85" s="27"/>
      <c r="V85" s="27"/>
      <c r="W85" s="27"/>
      <c r="X85" s="27"/>
      <c r="Y85" s="27"/>
      <c r="Z85" s="27"/>
      <c r="AA85" s="27"/>
      <c r="AB85" s="27"/>
      <c r="AC85" s="29"/>
      <c r="AD85" s="29"/>
      <c r="AE85" s="27"/>
    </row>
    <row r="86" spans="4:31" s="18" customFormat="1" x14ac:dyDescent="0.25">
      <c r="D86" s="25"/>
      <c r="E86" s="26"/>
      <c r="F86" s="27"/>
      <c r="G86" s="28"/>
      <c r="H86" s="28"/>
      <c r="I86" s="27"/>
      <c r="J86" s="27"/>
      <c r="K86" s="27"/>
      <c r="L86" s="27"/>
      <c r="M86" s="27"/>
      <c r="N86" s="27"/>
      <c r="O86" s="27"/>
      <c r="P86" s="27"/>
      <c r="Q86" s="27"/>
      <c r="R86" s="27"/>
      <c r="S86" s="27"/>
      <c r="T86" s="27"/>
      <c r="U86" s="27"/>
      <c r="V86" s="27"/>
      <c r="W86" s="27"/>
      <c r="X86" s="27"/>
      <c r="Y86" s="27"/>
      <c r="Z86" s="27"/>
      <c r="AA86" s="27"/>
      <c r="AB86" s="27"/>
      <c r="AC86" s="29"/>
      <c r="AD86" s="29"/>
      <c r="AE86" s="27"/>
    </row>
    <row r="87" spans="4:31" s="18" customFormat="1" x14ac:dyDescent="0.25">
      <c r="D87" s="25"/>
      <c r="E87" s="26"/>
      <c r="F87" s="27"/>
      <c r="G87" s="28"/>
      <c r="H87" s="28"/>
      <c r="I87" s="27"/>
      <c r="J87" s="27"/>
      <c r="K87" s="27"/>
      <c r="L87" s="27"/>
      <c r="M87" s="27"/>
      <c r="N87" s="27"/>
      <c r="O87" s="27"/>
      <c r="P87" s="27"/>
      <c r="Q87" s="27"/>
      <c r="R87" s="27"/>
      <c r="S87" s="27"/>
      <c r="T87" s="27"/>
      <c r="U87" s="27"/>
      <c r="V87" s="27"/>
      <c r="W87" s="27"/>
      <c r="X87" s="27"/>
      <c r="Y87" s="27"/>
      <c r="Z87" s="27"/>
      <c r="AA87" s="27"/>
      <c r="AB87" s="27"/>
      <c r="AC87" s="29"/>
      <c r="AD87" s="29"/>
      <c r="AE87" s="27"/>
    </row>
    <row r="88" spans="4:31" s="18" customFormat="1" x14ac:dyDescent="0.25">
      <c r="D88" s="25"/>
      <c r="E88" s="26"/>
      <c r="F88" s="27"/>
      <c r="G88" s="28"/>
      <c r="H88" s="28"/>
      <c r="I88" s="27"/>
      <c r="J88" s="27"/>
      <c r="K88" s="27"/>
      <c r="L88" s="27"/>
      <c r="M88" s="27"/>
      <c r="N88" s="27"/>
      <c r="O88" s="27"/>
      <c r="P88" s="27"/>
      <c r="Q88" s="27"/>
      <c r="R88" s="27"/>
      <c r="S88" s="27"/>
      <c r="T88" s="27"/>
      <c r="U88" s="27"/>
      <c r="V88" s="27"/>
      <c r="W88" s="27"/>
      <c r="X88" s="27"/>
      <c r="Y88" s="27"/>
      <c r="Z88" s="27"/>
      <c r="AA88" s="27"/>
      <c r="AB88" s="27"/>
      <c r="AC88" s="29"/>
      <c r="AD88" s="29"/>
      <c r="AE88" s="27"/>
    </row>
    <row r="89" spans="4:31" s="18" customFormat="1" x14ac:dyDescent="0.25">
      <c r="D89" s="25"/>
      <c r="E89" s="26"/>
      <c r="F89" s="27"/>
      <c r="G89" s="28"/>
      <c r="H89" s="28"/>
      <c r="I89" s="27"/>
      <c r="J89" s="27"/>
      <c r="K89" s="27"/>
      <c r="L89" s="27"/>
      <c r="M89" s="27"/>
      <c r="N89" s="27"/>
      <c r="O89" s="27"/>
      <c r="P89" s="27"/>
      <c r="Q89" s="27"/>
      <c r="R89" s="27"/>
      <c r="S89" s="27"/>
      <c r="T89" s="27"/>
      <c r="U89" s="27"/>
      <c r="V89" s="27"/>
      <c r="W89" s="27"/>
      <c r="X89" s="27"/>
      <c r="Y89" s="27"/>
      <c r="Z89" s="27"/>
      <c r="AA89" s="27"/>
      <c r="AB89" s="27"/>
      <c r="AC89" s="29"/>
      <c r="AD89" s="29"/>
      <c r="AE89" s="27"/>
    </row>
    <row r="90" spans="4:31" s="18" customFormat="1" x14ac:dyDescent="0.25">
      <c r="D90" s="25"/>
      <c r="E90" s="26"/>
      <c r="F90" s="27"/>
      <c r="G90" s="28"/>
      <c r="H90" s="28"/>
      <c r="I90" s="27"/>
      <c r="J90" s="27"/>
      <c r="K90" s="27"/>
      <c r="L90" s="27"/>
      <c r="M90" s="27"/>
      <c r="N90" s="27"/>
      <c r="O90" s="27"/>
      <c r="P90" s="27"/>
      <c r="Q90" s="27"/>
      <c r="R90" s="27"/>
      <c r="S90" s="27"/>
      <c r="T90" s="27"/>
      <c r="U90" s="27"/>
      <c r="V90" s="27"/>
      <c r="W90" s="27"/>
      <c r="X90" s="27"/>
      <c r="Y90" s="27"/>
      <c r="Z90" s="27"/>
      <c r="AA90" s="27"/>
      <c r="AB90" s="27"/>
      <c r="AC90" s="29"/>
      <c r="AD90" s="29"/>
      <c r="AE90" s="27"/>
    </row>
    <row r="91" spans="4:31" s="18" customFormat="1" x14ac:dyDescent="0.25">
      <c r="D91" s="25"/>
      <c r="E91" s="26"/>
      <c r="F91" s="27"/>
      <c r="G91" s="28"/>
      <c r="H91" s="28"/>
      <c r="I91" s="27"/>
      <c r="J91" s="27"/>
      <c r="K91" s="27"/>
      <c r="L91" s="27"/>
      <c r="M91" s="27"/>
      <c r="N91" s="27"/>
      <c r="O91" s="27"/>
      <c r="P91" s="27"/>
      <c r="Q91" s="27"/>
      <c r="R91" s="27"/>
      <c r="S91" s="27"/>
      <c r="T91" s="27"/>
      <c r="U91" s="27"/>
      <c r="V91" s="27"/>
      <c r="W91" s="27"/>
      <c r="X91" s="27"/>
      <c r="Y91" s="27"/>
      <c r="Z91" s="27"/>
      <c r="AA91" s="27"/>
      <c r="AB91" s="27"/>
      <c r="AC91" s="29"/>
      <c r="AD91" s="29"/>
      <c r="AE91" s="27"/>
    </row>
    <row r="92" spans="4:31" s="18" customFormat="1" x14ac:dyDescent="0.25">
      <c r="D92" s="25"/>
      <c r="E92" s="26"/>
      <c r="F92" s="27"/>
      <c r="G92" s="28"/>
      <c r="H92" s="28"/>
      <c r="I92" s="27"/>
      <c r="J92" s="27"/>
      <c r="K92" s="27"/>
      <c r="L92" s="27"/>
      <c r="M92" s="27"/>
      <c r="N92" s="27"/>
      <c r="O92" s="27"/>
      <c r="P92" s="27"/>
      <c r="Q92" s="27"/>
      <c r="R92" s="27"/>
      <c r="S92" s="27"/>
      <c r="T92" s="27"/>
      <c r="U92" s="27"/>
      <c r="V92" s="27"/>
      <c r="W92" s="27"/>
      <c r="X92" s="27"/>
      <c r="Y92" s="27"/>
      <c r="Z92" s="27"/>
      <c r="AA92" s="27"/>
      <c r="AB92" s="27"/>
      <c r="AC92" s="29"/>
      <c r="AD92" s="29"/>
      <c r="AE92" s="27"/>
    </row>
    <row r="93" spans="4:31" s="18" customFormat="1" x14ac:dyDescent="0.25">
      <c r="D93" s="25"/>
      <c r="E93" s="26"/>
      <c r="F93" s="27"/>
      <c r="G93" s="28"/>
      <c r="H93" s="28"/>
      <c r="I93" s="27"/>
      <c r="J93" s="27"/>
      <c r="K93" s="27"/>
      <c r="L93" s="27"/>
      <c r="M93" s="27"/>
      <c r="N93" s="27"/>
      <c r="O93" s="27"/>
      <c r="P93" s="27"/>
      <c r="Q93" s="27"/>
      <c r="R93" s="27"/>
      <c r="S93" s="27"/>
      <c r="T93" s="27"/>
      <c r="U93" s="27"/>
      <c r="V93" s="27"/>
      <c r="W93" s="27"/>
      <c r="X93" s="27"/>
      <c r="Y93" s="27"/>
      <c r="Z93" s="27"/>
      <c r="AA93" s="27"/>
      <c r="AB93" s="27"/>
      <c r="AC93" s="29"/>
      <c r="AD93" s="29"/>
      <c r="AE93" s="27"/>
    </row>
    <row r="94" spans="4:31" s="18" customFormat="1" x14ac:dyDescent="0.25">
      <c r="D94" s="25"/>
      <c r="E94" s="26"/>
      <c r="F94" s="27"/>
      <c r="G94" s="28"/>
      <c r="H94" s="28"/>
      <c r="I94" s="27"/>
      <c r="J94" s="27"/>
      <c r="K94" s="27"/>
      <c r="L94" s="27"/>
      <c r="M94" s="27"/>
      <c r="N94" s="27"/>
      <c r="O94" s="27"/>
      <c r="P94" s="27"/>
      <c r="Q94" s="27"/>
      <c r="R94" s="27"/>
      <c r="S94" s="27"/>
      <c r="T94" s="27"/>
      <c r="U94" s="27"/>
      <c r="V94" s="27"/>
      <c r="W94" s="27"/>
      <c r="X94" s="27"/>
      <c r="Y94" s="27"/>
      <c r="Z94" s="27"/>
      <c r="AA94" s="27"/>
      <c r="AB94" s="27"/>
      <c r="AC94" s="29"/>
      <c r="AD94" s="29"/>
      <c r="AE94" s="27"/>
    </row>
    <row r="95" spans="4:31" s="18" customFormat="1" x14ac:dyDescent="0.25">
      <c r="D95" s="25"/>
      <c r="E95" s="26"/>
      <c r="F95" s="27"/>
      <c r="G95" s="28"/>
      <c r="H95" s="28"/>
      <c r="I95" s="27"/>
      <c r="J95" s="27"/>
      <c r="K95" s="27"/>
      <c r="L95" s="27"/>
      <c r="M95" s="27"/>
      <c r="N95" s="27"/>
      <c r="O95" s="27"/>
      <c r="P95" s="27"/>
      <c r="Q95" s="27"/>
      <c r="R95" s="27"/>
      <c r="S95" s="27"/>
      <c r="T95" s="27"/>
      <c r="U95" s="27"/>
      <c r="V95" s="27"/>
      <c r="W95" s="27"/>
      <c r="X95" s="27"/>
      <c r="Y95" s="27"/>
      <c r="Z95" s="27"/>
      <c r="AA95" s="27"/>
      <c r="AB95" s="27"/>
      <c r="AC95" s="29"/>
      <c r="AD95" s="29"/>
      <c r="AE95" s="27"/>
    </row>
    <row r="96" spans="4:31" s="18" customFormat="1" x14ac:dyDescent="0.25">
      <c r="D96" s="25"/>
      <c r="E96" s="26"/>
      <c r="F96" s="27"/>
      <c r="G96" s="28"/>
      <c r="H96" s="28"/>
      <c r="I96" s="27"/>
      <c r="J96" s="27"/>
      <c r="K96" s="27"/>
      <c r="L96" s="27"/>
      <c r="M96" s="27"/>
      <c r="N96" s="27"/>
      <c r="O96" s="27"/>
      <c r="P96" s="27"/>
      <c r="Q96" s="27"/>
      <c r="R96" s="27"/>
      <c r="S96" s="27"/>
      <c r="T96" s="27"/>
      <c r="U96" s="27"/>
      <c r="V96" s="27"/>
      <c r="W96" s="27"/>
      <c r="X96" s="27"/>
      <c r="Y96" s="27"/>
      <c r="Z96" s="27"/>
      <c r="AA96" s="27"/>
      <c r="AB96" s="27"/>
      <c r="AC96" s="29"/>
      <c r="AD96" s="29"/>
      <c r="AE96" s="27"/>
    </row>
  </sheetData>
  <mergeCells count="170">
    <mergeCell ref="T6:T7"/>
    <mergeCell ref="U6:U7"/>
    <mergeCell ref="J6:J7"/>
    <mergeCell ref="K6:K7"/>
    <mergeCell ref="L6:L7"/>
    <mergeCell ref="M6:M7"/>
    <mergeCell ref="N6:N7"/>
    <mergeCell ref="O6:O7"/>
    <mergeCell ref="D2:AE2"/>
    <mergeCell ref="D3:AE3"/>
    <mergeCell ref="C4:AD4"/>
    <mergeCell ref="C6:C7"/>
    <mergeCell ref="D6:D7"/>
    <mergeCell ref="E6:E7"/>
    <mergeCell ref="F6:F7"/>
    <mergeCell ref="G6:G7"/>
    <mergeCell ref="H6:H7"/>
    <mergeCell ref="I6:I7"/>
    <mergeCell ref="M8:M16"/>
    <mergeCell ref="N8:N16"/>
    <mergeCell ref="O8:O16"/>
    <mergeCell ref="P8:P16"/>
    <mergeCell ref="AB6:AB7"/>
    <mergeCell ref="AC6:AD7"/>
    <mergeCell ref="AE6:AE7"/>
    <mergeCell ref="C8:C16"/>
    <mergeCell ref="D8:D16"/>
    <mergeCell ref="F8:F16"/>
    <mergeCell ref="G8:G16"/>
    <mergeCell ref="H8:H16"/>
    <mergeCell ref="I8:I16"/>
    <mergeCell ref="J8:J16"/>
    <mergeCell ref="V6:V7"/>
    <mergeCell ref="W6:W7"/>
    <mergeCell ref="X6:X7"/>
    <mergeCell ref="Y6:Y7"/>
    <mergeCell ref="Z6:Z7"/>
    <mergeCell ref="AA6:AA7"/>
    <mergeCell ref="P6:P7"/>
    <mergeCell ref="Q6:Q7"/>
    <mergeCell ref="R6:R7"/>
    <mergeCell ref="S6:S7"/>
    <mergeCell ref="AC8:AC16"/>
    <mergeCell ref="AD8:AD16"/>
    <mergeCell ref="AE8:AE16"/>
    <mergeCell ref="C18:C26"/>
    <mergeCell ref="D18:D26"/>
    <mergeCell ref="F18:F26"/>
    <mergeCell ref="G18:G26"/>
    <mergeCell ref="H18:H26"/>
    <mergeCell ref="I18:I26"/>
    <mergeCell ref="J18:J26"/>
    <mergeCell ref="W8:W16"/>
    <mergeCell ref="X8:X16"/>
    <mergeCell ref="Y8:Y16"/>
    <mergeCell ref="Z8:Z16"/>
    <mergeCell ref="AA8:AA16"/>
    <mergeCell ref="AB8:AB16"/>
    <mergeCell ref="Q8:Q16"/>
    <mergeCell ref="R8:R16"/>
    <mergeCell ref="S8:S16"/>
    <mergeCell ref="T8:T16"/>
    <mergeCell ref="U8:U16"/>
    <mergeCell ref="V8:V16"/>
    <mergeCell ref="K8:K16"/>
    <mergeCell ref="L8:L16"/>
    <mergeCell ref="W18:W26"/>
    <mergeCell ref="X18:X26"/>
    <mergeCell ref="K18:K26"/>
    <mergeCell ref="L18:L26"/>
    <mergeCell ref="M18:M26"/>
    <mergeCell ref="P18:P26"/>
    <mergeCell ref="Q18:Q26"/>
    <mergeCell ref="R18:R26"/>
    <mergeCell ref="N19:N26"/>
    <mergeCell ref="O19:O26"/>
    <mergeCell ref="O27:O39"/>
    <mergeCell ref="P27:P39"/>
    <mergeCell ref="Q27:Q39"/>
    <mergeCell ref="R27:R39"/>
    <mergeCell ref="AE19:AE26"/>
    <mergeCell ref="C27:C39"/>
    <mergeCell ref="D27:D39"/>
    <mergeCell ref="F27:F39"/>
    <mergeCell ref="G27:G39"/>
    <mergeCell ref="H27:H39"/>
    <mergeCell ref="I27:I39"/>
    <mergeCell ref="J27:J39"/>
    <mergeCell ref="K27:K39"/>
    <mergeCell ref="L27:L39"/>
    <mergeCell ref="Y18:Y26"/>
    <mergeCell ref="Z18:Z26"/>
    <mergeCell ref="AA18:AA26"/>
    <mergeCell ref="AB18:AB26"/>
    <mergeCell ref="AC18:AC26"/>
    <mergeCell ref="AD18:AD26"/>
    <mergeCell ref="S18:S26"/>
    <mergeCell ref="T18:T26"/>
    <mergeCell ref="U18:U26"/>
    <mergeCell ref="V18:V26"/>
    <mergeCell ref="AE27:AE39"/>
    <mergeCell ref="D40:D49"/>
    <mergeCell ref="P40:P48"/>
    <mergeCell ref="Q40:Q48"/>
    <mergeCell ref="R40:R48"/>
    <mergeCell ref="S40:S48"/>
    <mergeCell ref="T40:T48"/>
    <mergeCell ref="U40:U48"/>
    <mergeCell ref="V40:V48"/>
    <mergeCell ref="W40:W48"/>
    <mergeCell ref="Y27:Y39"/>
    <mergeCell ref="Z27:Z39"/>
    <mergeCell ref="AA27:AA39"/>
    <mergeCell ref="AB27:AB39"/>
    <mergeCell ref="AC27:AC39"/>
    <mergeCell ref="AD27:AD39"/>
    <mergeCell ref="S27:S39"/>
    <mergeCell ref="T27:T39"/>
    <mergeCell ref="U27:U39"/>
    <mergeCell ref="V27:V39"/>
    <mergeCell ref="W27:W39"/>
    <mergeCell ref="X27:X39"/>
    <mergeCell ref="M27:M39"/>
    <mergeCell ref="N27:N39"/>
    <mergeCell ref="AD40:AD48"/>
    <mergeCell ref="AE40:AE48"/>
    <mergeCell ref="C41:C48"/>
    <mergeCell ref="F41:F49"/>
    <mergeCell ref="I43:I49"/>
    <mergeCell ref="J43:J49"/>
    <mergeCell ref="K44:K49"/>
    <mergeCell ref="M44:M49"/>
    <mergeCell ref="O44:O49"/>
    <mergeCell ref="H46:H49"/>
    <mergeCell ref="X40:X48"/>
    <mergeCell ref="Y40:Y48"/>
    <mergeCell ref="Z40:Z48"/>
    <mergeCell ref="AA40:AA48"/>
    <mergeCell ref="AB40:AB48"/>
    <mergeCell ref="AC40:AC48"/>
    <mergeCell ref="N46:N49"/>
    <mergeCell ref="D50:D54"/>
    <mergeCell ref="F50:F54"/>
    <mergeCell ref="G50:G54"/>
    <mergeCell ref="H50:H54"/>
    <mergeCell ref="I50:I54"/>
    <mergeCell ref="J50:J54"/>
    <mergeCell ref="K50:K54"/>
    <mergeCell ref="L50:L54"/>
    <mergeCell ref="M50:M54"/>
    <mergeCell ref="C51:C54"/>
    <mergeCell ref="D56:D57"/>
    <mergeCell ref="Z50:Z54"/>
    <mergeCell ref="AA50:AA54"/>
    <mergeCell ref="AB50:AB54"/>
    <mergeCell ref="AC50:AC54"/>
    <mergeCell ref="AD50:AD54"/>
    <mergeCell ref="AE50:AE54"/>
    <mergeCell ref="T50:T54"/>
    <mergeCell ref="U50:U54"/>
    <mergeCell ref="V50:V54"/>
    <mergeCell ref="W50:W54"/>
    <mergeCell ref="X50:X54"/>
    <mergeCell ref="Y50:Y54"/>
    <mergeCell ref="N50:N54"/>
    <mergeCell ref="O50:O54"/>
    <mergeCell ref="P50:P54"/>
    <mergeCell ref="Q50:Q54"/>
    <mergeCell ref="R50:R54"/>
    <mergeCell ref="S50:S54"/>
  </mergeCells>
  <pageMargins left="0.25" right="0.25" top="0.75" bottom="0.75" header="0.51180555555555496" footer="0.51180555555555496"/>
  <pageSetup paperSize="9" scale="70"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0"/>
  <sheetViews>
    <sheetView topLeftCell="D1" zoomScaleNormal="100" workbookViewId="0">
      <pane ySplit="1" topLeftCell="A5" activePane="bottomLeft" state="frozen"/>
      <selection activeCell="I5" sqref="I5:I12"/>
      <selection pane="bottomLeft" activeCell="I5" sqref="I5:I12"/>
    </sheetView>
  </sheetViews>
  <sheetFormatPr defaultColWidth="9.109375" defaultRowHeight="13.8" x14ac:dyDescent="0.25"/>
  <cols>
    <col min="1" max="1" width="3.33203125" style="18" hidden="1" customWidth="1"/>
    <col min="2" max="2" width="3.6640625" style="18" hidden="1" customWidth="1"/>
    <col min="3" max="3" width="30.44140625" style="18" hidden="1" customWidth="1"/>
    <col min="4" max="4" width="6.5546875" style="18" customWidth="1"/>
    <col min="5" max="5" width="42.6640625" style="30" customWidth="1"/>
    <col min="6" max="6" width="7" style="31" customWidth="1"/>
    <col min="7" max="7" width="11.44140625" style="32" hidden="1" customWidth="1"/>
    <col min="8" max="8" width="11.44140625" style="33" customWidth="1"/>
    <col min="9" max="11" width="9.109375" style="31"/>
    <col min="12" max="12" width="12.33203125" style="34" hidden="1" customWidth="1"/>
    <col min="13" max="13" width="12.88671875" style="31" customWidth="1"/>
    <col min="14" max="14" width="12.88671875" style="35" customWidth="1"/>
    <col min="15" max="15" width="14.109375" style="31" customWidth="1"/>
    <col min="16" max="28" width="9.109375" style="31" hidden="1" customWidth="1"/>
    <col min="29" max="30" width="9.109375" style="36" hidden="1" customWidth="1"/>
    <col min="31" max="31" width="12.6640625" style="31" hidden="1" customWidth="1"/>
    <col min="32" max="1022" width="9.109375" style="18"/>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44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16.4" customHeight="1" x14ac:dyDescent="0.25">
      <c r="A2" s="1"/>
      <c r="B2" s="1"/>
      <c r="C2" s="2"/>
      <c r="D2" s="168" t="s">
        <v>226</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s="9" customFormat="1" ht="79.2" customHeight="1" x14ac:dyDescent="0.25">
      <c r="A3" s="1"/>
      <c r="B3" s="1"/>
      <c r="C3" s="2"/>
      <c r="D3" s="170" t="s">
        <v>227</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s="18" customFormat="1" ht="31.5" customHeight="1" x14ac:dyDescent="0.25">
      <c r="A4" s="10"/>
      <c r="B4" s="11"/>
      <c r="C4" s="172" t="s">
        <v>228</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39"/>
    </row>
    <row r="5" spans="1:31" s="18" customFormat="1" x14ac:dyDescent="0.25">
      <c r="A5" s="10">
        <v>127</v>
      </c>
      <c r="B5" s="11" t="s">
        <v>229</v>
      </c>
      <c r="C5" s="173"/>
      <c r="D5" s="176" t="s">
        <v>230</v>
      </c>
      <c r="E5" s="69" t="s">
        <v>231</v>
      </c>
      <c r="F5" s="205"/>
      <c r="G5" s="181"/>
      <c r="H5" s="182"/>
      <c r="I5" s="176"/>
      <c r="J5" s="176"/>
      <c r="K5" s="176"/>
      <c r="L5" s="204"/>
      <c r="M5" s="176"/>
      <c r="N5" s="177"/>
      <c r="O5" s="176"/>
      <c r="P5" s="176"/>
      <c r="Q5" s="176"/>
      <c r="R5" s="176"/>
      <c r="S5" s="176"/>
      <c r="T5" s="176"/>
      <c r="U5" s="176"/>
      <c r="V5" s="176"/>
      <c r="W5" s="176"/>
      <c r="X5" s="176"/>
      <c r="Y5" s="176"/>
      <c r="Z5" s="176"/>
      <c r="AA5" s="176"/>
      <c r="AB5" s="176"/>
      <c r="AC5" s="176"/>
      <c r="AD5" s="176"/>
      <c r="AE5" s="176"/>
    </row>
    <row r="6" spans="1:31" s="18" customFormat="1" x14ac:dyDescent="0.25">
      <c r="A6" s="10">
        <v>128</v>
      </c>
      <c r="B6" s="11" t="s">
        <v>229</v>
      </c>
      <c r="C6" s="173"/>
      <c r="D6" s="176"/>
      <c r="E6" s="77" t="s">
        <v>232</v>
      </c>
      <c r="F6" s="205"/>
      <c r="G6" s="181"/>
      <c r="H6" s="183"/>
      <c r="I6" s="176"/>
      <c r="J6" s="176"/>
      <c r="K6" s="176"/>
      <c r="L6" s="204"/>
      <c r="M6" s="176"/>
      <c r="N6" s="178"/>
      <c r="O6" s="176"/>
      <c r="P6" s="176"/>
      <c r="Q6" s="176"/>
      <c r="R6" s="176"/>
      <c r="S6" s="176"/>
      <c r="T6" s="176"/>
      <c r="U6" s="176"/>
      <c r="V6" s="176"/>
      <c r="W6" s="176"/>
      <c r="X6" s="176"/>
      <c r="Y6" s="176"/>
      <c r="Z6" s="176"/>
      <c r="AA6" s="176"/>
      <c r="AB6" s="176"/>
      <c r="AC6" s="176"/>
      <c r="AD6" s="176"/>
      <c r="AE6" s="176"/>
    </row>
    <row r="7" spans="1:31" s="18" customFormat="1" ht="60.6" x14ac:dyDescent="0.25">
      <c r="A7" s="10">
        <v>129</v>
      </c>
      <c r="B7" s="11" t="s">
        <v>229</v>
      </c>
      <c r="C7" s="173"/>
      <c r="D7" s="176"/>
      <c r="E7" s="77" t="s">
        <v>233</v>
      </c>
      <c r="F7" s="205"/>
      <c r="G7" s="181"/>
      <c r="H7" s="183"/>
      <c r="I7" s="176"/>
      <c r="J7" s="176"/>
      <c r="K7" s="176"/>
      <c r="L7" s="204"/>
      <c r="M7" s="176"/>
      <c r="N7" s="178"/>
      <c r="O7" s="176"/>
      <c r="P7" s="176"/>
      <c r="Q7" s="176"/>
      <c r="R7" s="176"/>
      <c r="S7" s="176"/>
      <c r="T7" s="176"/>
      <c r="U7" s="176"/>
      <c r="V7" s="176"/>
      <c r="W7" s="176"/>
      <c r="X7" s="176"/>
      <c r="Y7" s="176"/>
      <c r="Z7" s="176"/>
      <c r="AA7" s="176"/>
      <c r="AB7" s="176"/>
      <c r="AC7" s="176"/>
      <c r="AD7" s="176"/>
      <c r="AE7" s="176"/>
    </row>
    <row r="8" spans="1:31" s="18" customFormat="1" x14ac:dyDescent="0.25">
      <c r="A8" s="10">
        <v>130</v>
      </c>
      <c r="B8" s="11" t="s">
        <v>229</v>
      </c>
      <c r="C8" s="173"/>
      <c r="D8" s="176"/>
      <c r="E8" s="70" t="s">
        <v>234</v>
      </c>
      <c r="F8" s="205"/>
      <c r="G8" s="181"/>
      <c r="H8" s="183"/>
      <c r="I8" s="176"/>
      <c r="J8" s="176"/>
      <c r="K8" s="176"/>
      <c r="L8" s="204"/>
      <c r="M8" s="176"/>
      <c r="N8" s="178"/>
      <c r="O8" s="176"/>
      <c r="P8" s="176"/>
      <c r="Q8" s="176"/>
      <c r="R8" s="176"/>
      <c r="S8" s="176"/>
      <c r="T8" s="176"/>
      <c r="U8" s="176"/>
      <c r="V8" s="176"/>
      <c r="W8" s="176"/>
      <c r="X8" s="176"/>
      <c r="Y8" s="176"/>
      <c r="Z8" s="176"/>
      <c r="AA8" s="176"/>
      <c r="AB8" s="176"/>
      <c r="AC8" s="176"/>
      <c r="AD8" s="176"/>
      <c r="AE8" s="176"/>
    </row>
    <row r="9" spans="1:31" s="18" customFormat="1" ht="41.4" x14ac:dyDescent="0.25">
      <c r="A9" s="10">
        <v>131</v>
      </c>
      <c r="B9" s="11" t="s">
        <v>229</v>
      </c>
      <c r="C9" s="173"/>
      <c r="D9" s="176"/>
      <c r="E9" s="70" t="s">
        <v>235</v>
      </c>
      <c r="F9" s="205"/>
      <c r="G9" s="181"/>
      <c r="H9" s="183"/>
      <c r="I9" s="176"/>
      <c r="J9" s="176"/>
      <c r="K9" s="176"/>
      <c r="L9" s="204"/>
      <c r="M9" s="176"/>
      <c r="N9" s="178"/>
      <c r="O9" s="176"/>
      <c r="P9" s="176"/>
      <c r="Q9" s="176"/>
      <c r="R9" s="176"/>
      <c r="S9" s="176"/>
      <c r="T9" s="176"/>
      <c r="U9" s="176"/>
      <c r="V9" s="176"/>
      <c r="W9" s="176"/>
      <c r="X9" s="176"/>
      <c r="Y9" s="176"/>
      <c r="Z9" s="176"/>
      <c r="AA9" s="176"/>
      <c r="AB9" s="176"/>
      <c r="AC9" s="176"/>
      <c r="AD9" s="176"/>
      <c r="AE9" s="176"/>
    </row>
    <row r="10" spans="1:31" s="18" customFormat="1" x14ac:dyDescent="0.25">
      <c r="A10" s="10">
        <v>132</v>
      </c>
      <c r="B10" s="11" t="s">
        <v>229</v>
      </c>
      <c r="C10" s="173"/>
      <c r="D10" s="176"/>
      <c r="E10" s="70" t="s">
        <v>236</v>
      </c>
      <c r="F10" s="205"/>
      <c r="G10" s="181"/>
      <c r="H10" s="183"/>
      <c r="I10" s="176"/>
      <c r="J10" s="176"/>
      <c r="K10" s="176"/>
      <c r="L10" s="204"/>
      <c r="M10" s="176"/>
      <c r="N10" s="178"/>
      <c r="O10" s="176"/>
      <c r="P10" s="176"/>
      <c r="Q10" s="176"/>
      <c r="R10" s="176"/>
      <c r="S10" s="176"/>
      <c r="T10" s="176"/>
      <c r="U10" s="176"/>
      <c r="V10" s="176"/>
      <c r="W10" s="176"/>
      <c r="X10" s="176"/>
      <c r="Y10" s="176"/>
      <c r="Z10" s="176"/>
      <c r="AA10" s="176"/>
      <c r="AB10" s="176"/>
      <c r="AC10" s="176"/>
      <c r="AD10" s="176"/>
      <c r="AE10" s="176"/>
    </row>
    <row r="11" spans="1:31" s="18" customFormat="1" x14ac:dyDescent="0.25">
      <c r="A11" s="10">
        <v>133</v>
      </c>
      <c r="B11" s="11" t="s">
        <v>229</v>
      </c>
      <c r="C11" s="173"/>
      <c r="D11" s="176"/>
      <c r="E11" s="77" t="s">
        <v>237</v>
      </c>
      <c r="F11" s="205"/>
      <c r="G11" s="181"/>
      <c r="H11" s="183"/>
      <c r="I11" s="176"/>
      <c r="J11" s="176"/>
      <c r="K11" s="176"/>
      <c r="L11" s="204"/>
      <c r="M11" s="176"/>
      <c r="N11" s="178"/>
      <c r="O11" s="176"/>
      <c r="P11" s="176"/>
      <c r="Q11" s="176"/>
      <c r="R11" s="176"/>
      <c r="S11" s="176"/>
      <c r="T11" s="176"/>
      <c r="U11" s="176"/>
      <c r="V11" s="176"/>
      <c r="W11" s="176"/>
      <c r="X11" s="176"/>
      <c r="Y11" s="176"/>
      <c r="Z11" s="176"/>
      <c r="AA11" s="176"/>
      <c r="AB11" s="176"/>
      <c r="AC11" s="176"/>
      <c r="AD11" s="176"/>
      <c r="AE11" s="176"/>
    </row>
    <row r="12" spans="1:31" s="18" customFormat="1" ht="69" x14ac:dyDescent="0.25">
      <c r="A12" s="10">
        <v>134</v>
      </c>
      <c r="B12" s="11" t="s">
        <v>229</v>
      </c>
      <c r="C12" s="173"/>
      <c r="D12" s="176"/>
      <c r="E12" s="96" t="s">
        <v>238</v>
      </c>
      <c r="F12" s="205"/>
      <c r="G12" s="181"/>
      <c r="H12" s="184"/>
      <c r="I12" s="176"/>
      <c r="J12" s="176"/>
      <c r="K12" s="176"/>
      <c r="L12" s="204"/>
      <c r="M12" s="176"/>
      <c r="N12" s="179"/>
      <c r="O12" s="176"/>
      <c r="P12" s="176"/>
      <c r="Q12" s="176"/>
      <c r="R12" s="176"/>
      <c r="S12" s="176"/>
      <c r="T12" s="176"/>
      <c r="U12" s="176"/>
      <c r="V12" s="176"/>
      <c r="W12" s="176"/>
      <c r="X12" s="176"/>
      <c r="Y12" s="176"/>
      <c r="Z12" s="176"/>
      <c r="AA12" s="176"/>
      <c r="AB12" s="176"/>
      <c r="AC12" s="176"/>
      <c r="AD12" s="176"/>
      <c r="AE12" s="176"/>
    </row>
    <row r="13" spans="1:31" s="18" customFormat="1" ht="27.6" x14ac:dyDescent="0.25">
      <c r="A13" s="10"/>
      <c r="B13" s="11"/>
      <c r="C13" s="173"/>
      <c r="D13" s="176"/>
      <c r="E13" s="74" t="s">
        <v>239</v>
      </c>
      <c r="F13" s="97"/>
      <c r="G13" s="14"/>
      <c r="H13" s="92">
        <v>1000</v>
      </c>
      <c r="I13" s="12"/>
      <c r="J13" s="12"/>
      <c r="K13" s="12"/>
      <c r="L13" s="98"/>
      <c r="M13" s="12"/>
      <c r="N13" s="93"/>
      <c r="O13" s="12"/>
      <c r="P13" s="12"/>
      <c r="Q13" s="12"/>
      <c r="R13" s="12"/>
      <c r="S13" s="12"/>
      <c r="T13" s="12"/>
      <c r="U13" s="12"/>
      <c r="V13" s="12"/>
      <c r="W13" s="12"/>
      <c r="X13" s="12"/>
      <c r="Y13" s="12"/>
      <c r="Z13" s="12"/>
      <c r="AA13" s="12"/>
      <c r="AB13" s="12"/>
      <c r="AC13" s="12"/>
      <c r="AD13" s="12"/>
      <c r="AE13" s="12"/>
    </row>
    <row r="14" spans="1:31" s="18" customFormat="1" ht="27.6" x14ac:dyDescent="0.25">
      <c r="A14" s="10">
        <v>135</v>
      </c>
      <c r="B14" s="11" t="s">
        <v>229</v>
      </c>
      <c r="C14" s="173"/>
      <c r="D14" s="176"/>
      <c r="E14" s="74" t="s">
        <v>240</v>
      </c>
      <c r="F14" s="12" t="s">
        <v>37</v>
      </c>
      <c r="G14" s="14">
        <f>+SUM(P14:AD14)</f>
        <v>3600</v>
      </c>
      <c r="H14" s="15">
        <v>6100</v>
      </c>
      <c r="I14" s="12"/>
      <c r="J14" s="12"/>
      <c r="K14" s="12"/>
      <c r="L14" s="16"/>
      <c r="M14" s="12"/>
      <c r="N14" s="17"/>
      <c r="O14" s="12"/>
      <c r="P14" s="12"/>
      <c r="Q14" s="12"/>
      <c r="R14" s="12"/>
      <c r="S14" s="12"/>
      <c r="T14" s="12"/>
      <c r="U14" s="12">
        <v>3500</v>
      </c>
      <c r="V14" s="12">
        <v>100</v>
      </c>
      <c r="W14" s="12"/>
      <c r="X14" s="12"/>
      <c r="Y14" s="12"/>
      <c r="Z14" s="12"/>
      <c r="AA14" s="12"/>
      <c r="AB14" s="12"/>
      <c r="AC14" s="12"/>
      <c r="AD14" s="12"/>
      <c r="AE14" s="12"/>
    </row>
    <row r="15" spans="1:31" s="18" customFormat="1" ht="27.6" x14ac:dyDescent="0.25">
      <c r="A15" s="10">
        <v>136</v>
      </c>
      <c r="B15" s="11" t="s">
        <v>229</v>
      </c>
      <c r="C15" s="173"/>
      <c r="D15" s="176"/>
      <c r="E15" s="74" t="s">
        <v>241</v>
      </c>
      <c r="F15" s="12" t="s">
        <v>37</v>
      </c>
      <c r="G15" s="14">
        <f>+SUM(P15:AD15)</f>
        <v>4000</v>
      </c>
      <c r="H15" s="15">
        <v>7500</v>
      </c>
      <c r="I15" s="12"/>
      <c r="J15" s="12"/>
      <c r="K15" s="12"/>
      <c r="L15" s="16"/>
      <c r="M15" s="12"/>
      <c r="N15" s="17"/>
      <c r="O15" s="12"/>
      <c r="P15" s="12"/>
      <c r="Q15" s="12"/>
      <c r="R15" s="12"/>
      <c r="S15" s="12"/>
      <c r="T15" s="12"/>
      <c r="U15" s="12">
        <v>4000</v>
      </c>
      <c r="V15" s="12"/>
      <c r="W15" s="12"/>
      <c r="X15" s="12"/>
      <c r="Y15" s="12"/>
      <c r="Z15" s="12"/>
      <c r="AA15" s="12"/>
      <c r="AB15" s="12"/>
      <c r="AC15" s="12"/>
      <c r="AD15" s="12"/>
      <c r="AE15" s="12"/>
    </row>
    <row r="16" spans="1:31" s="18" customFormat="1" ht="28.8" x14ac:dyDescent="0.25">
      <c r="A16" s="10">
        <v>139</v>
      </c>
      <c r="B16" s="11" t="s">
        <v>229</v>
      </c>
      <c r="C16" s="173"/>
      <c r="D16" s="10"/>
      <c r="E16" s="19" t="s">
        <v>242</v>
      </c>
      <c r="F16" s="12" t="s">
        <v>43</v>
      </c>
      <c r="G16" s="14" t="s">
        <v>43</v>
      </c>
      <c r="H16" s="15">
        <f>SUM(H13:H15)</f>
        <v>14600</v>
      </c>
      <c r="I16" s="21" t="s">
        <v>43</v>
      </c>
      <c r="J16" s="21" t="s">
        <v>43</v>
      </c>
      <c r="K16" s="21" t="s">
        <v>43</v>
      </c>
      <c r="L16" s="22">
        <v>14850</v>
      </c>
      <c r="M16" s="21"/>
      <c r="N16" s="45"/>
      <c r="O16" s="21" t="s">
        <v>43</v>
      </c>
      <c r="P16" s="21"/>
      <c r="Q16" s="21"/>
      <c r="R16" s="21"/>
      <c r="S16" s="21"/>
      <c r="T16" s="21"/>
      <c r="U16" s="21"/>
      <c r="V16" s="21"/>
      <c r="W16" s="21"/>
      <c r="X16" s="21"/>
      <c r="Y16" s="21"/>
      <c r="Z16" s="21"/>
      <c r="AA16" s="21"/>
      <c r="AB16" s="21"/>
      <c r="AC16" s="12"/>
      <c r="AD16" s="12"/>
      <c r="AE16" s="21" t="s">
        <v>43</v>
      </c>
    </row>
    <row r="17" spans="4:31" s="18" customFormat="1" x14ac:dyDescent="0.25">
      <c r="D17" s="25"/>
      <c r="E17" s="26"/>
      <c r="F17" s="27"/>
      <c r="G17" s="28"/>
      <c r="H17" s="28"/>
      <c r="I17" s="27"/>
      <c r="J17" s="27"/>
      <c r="K17" s="27"/>
      <c r="L17" s="27"/>
      <c r="M17" s="27"/>
      <c r="N17" s="27"/>
      <c r="O17" s="27"/>
      <c r="P17" s="27"/>
      <c r="Q17" s="27"/>
      <c r="R17" s="27"/>
      <c r="S17" s="27"/>
      <c r="T17" s="27"/>
      <c r="U17" s="27"/>
      <c r="V17" s="27"/>
      <c r="W17" s="27"/>
      <c r="X17" s="27"/>
      <c r="Y17" s="27"/>
      <c r="Z17" s="27"/>
      <c r="AA17" s="27"/>
      <c r="AB17" s="27"/>
      <c r="AC17" s="29"/>
      <c r="AD17" s="29"/>
      <c r="AE17" s="27"/>
    </row>
    <row r="18" spans="4:31" s="18" customFormat="1" x14ac:dyDescent="0.25">
      <c r="D18" s="25"/>
      <c r="E18" s="26"/>
      <c r="F18" s="27"/>
      <c r="G18" s="28"/>
      <c r="H18" s="28"/>
      <c r="I18" s="27"/>
      <c r="J18" s="27"/>
      <c r="K18" s="27"/>
      <c r="L18" s="27"/>
      <c r="M18" s="27"/>
      <c r="N18" s="27"/>
      <c r="O18" s="27"/>
      <c r="P18" s="27"/>
      <c r="Q18" s="27"/>
      <c r="R18" s="27"/>
      <c r="S18" s="27"/>
      <c r="T18" s="27"/>
      <c r="U18" s="27"/>
      <c r="V18" s="27"/>
      <c r="W18" s="27"/>
      <c r="X18" s="27"/>
      <c r="Y18" s="27"/>
      <c r="Z18" s="27"/>
      <c r="AA18" s="27"/>
      <c r="AB18" s="27"/>
      <c r="AC18" s="29"/>
      <c r="AD18" s="29"/>
      <c r="AE18" s="27"/>
    </row>
    <row r="19" spans="4:31" s="18" customFormat="1" x14ac:dyDescent="0.25">
      <c r="D19" s="25"/>
      <c r="E19" s="26"/>
      <c r="F19" s="27"/>
      <c r="G19" s="28"/>
      <c r="H19" s="28"/>
      <c r="I19" s="27"/>
      <c r="J19" s="27"/>
      <c r="K19" s="27"/>
      <c r="L19" s="27"/>
      <c r="M19" s="27"/>
      <c r="N19" s="27"/>
      <c r="O19" s="27"/>
      <c r="P19" s="27"/>
      <c r="Q19" s="27"/>
      <c r="R19" s="27"/>
      <c r="S19" s="27"/>
      <c r="T19" s="27"/>
      <c r="U19" s="27"/>
      <c r="V19" s="27"/>
      <c r="W19" s="27"/>
      <c r="X19" s="27"/>
      <c r="Y19" s="27"/>
      <c r="Z19" s="27"/>
      <c r="AA19" s="27"/>
      <c r="AB19" s="27"/>
      <c r="AC19" s="29"/>
      <c r="AD19" s="29"/>
      <c r="AE19" s="27"/>
    </row>
    <row r="20" spans="4:31" s="18" customFormat="1" x14ac:dyDescent="0.25">
      <c r="D20" s="25"/>
      <c r="E20" s="26"/>
      <c r="F20" s="27"/>
      <c r="G20" s="28"/>
      <c r="H20" s="28"/>
      <c r="I20" s="27"/>
      <c r="J20" s="27"/>
      <c r="K20" s="27"/>
      <c r="L20" s="27"/>
      <c r="M20" s="27"/>
      <c r="N20" s="27"/>
      <c r="O20" s="27"/>
      <c r="P20" s="27"/>
      <c r="Q20" s="27"/>
      <c r="R20" s="27"/>
      <c r="S20" s="27"/>
      <c r="T20" s="27"/>
      <c r="U20" s="27"/>
      <c r="V20" s="27"/>
      <c r="W20" s="27"/>
      <c r="X20" s="27"/>
      <c r="Y20" s="27"/>
      <c r="Z20" s="27"/>
      <c r="AA20" s="27"/>
      <c r="AB20" s="27"/>
      <c r="AC20" s="29"/>
      <c r="AD20" s="29"/>
      <c r="AE20" s="27"/>
    </row>
    <row r="21" spans="4:31" s="18" customFormat="1" x14ac:dyDescent="0.25">
      <c r="D21" s="25"/>
      <c r="E21" s="26"/>
      <c r="F21" s="27"/>
      <c r="G21" s="28"/>
      <c r="H21" s="28"/>
      <c r="I21" s="27"/>
      <c r="J21" s="27"/>
      <c r="K21" s="27"/>
      <c r="L21" s="27"/>
      <c r="M21" s="27"/>
      <c r="N21" s="27"/>
      <c r="O21" s="27"/>
      <c r="P21" s="27"/>
      <c r="Q21" s="27"/>
      <c r="R21" s="27"/>
      <c r="S21" s="27"/>
      <c r="T21" s="27"/>
      <c r="U21" s="27"/>
      <c r="V21" s="27"/>
      <c r="W21" s="27"/>
      <c r="X21" s="27"/>
      <c r="Y21" s="27"/>
      <c r="Z21" s="27"/>
      <c r="AA21" s="27"/>
      <c r="AB21" s="27"/>
      <c r="AC21" s="29"/>
      <c r="AD21" s="29"/>
      <c r="AE21" s="27"/>
    </row>
    <row r="22" spans="4:31" s="18" customFormat="1" x14ac:dyDescent="0.25">
      <c r="D22" s="25"/>
      <c r="E22" s="26"/>
      <c r="F22" s="27"/>
      <c r="G22" s="28"/>
      <c r="H22" s="28"/>
      <c r="I22" s="27"/>
      <c r="J22" s="27"/>
      <c r="K22" s="27"/>
      <c r="L22" s="27"/>
      <c r="M22" s="27"/>
      <c r="N22" s="27"/>
      <c r="O22" s="27"/>
      <c r="P22" s="27"/>
      <c r="Q22" s="27"/>
      <c r="R22" s="27"/>
      <c r="S22" s="27"/>
      <c r="T22" s="27"/>
      <c r="U22" s="27"/>
      <c r="V22" s="27"/>
      <c r="W22" s="27"/>
      <c r="X22" s="27"/>
      <c r="Y22" s="27"/>
      <c r="Z22" s="27"/>
      <c r="AA22" s="27"/>
      <c r="AB22" s="27"/>
      <c r="AC22" s="29"/>
      <c r="AD22" s="29"/>
      <c r="AE22" s="27"/>
    </row>
    <row r="23" spans="4:31" s="18" customFormat="1" x14ac:dyDescent="0.25">
      <c r="D23" s="25"/>
      <c r="E23" s="26"/>
      <c r="F23" s="27"/>
      <c r="G23" s="28"/>
      <c r="H23" s="28"/>
      <c r="I23" s="27"/>
      <c r="J23" s="27"/>
      <c r="K23" s="27"/>
      <c r="L23" s="27"/>
      <c r="M23" s="27"/>
      <c r="N23" s="27"/>
      <c r="O23" s="27"/>
      <c r="P23" s="27"/>
      <c r="Q23" s="27"/>
      <c r="R23" s="27"/>
      <c r="S23" s="27"/>
      <c r="T23" s="27"/>
      <c r="U23" s="27"/>
      <c r="V23" s="27"/>
      <c r="W23" s="27"/>
      <c r="X23" s="27"/>
      <c r="Y23" s="27"/>
      <c r="Z23" s="27"/>
      <c r="AA23" s="27"/>
      <c r="AB23" s="27"/>
      <c r="AC23" s="29"/>
      <c r="AD23" s="29"/>
      <c r="AE23" s="27"/>
    </row>
    <row r="24" spans="4:31" s="18" customFormat="1" x14ac:dyDescent="0.25">
      <c r="D24" s="25"/>
      <c r="E24" s="26"/>
      <c r="F24" s="27"/>
      <c r="G24" s="28"/>
      <c r="H24" s="28"/>
      <c r="I24" s="27"/>
      <c r="J24" s="27"/>
      <c r="K24" s="27"/>
      <c r="L24" s="27"/>
      <c r="M24" s="27"/>
      <c r="N24" s="27"/>
      <c r="O24" s="27"/>
      <c r="P24" s="27"/>
      <c r="Q24" s="27"/>
      <c r="R24" s="27"/>
      <c r="S24" s="27"/>
      <c r="T24" s="27"/>
      <c r="U24" s="27"/>
      <c r="V24" s="27"/>
      <c r="W24" s="27"/>
      <c r="X24" s="27"/>
      <c r="Y24" s="27"/>
      <c r="Z24" s="27"/>
      <c r="AA24" s="27"/>
      <c r="AB24" s="27"/>
      <c r="AC24" s="29"/>
      <c r="AD24" s="29"/>
      <c r="AE24" s="27"/>
    </row>
    <row r="25" spans="4:31" s="18" customFormat="1" x14ac:dyDescent="0.25">
      <c r="D25" s="25"/>
      <c r="E25" s="26"/>
      <c r="F25" s="27"/>
      <c r="G25" s="28"/>
      <c r="H25" s="28"/>
      <c r="I25" s="27"/>
      <c r="J25" s="27"/>
      <c r="K25" s="27"/>
      <c r="L25" s="27"/>
      <c r="M25" s="27"/>
      <c r="N25" s="27"/>
      <c r="O25" s="27"/>
      <c r="P25" s="27"/>
      <c r="Q25" s="27"/>
      <c r="R25" s="27"/>
      <c r="S25" s="27"/>
      <c r="T25" s="27"/>
      <c r="U25" s="27"/>
      <c r="V25" s="27"/>
      <c r="W25" s="27"/>
      <c r="X25" s="27"/>
      <c r="Y25" s="27"/>
      <c r="Z25" s="27"/>
      <c r="AA25" s="27"/>
      <c r="AB25" s="27"/>
      <c r="AC25" s="29"/>
      <c r="AD25" s="29"/>
      <c r="AE25" s="27"/>
    </row>
    <row r="26" spans="4:31" s="18" customFormat="1" x14ac:dyDescent="0.25">
      <c r="D26" s="25"/>
      <c r="E26" s="26"/>
      <c r="F26" s="27"/>
      <c r="G26" s="28"/>
      <c r="H26" s="28"/>
      <c r="I26" s="27"/>
      <c r="J26" s="27"/>
      <c r="K26" s="27"/>
      <c r="L26" s="27"/>
      <c r="M26" s="27"/>
      <c r="N26" s="27"/>
      <c r="O26" s="27"/>
      <c r="P26" s="27"/>
      <c r="Q26" s="27"/>
      <c r="R26" s="27"/>
      <c r="S26" s="27"/>
      <c r="T26" s="27"/>
      <c r="U26" s="27"/>
      <c r="V26" s="27"/>
      <c r="W26" s="27"/>
      <c r="X26" s="27"/>
      <c r="Y26" s="27"/>
      <c r="Z26" s="27"/>
      <c r="AA26" s="27"/>
      <c r="AB26" s="27"/>
      <c r="AC26" s="29"/>
      <c r="AD26" s="29"/>
      <c r="AE26" s="27"/>
    </row>
    <row r="27" spans="4:31" s="18" customFormat="1" x14ac:dyDescent="0.25">
      <c r="D27" s="25"/>
      <c r="E27" s="26"/>
      <c r="F27" s="27"/>
      <c r="G27" s="28"/>
      <c r="H27" s="28"/>
      <c r="I27" s="27"/>
      <c r="J27" s="27"/>
      <c r="K27" s="27"/>
      <c r="L27" s="27"/>
      <c r="M27" s="27"/>
      <c r="N27" s="27"/>
      <c r="O27" s="27"/>
      <c r="P27" s="27"/>
      <c r="Q27" s="27"/>
      <c r="R27" s="27"/>
      <c r="S27" s="27"/>
      <c r="T27" s="27"/>
      <c r="U27" s="27"/>
      <c r="V27" s="27"/>
      <c r="W27" s="27"/>
      <c r="X27" s="27"/>
      <c r="Y27" s="27"/>
      <c r="Z27" s="27"/>
      <c r="AA27" s="27"/>
      <c r="AB27" s="27"/>
      <c r="AC27" s="29"/>
      <c r="AD27" s="29"/>
      <c r="AE27" s="27"/>
    </row>
    <row r="28" spans="4:31" s="18" customFormat="1" x14ac:dyDescent="0.25">
      <c r="D28" s="25"/>
      <c r="E28" s="26"/>
      <c r="F28" s="27"/>
      <c r="G28" s="28"/>
      <c r="H28" s="28"/>
      <c r="I28" s="27"/>
      <c r="J28" s="27"/>
      <c r="K28" s="27"/>
      <c r="L28" s="27"/>
      <c r="M28" s="27"/>
      <c r="N28" s="27"/>
      <c r="O28" s="27"/>
      <c r="P28" s="27"/>
      <c r="Q28" s="27"/>
      <c r="R28" s="27"/>
      <c r="S28" s="27"/>
      <c r="T28" s="27"/>
      <c r="U28" s="27"/>
      <c r="V28" s="27"/>
      <c r="W28" s="27"/>
      <c r="X28" s="27"/>
      <c r="Y28" s="27"/>
      <c r="Z28" s="27"/>
      <c r="AA28" s="27"/>
      <c r="AB28" s="27"/>
      <c r="AC28" s="29"/>
      <c r="AD28" s="29"/>
      <c r="AE28" s="27"/>
    </row>
    <row r="29" spans="4:31" s="18" customFormat="1" x14ac:dyDescent="0.25">
      <c r="D29" s="25"/>
      <c r="E29" s="26"/>
      <c r="F29" s="27"/>
      <c r="G29" s="28"/>
      <c r="H29" s="28"/>
      <c r="I29" s="27"/>
      <c r="J29" s="27"/>
      <c r="K29" s="27"/>
      <c r="L29" s="27"/>
      <c r="M29" s="27"/>
      <c r="N29" s="27"/>
      <c r="O29" s="27"/>
      <c r="P29" s="27"/>
      <c r="Q29" s="27"/>
      <c r="R29" s="27"/>
      <c r="S29" s="27"/>
      <c r="T29" s="27"/>
      <c r="U29" s="27"/>
      <c r="V29" s="27"/>
      <c r="W29" s="27"/>
      <c r="X29" s="27"/>
      <c r="Y29" s="27"/>
      <c r="Z29" s="27"/>
      <c r="AA29" s="27"/>
      <c r="AB29" s="27"/>
      <c r="AC29" s="29"/>
      <c r="AD29" s="29"/>
      <c r="AE29" s="27"/>
    </row>
    <row r="30" spans="4:31" s="18" customFormat="1" x14ac:dyDescent="0.25">
      <c r="D30" s="25"/>
      <c r="E30" s="26"/>
      <c r="F30" s="27"/>
      <c r="G30" s="28"/>
      <c r="H30" s="28"/>
      <c r="I30" s="27"/>
      <c r="J30" s="27"/>
      <c r="K30" s="27"/>
      <c r="L30" s="27"/>
      <c r="M30" s="27"/>
      <c r="N30" s="27"/>
      <c r="O30" s="27"/>
      <c r="P30" s="27"/>
      <c r="Q30" s="27"/>
      <c r="R30" s="27"/>
      <c r="S30" s="27"/>
      <c r="T30" s="27"/>
      <c r="U30" s="27"/>
      <c r="V30" s="27"/>
      <c r="W30" s="27"/>
      <c r="X30" s="27"/>
      <c r="Y30" s="27"/>
      <c r="Z30" s="27"/>
      <c r="AA30" s="27"/>
      <c r="AB30" s="27"/>
      <c r="AC30" s="29"/>
      <c r="AD30" s="29"/>
      <c r="AE30" s="27"/>
    </row>
    <row r="31" spans="4:31" s="18" customFormat="1" x14ac:dyDescent="0.25">
      <c r="D31" s="25"/>
      <c r="E31" s="26"/>
      <c r="F31" s="27"/>
      <c r="G31" s="28"/>
      <c r="H31" s="28"/>
      <c r="I31" s="27"/>
      <c r="J31" s="27"/>
      <c r="K31" s="27"/>
      <c r="L31" s="27"/>
      <c r="M31" s="27"/>
      <c r="N31" s="27"/>
      <c r="O31" s="27"/>
      <c r="P31" s="27"/>
      <c r="Q31" s="27"/>
      <c r="R31" s="27"/>
      <c r="S31" s="27"/>
      <c r="T31" s="27"/>
      <c r="U31" s="27"/>
      <c r="V31" s="27"/>
      <c r="W31" s="27"/>
      <c r="X31" s="27"/>
      <c r="Y31" s="27"/>
      <c r="Z31" s="27"/>
      <c r="AA31" s="27"/>
      <c r="AB31" s="27"/>
      <c r="AC31" s="29"/>
      <c r="AD31" s="29"/>
      <c r="AE31" s="27"/>
    </row>
    <row r="32" spans="4:31" s="18" customFormat="1" x14ac:dyDescent="0.25">
      <c r="D32" s="25"/>
      <c r="E32" s="26"/>
      <c r="F32" s="27"/>
      <c r="G32" s="28"/>
      <c r="H32" s="28"/>
      <c r="I32" s="27"/>
      <c r="J32" s="27"/>
      <c r="K32" s="27"/>
      <c r="L32" s="27"/>
      <c r="M32" s="27"/>
      <c r="N32" s="27"/>
      <c r="O32" s="27"/>
      <c r="P32" s="27"/>
      <c r="Q32" s="27"/>
      <c r="R32" s="27"/>
      <c r="S32" s="27"/>
      <c r="T32" s="27"/>
      <c r="U32" s="27"/>
      <c r="V32" s="27"/>
      <c r="W32" s="27"/>
      <c r="X32" s="27"/>
      <c r="Y32" s="27"/>
      <c r="Z32" s="27"/>
      <c r="AA32" s="27"/>
      <c r="AB32" s="27"/>
      <c r="AC32" s="29"/>
      <c r="AD32" s="29"/>
      <c r="AE32" s="27"/>
    </row>
    <row r="33" spans="4:31" s="18" customFormat="1" x14ac:dyDescent="0.25">
      <c r="D33" s="25"/>
      <c r="E33" s="26"/>
      <c r="F33" s="27"/>
      <c r="G33" s="28"/>
      <c r="H33" s="28"/>
      <c r="I33" s="27"/>
      <c r="J33" s="27"/>
      <c r="K33" s="27"/>
      <c r="L33" s="27"/>
      <c r="M33" s="27"/>
      <c r="N33" s="27"/>
      <c r="O33" s="27"/>
      <c r="P33" s="27"/>
      <c r="Q33" s="27"/>
      <c r="R33" s="27"/>
      <c r="S33" s="27"/>
      <c r="T33" s="27"/>
      <c r="U33" s="27"/>
      <c r="V33" s="27"/>
      <c r="W33" s="27"/>
      <c r="X33" s="27"/>
      <c r="Y33" s="27"/>
      <c r="Z33" s="27"/>
      <c r="AA33" s="27"/>
      <c r="AB33" s="27"/>
      <c r="AC33" s="29"/>
      <c r="AD33" s="29"/>
      <c r="AE33" s="27"/>
    </row>
    <row r="34" spans="4:31" s="18" customFormat="1" x14ac:dyDescent="0.25">
      <c r="D34" s="25"/>
      <c r="E34" s="26"/>
      <c r="F34" s="27"/>
      <c r="G34" s="28"/>
      <c r="H34" s="28"/>
      <c r="I34" s="27"/>
      <c r="J34" s="27"/>
      <c r="K34" s="27"/>
      <c r="L34" s="27"/>
      <c r="M34" s="27"/>
      <c r="N34" s="27"/>
      <c r="O34" s="27"/>
      <c r="P34" s="27"/>
      <c r="Q34" s="27"/>
      <c r="R34" s="27"/>
      <c r="S34" s="27"/>
      <c r="T34" s="27"/>
      <c r="U34" s="27"/>
      <c r="V34" s="27"/>
      <c r="W34" s="27"/>
      <c r="X34" s="27"/>
      <c r="Y34" s="27"/>
      <c r="Z34" s="27"/>
      <c r="AA34" s="27"/>
      <c r="AB34" s="27"/>
      <c r="AC34" s="29"/>
      <c r="AD34" s="29"/>
      <c r="AE34" s="27"/>
    </row>
    <row r="35" spans="4:31" s="18" customFormat="1" x14ac:dyDescent="0.25">
      <c r="D35" s="25"/>
      <c r="E35" s="26"/>
      <c r="F35" s="27"/>
      <c r="G35" s="28"/>
      <c r="H35" s="28"/>
      <c r="I35" s="27"/>
      <c r="J35" s="27"/>
      <c r="K35" s="27"/>
      <c r="L35" s="27"/>
      <c r="M35" s="27"/>
      <c r="N35" s="27"/>
      <c r="O35" s="27"/>
      <c r="P35" s="27"/>
      <c r="Q35" s="27"/>
      <c r="R35" s="27"/>
      <c r="S35" s="27"/>
      <c r="T35" s="27"/>
      <c r="U35" s="27"/>
      <c r="V35" s="27"/>
      <c r="W35" s="27"/>
      <c r="X35" s="27"/>
      <c r="Y35" s="27"/>
      <c r="Z35" s="27"/>
      <c r="AA35" s="27"/>
      <c r="AB35" s="27"/>
      <c r="AC35" s="29"/>
      <c r="AD35" s="29"/>
      <c r="AE35" s="27"/>
    </row>
    <row r="36" spans="4:31" s="18" customFormat="1" x14ac:dyDescent="0.25">
      <c r="D36" s="25"/>
      <c r="E36" s="26"/>
      <c r="F36" s="27"/>
      <c r="G36" s="28"/>
      <c r="H36" s="28"/>
      <c r="I36" s="27"/>
      <c r="J36" s="27"/>
      <c r="K36" s="27"/>
      <c r="L36" s="27"/>
      <c r="M36" s="27"/>
      <c r="N36" s="27"/>
      <c r="O36" s="27"/>
      <c r="P36" s="27"/>
      <c r="Q36" s="27"/>
      <c r="R36" s="27"/>
      <c r="S36" s="27"/>
      <c r="T36" s="27"/>
      <c r="U36" s="27"/>
      <c r="V36" s="27"/>
      <c r="W36" s="27"/>
      <c r="X36" s="27"/>
      <c r="Y36" s="27"/>
      <c r="Z36" s="27"/>
      <c r="AA36" s="27"/>
      <c r="AB36" s="27"/>
      <c r="AC36" s="29"/>
      <c r="AD36" s="29"/>
      <c r="AE36" s="27"/>
    </row>
    <row r="37" spans="4:31" s="18" customFormat="1" x14ac:dyDescent="0.25">
      <c r="D37" s="25"/>
      <c r="E37" s="26"/>
      <c r="F37" s="27"/>
      <c r="G37" s="28"/>
      <c r="H37" s="28"/>
      <c r="I37" s="27"/>
      <c r="J37" s="27"/>
      <c r="K37" s="27"/>
      <c r="L37" s="27"/>
      <c r="M37" s="27"/>
      <c r="N37" s="27"/>
      <c r="O37" s="27"/>
      <c r="P37" s="27"/>
      <c r="Q37" s="27"/>
      <c r="R37" s="27"/>
      <c r="S37" s="27"/>
      <c r="T37" s="27"/>
      <c r="U37" s="27"/>
      <c r="V37" s="27"/>
      <c r="W37" s="27"/>
      <c r="X37" s="27"/>
      <c r="Y37" s="27"/>
      <c r="Z37" s="27"/>
      <c r="AA37" s="27"/>
      <c r="AB37" s="27"/>
      <c r="AC37" s="29"/>
      <c r="AD37" s="29"/>
      <c r="AE37" s="27"/>
    </row>
    <row r="38" spans="4:31" s="18" customFormat="1" x14ac:dyDescent="0.25">
      <c r="D38" s="25"/>
      <c r="E38" s="26"/>
      <c r="F38" s="27"/>
      <c r="G38" s="28"/>
      <c r="H38" s="28"/>
      <c r="I38" s="27"/>
      <c r="J38" s="27"/>
      <c r="K38" s="27"/>
      <c r="L38" s="27"/>
      <c r="M38" s="27"/>
      <c r="N38" s="27"/>
      <c r="O38" s="27"/>
      <c r="P38" s="27"/>
      <c r="Q38" s="27"/>
      <c r="R38" s="27"/>
      <c r="S38" s="27"/>
      <c r="T38" s="27"/>
      <c r="U38" s="27"/>
      <c r="V38" s="27"/>
      <c r="W38" s="27"/>
      <c r="X38" s="27"/>
      <c r="Y38" s="27"/>
      <c r="Z38" s="27"/>
      <c r="AA38" s="27"/>
      <c r="AB38" s="27"/>
      <c r="AC38" s="29"/>
      <c r="AD38" s="29"/>
      <c r="AE38" s="27"/>
    </row>
    <row r="39" spans="4:31" s="18" customFormat="1" x14ac:dyDescent="0.25">
      <c r="D39" s="25"/>
      <c r="E39" s="26"/>
      <c r="F39" s="27"/>
      <c r="G39" s="28"/>
      <c r="H39" s="28"/>
      <c r="I39" s="27"/>
      <c r="J39" s="27"/>
      <c r="K39" s="27"/>
      <c r="L39" s="27"/>
      <c r="M39" s="27"/>
      <c r="N39" s="27"/>
      <c r="O39" s="27"/>
      <c r="P39" s="27"/>
      <c r="Q39" s="27"/>
      <c r="R39" s="27"/>
      <c r="S39" s="27"/>
      <c r="T39" s="27"/>
      <c r="U39" s="27"/>
      <c r="V39" s="27"/>
      <c r="W39" s="27"/>
      <c r="X39" s="27"/>
      <c r="Y39" s="27"/>
      <c r="Z39" s="27"/>
      <c r="AA39" s="27"/>
      <c r="AB39" s="27"/>
      <c r="AC39" s="29"/>
      <c r="AD39" s="29"/>
      <c r="AE39" s="27"/>
    </row>
    <row r="40" spans="4:31" s="18" customFormat="1" x14ac:dyDescent="0.25">
      <c r="D40" s="25"/>
      <c r="E40" s="26"/>
      <c r="F40" s="27"/>
      <c r="G40" s="28"/>
      <c r="H40" s="28"/>
      <c r="I40" s="27"/>
      <c r="J40" s="27"/>
      <c r="K40" s="27"/>
      <c r="L40" s="27"/>
      <c r="M40" s="27"/>
      <c r="N40" s="27"/>
      <c r="O40" s="27"/>
      <c r="P40" s="27"/>
      <c r="Q40" s="27"/>
      <c r="R40" s="27"/>
      <c r="S40" s="27"/>
      <c r="T40" s="27"/>
      <c r="U40" s="27"/>
      <c r="V40" s="27"/>
      <c r="W40" s="27"/>
      <c r="X40" s="27"/>
      <c r="Y40" s="27"/>
      <c r="Z40" s="27"/>
      <c r="AA40" s="27"/>
      <c r="AB40" s="27"/>
      <c r="AC40" s="29"/>
      <c r="AD40" s="29"/>
      <c r="AE40" s="27"/>
    </row>
    <row r="41" spans="4:31" s="18" customFormat="1" x14ac:dyDescent="0.25">
      <c r="D41" s="25"/>
      <c r="E41" s="26"/>
      <c r="F41" s="27"/>
      <c r="G41" s="28"/>
      <c r="H41" s="28"/>
      <c r="I41" s="27"/>
      <c r="J41" s="27"/>
      <c r="K41" s="27"/>
      <c r="L41" s="27"/>
      <c r="M41" s="27"/>
      <c r="N41" s="27"/>
      <c r="O41" s="27"/>
      <c r="P41" s="27"/>
      <c r="Q41" s="27"/>
      <c r="R41" s="27"/>
      <c r="S41" s="27"/>
      <c r="T41" s="27"/>
      <c r="U41" s="27"/>
      <c r="V41" s="27"/>
      <c r="W41" s="27"/>
      <c r="X41" s="27"/>
      <c r="Y41" s="27"/>
      <c r="Z41" s="27"/>
      <c r="AA41" s="27"/>
      <c r="AB41" s="27"/>
      <c r="AC41" s="29"/>
      <c r="AD41" s="29"/>
      <c r="AE41" s="27"/>
    </row>
    <row r="42" spans="4:31" s="18" customFormat="1" x14ac:dyDescent="0.25">
      <c r="D42" s="25"/>
      <c r="E42" s="26"/>
      <c r="F42" s="27"/>
      <c r="G42" s="28"/>
      <c r="H42" s="28"/>
      <c r="I42" s="27"/>
      <c r="J42" s="27"/>
      <c r="K42" s="27"/>
      <c r="L42" s="27"/>
      <c r="M42" s="27"/>
      <c r="N42" s="27"/>
      <c r="O42" s="27"/>
      <c r="P42" s="27"/>
      <c r="Q42" s="27"/>
      <c r="R42" s="27"/>
      <c r="S42" s="27"/>
      <c r="T42" s="27"/>
      <c r="U42" s="27"/>
      <c r="V42" s="27"/>
      <c r="W42" s="27"/>
      <c r="X42" s="27"/>
      <c r="Y42" s="27"/>
      <c r="Z42" s="27"/>
      <c r="AA42" s="27"/>
      <c r="AB42" s="27"/>
      <c r="AC42" s="29"/>
      <c r="AD42" s="29"/>
      <c r="AE42" s="27"/>
    </row>
    <row r="43" spans="4:31" s="18" customFormat="1" x14ac:dyDescent="0.25">
      <c r="D43" s="25"/>
      <c r="E43" s="26"/>
      <c r="F43" s="27"/>
      <c r="G43" s="28"/>
      <c r="H43" s="28"/>
      <c r="I43" s="27"/>
      <c r="J43" s="27"/>
      <c r="K43" s="27"/>
      <c r="L43" s="27"/>
      <c r="M43" s="27"/>
      <c r="N43" s="27"/>
      <c r="O43" s="27"/>
      <c r="P43" s="27"/>
      <c r="Q43" s="27"/>
      <c r="R43" s="27"/>
      <c r="S43" s="27"/>
      <c r="T43" s="27"/>
      <c r="U43" s="27"/>
      <c r="V43" s="27"/>
      <c r="W43" s="27"/>
      <c r="X43" s="27"/>
      <c r="Y43" s="27"/>
      <c r="Z43" s="27"/>
      <c r="AA43" s="27"/>
      <c r="AB43" s="27"/>
      <c r="AC43" s="29"/>
      <c r="AD43" s="29"/>
      <c r="AE43" s="27"/>
    </row>
    <row r="44" spans="4:31" s="18" customFormat="1" x14ac:dyDescent="0.25">
      <c r="D44" s="25"/>
      <c r="E44" s="26"/>
      <c r="F44" s="27"/>
      <c r="G44" s="28"/>
      <c r="H44" s="28"/>
      <c r="I44" s="27"/>
      <c r="J44" s="27"/>
      <c r="K44" s="27"/>
      <c r="L44" s="27"/>
      <c r="M44" s="27"/>
      <c r="N44" s="27"/>
      <c r="O44" s="27"/>
      <c r="P44" s="27"/>
      <c r="Q44" s="27"/>
      <c r="R44" s="27"/>
      <c r="S44" s="27"/>
      <c r="T44" s="27"/>
      <c r="U44" s="27"/>
      <c r="V44" s="27"/>
      <c r="W44" s="27"/>
      <c r="X44" s="27"/>
      <c r="Y44" s="27"/>
      <c r="Z44" s="27"/>
      <c r="AA44" s="27"/>
      <c r="AB44" s="27"/>
      <c r="AC44" s="29"/>
      <c r="AD44" s="29"/>
      <c r="AE44" s="27"/>
    </row>
    <row r="45" spans="4:31" s="18" customFormat="1" x14ac:dyDescent="0.25">
      <c r="D45" s="25"/>
      <c r="E45" s="26"/>
      <c r="F45" s="27"/>
      <c r="G45" s="28"/>
      <c r="H45" s="28"/>
      <c r="I45" s="27"/>
      <c r="J45" s="27"/>
      <c r="K45" s="27"/>
      <c r="L45" s="27"/>
      <c r="M45" s="27"/>
      <c r="N45" s="27"/>
      <c r="O45" s="27"/>
      <c r="P45" s="27"/>
      <c r="Q45" s="27"/>
      <c r="R45" s="27"/>
      <c r="S45" s="27"/>
      <c r="T45" s="27"/>
      <c r="U45" s="27"/>
      <c r="V45" s="27"/>
      <c r="W45" s="27"/>
      <c r="X45" s="27"/>
      <c r="Y45" s="27"/>
      <c r="Z45" s="27"/>
      <c r="AA45" s="27"/>
      <c r="AB45" s="27"/>
      <c r="AC45" s="29"/>
      <c r="AD45" s="29"/>
      <c r="AE45" s="27"/>
    </row>
    <row r="46" spans="4:31" s="18" customFormat="1" x14ac:dyDescent="0.25">
      <c r="D46" s="25"/>
      <c r="E46" s="26"/>
      <c r="F46" s="27"/>
      <c r="G46" s="28"/>
      <c r="H46" s="28"/>
      <c r="I46" s="27"/>
      <c r="J46" s="27"/>
      <c r="K46" s="27"/>
      <c r="L46" s="27"/>
      <c r="M46" s="27"/>
      <c r="N46" s="27"/>
      <c r="O46" s="27"/>
      <c r="P46" s="27"/>
      <c r="Q46" s="27"/>
      <c r="R46" s="27"/>
      <c r="S46" s="27"/>
      <c r="T46" s="27"/>
      <c r="U46" s="27"/>
      <c r="V46" s="27"/>
      <c r="W46" s="27"/>
      <c r="X46" s="27"/>
      <c r="Y46" s="27"/>
      <c r="Z46" s="27"/>
      <c r="AA46" s="27"/>
      <c r="AB46" s="27"/>
      <c r="AC46" s="29"/>
      <c r="AD46" s="29"/>
      <c r="AE46" s="27"/>
    </row>
    <row r="47" spans="4:31" s="18" customFormat="1" x14ac:dyDescent="0.25">
      <c r="D47" s="25"/>
      <c r="E47" s="26"/>
      <c r="F47" s="27"/>
      <c r="G47" s="28"/>
      <c r="H47" s="28"/>
      <c r="I47" s="27"/>
      <c r="J47" s="27"/>
      <c r="K47" s="27"/>
      <c r="L47" s="27"/>
      <c r="M47" s="27"/>
      <c r="N47" s="27"/>
      <c r="O47" s="27"/>
      <c r="P47" s="27"/>
      <c r="Q47" s="27"/>
      <c r="R47" s="27"/>
      <c r="S47" s="27"/>
      <c r="T47" s="27"/>
      <c r="U47" s="27"/>
      <c r="V47" s="27"/>
      <c r="W47" s="27"/>
      <c r="X47" s="27"/>
      <c r="Y47" s="27"/>
      <c r="Z47" s="27"/>
      <c r="AA47" s="27"/>
      <c r="AB47" s="27"/>
      <c r="AC47" s="29"/>
      <c r="AD47" s="29"/>
      <c r="AE47" s="27"/>
    </row>
    <row r="48" spans="4:31" s="18" customFormat="1" x14ac:dyDescent="0.25">
      <c r="D48" s="25"/>
      <c r="E48" s="26"/>
      <c r="F48" s="27"/>
      <c r="G48" s="28"/>
      <c r="H48" s="28"/>
      <c r="I48" s="27"/>
      <c r="J48" s="27"/>
      <c r="K48" s="27"/>
      <c r="L48" s="27"/>
      <c r="M48" s="27"/>
      <c r="N48" s="27"/>
      <c r="O48" s="27"/>
      <c r="P48" s="27"/>
      <c r="Q48" s="27"/>
      <c r="R48" s="27"/>
      <c r="S48" s="27"/>
      <c r="T48" s="27"/>
      <c r="U48" s="27"/>
      <c r="V48" s="27"/>
      <c r="W48" s="27"/>
      <c r="X48" s="27"/>
      <c r="Y48" s="27"/>
      <c r="Z48" s="27"/>
      <c r="AA48" s="27"/>
      <c r="AB48" s="27"/>
      <c r="AC48" s="29"/>
      <c r="AD48" s="29"/>
      <c r="AE48" s="27"/>
    </row>
    <row r="49" spans="4:31" s="18" customFormat="1" x14ac:dyDescent="0.25">
      <c r="D49" s="25"/>
      <c r="E49" s="26"/>
      <c r="F49" s="27"/>
      <c r="G49" s="28"/>
      <c r="H49" s="28"/>
      <c r="I49" s="27"/>
      <c r="J49" s="27"/>
      <c r="K49" s="27"/>
      <c r="L49" s="27"/>
      <c r="M49" s="27"/>
      <c r="N49" s="27"/>
      <c r="O49" s="27"/>
      <c r="P49" s="27"/>
      <c r="Q49" s="27"/>
      <c r="R49" s="27"/>
      <c r="S49" s="27"/>
      <c r="T49" s="27"/>
      <c r="U49" s="27"/>
      <c r="V49" s="27"/>
      <c r="W49" s="27"/>
      <c r="X49" s="27"/>
      <c r="Y49" s="27"/>
      <c r="Z49" s="27"/>
      <c r="AA49" s="27"/>
      <c r="AB49" s="27"/>
      <c r="AC49" s="29"/>
      <c r="AD49" s="29"/>
      <c r="AE49" s="27"/>
    </row>
    <row r="50" spans="4:31" s="18" customFormat="1" x14ac:dyDescent="0.25">
      <c r="D50" s="25"/>
      <c r="E50" s="26"/>
      <c r="F50" s="27"/>
      <c r="G50" s="28"/>
      <c r="H50" s="28"/>
      <c r="I50" s="27"/>
      <c r="J50" s="27"/>
      <c r="K50" s="27"/>
      <c r="L50" s="27"/>
      <c r="M50" s="27"/>
      <c r="N50" s="27"/>
      <c r="O50" s="27"/>
      <c r="P50" s="27"/>
      <c r="Q50" s="27"/>
      <c r="R50" s="27"/>
      <c r="S50" s="27"/>
      <c r="T50" s="27"/>
      <c r="U50" s="27"/>
      <c r="V50" s="27"/>
      <c r="W50" s="27"/>
      <c r="X50" s="27"/>
      <c r="Y50" s="27"/>
      <c r="Z50" s="27"/>
      <c r="AA50" s="27"/>
      <c r="AB50" s="27"/>
      <c r="AC50" s="29"/>
      <c r="AD50" s="29"/>
      <c r="AE50" s="27"/>
    </row>
  </sheetData>
  <mergeCells count="31">
    <mergeCell ref="D2:AE2"/>
    <mergeCell ref="D3:AE3"/>
    <mergeCell ref="C4:AD4"/>
    <mergeCell ref="C5:C16"/>
    <mergeCell ref="D5:D15"/>
    <mergeCell ref="F5:F12"/>
    <mergeCell ref="G5:G12"/>
    <mergeCell ref="H5:H12"/>
    <mergeCell ref="I5:I12"/>
    <mergeCell ref="J5:J12"/>
    <mergeCell ref="V5:V12"/>
    <mergeCell ref="K5:K12"/>
    <mergeCell ref="L5:L12"/>
    <mergeCell ref="M5:M12"/>
    <mergeCell ref="N5:N12"/>
    <mergeCell ref="O5:O12"/>
    <mergeCell ref="P5:P12"/>
    <mergeCell ref="Q5:Q12"/>
    <mergeCell ref="R5:R12"/>
    <mergeCell ref="S5:S12"/>
    <mergeCell ref="T5:T12"/>
    <mergeCell ref="U5:U12"/>
    <mergeCell ref="AC5:AC12"/>
    <mergeCell ref="AD5:AD12"/>
    <mergeCell ref="AE5:AE12"/>
    <mergeCell ref="W5:W12"/>
    <mergeCell ref="X5:X12"/>
    <mergeCell ref="Y5:Y12"/>
    <mergeCell ref="Z5:Z12"/>
    <mergeCell ref="AA5:AA12"/>
    <mergeCell ref="AB5:AB12"/>
  </mergeCells>
  <pageMargins left="0.25" right="0.25" top="0.75" bottom="0.75" header="0.51180555555555496" footer="0.51180555555555496"/>
  <pageSetup paperSize="9" scale="70"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20</vt:i4>
      </vt:variant>
      <vt:variant>
        <vt:lpstr>Įvardinti diapazonai</vt:lpstr>
      </vt:variant>
      <vt:variant>
        <vt:i4>20</vt:i4>
      </vt:variant>
    </vt:vector>
  </HeadingPairs>
  <TitlesOfParts>
    <vt:vector size="40"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'1'!_FilterDatabase</vt:lpstr>
      <vt:lpstr>'10'!_FilterDatabase</vt:lpstr>
      <vt:lpstr>'11'!_FilterDatabase</vt:lpstr>
      <vt:lpstr>'12'!_FilterDatabase</vt:lpstr>
      <vt:lpstr>'13'!_FilterDatabase</vt:lpstr>
      <vt:lpstr>'14'!_FilterDatabase</vt:lpstr>
      <vt:lpstr>'15'!_FilterDatabase</vt:lpstr>
      <vt:lpstr>'16'!_FilterDatabase</vt:lpstr>
      <vt:lpstr>'17'!_FilterDatabase</vt:lpstr>
      <vt:lpstr>'18'!_FilterDatabase</vt:lpstr>
      <vt:lpstr>'19'!_FilterDatabase</vt:lpstr>
      <vt:lpstr>'2'!_FilterDatabase</vt:lpstr>
      <vt:lpstr>'20'!_FilterDatabase</vt:lpstr>
      <vt:lpstr>'3'!_FilterDatabase</vt:lpstr>
      <vt:lpstr>'4'!_FilterDatabase</vt:lpstr>
      <vt:lpstr>'5'!_FilterDatabase</vt:lpstr>
      <vt:lpstr>'6'!_FilterDatabase</vt:lpstr>
      <vt:lpstr>'7'!_FilterDatabase</vt:lpstr>
      <vt:lpstr>'8'!_FilterDatabase</vt:lpstr>
      <vt:lpstr>'9'!_FilterDatabase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LENOVO2</dc:creator>
  <cp:lastModifiedBy>LENOVO2</cp:lastModifiedBy>
  <dcterms:created xsi:type="dcterms:W3CDTF">2025-01-20T09:04:11Z</dcterms:created>
  <dcterms:modified xsi:type="dcterms:W3CDTF">2025-02-03T20:02:42Z</dcterms:modified>
</cp:coreProperties>
</file>