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2\Desktop\MEDICININE ĮRANGA\II d. 21-40\"/>
    </mc:Choice>
  </mc:AlternateContent>
  <bookViews>
    <workbookView xWindow="0" yWindow="0" windowWidth="23040" windowHeight="9528" activeTab="10"/>
  </bookViews>
  <sheets>
    <sheet name="21" sheetId="2" r:id="rId1"/>
    <sheet name="22" sheetId="3" r:id="rId2"/>
    <sheet name="23" sheetId="4" r:id="rId3"/>
    <sheet name="24" sheetId="5" r:id="rId4"/>
    <sheet name="25" sheetId="6" r:id="rId5"/>
    <sheet name="26" sheetId="7" r:id="rId6"/>
    <sheet name="27" sheetId="8" r:id="rId7"/>
    <sheet name="28" sheetId="9" r:id="rId8"/>
    <sheet name="29" sheetId="10" r:id="rId9"/>
    <sheet name="30" sheetId="11" r:id="rId10"/>
    <sheet name="31" sheetId="12" r:id="rId11"/>
    <sheet name="32" sheetId="13" r:id="rId12"/>
    <sheet name="33" sheetId="14" r:id="rId13"/>
    <sheet name="34" sheetId="15" r:id="rId14"/>
    <sheet name="35" sheetId="16" r:id="rId15"/>
    <sheet name="36" sheetId="17" r:id="rId16"/>
    <sheet name="37" sheetId="18" r:id="rId17"/>
    <sheet name="38" sheetId="19" r:id="rId18"/>
    <sheet name="39" sheetId="20" r:id="rId19"/>
    <sheet name="40" sheetId="21" r:id="rId20"/>
    <sheet name="Lapas1" sheetId="1" r:id="rId21"/>
  </sheets>
  <definedNames>
    <definedName name="_xlnm._FilterDatabase" localSheetId="0">'21'!$A$1:$AD$74</definedName>
    <definedName name="_xlnm._FilterDatabase" localSheetId="1">'22'!$A$1:$AD$20</definedName>
    <definedName name="_xlnm._FilterDatabase" localSheetId="2">'23'!$A$1:$AD$7</definedName>
    <definedName name="_xlnm._FilterDatabase" localSheetId="3">'24'!$A$1:$AD$8</definedName>
    <definedName name="_xlnm._FilterDatabase" localSheetId="4">'25'!$A$1:$AD$24</definedName>
    <definedName name="_xlnm._FilterDatabase" localSheetId="5">'26'!$A$1:$AD$31</definedName>
    <definedName name="_xlnm._FilterDatabase" localSheetId="6">'27'!$A$1:$AD$26</definedName>
    <definedName name="_xlnm._FilterDatabase" localSheetId="7">'28'!$A$1:$AD$16</definedName>
    <definedName name="_xlnm._FilterDatabase" localSheetId="8">'29'!$A$1:$AD$8</definedName>
    <definedName name="_xlnm._FilterDatabase" localSheetId="9">'30'!$A$1:$AD$50</definedName>
    <definedName name="_xlnm._FilterDatabase" localSheetId="10">'31'!$A$1:$AD$25</definedName>
    <definedName name="_xlnm._FilterDatabase" localSheetId="11">'32'!$A$1:$AD$19</definedName>
    <definedName name="_xlnm._FilterDatabase" localSheetId="12">'33'!$A$1:$AD$35</definedName>
    <definedName name="_xlnm._FilterDatabase" localSheetId="13">'34'!$A$1:$AD$9</definedName>
    <definedName name="_xlnm._FilterDatabase" localSheetId="14">'35'!$A$1:$AD$33</definedName>
    <definedName name="_xlnm._FilterDatabase" localSheetId="15">'36'!$A$1:$AD$9</definedName>
    <definedName name="_xlnm._FilterDatabase" localSheetId="16">'37'!$A$1:$AD$13</definedName>
    <definedName name="_xlnm._FilterDatabase" localSheetId="17">'38'!$A$1:$AD$72</definedName>
    <definedName name="_xlnm._FilterDatabase" localSheetId="18">'39'!$A$1:$AD$88</definedName>
    <definedName name="_xlnm._FilterDatabase" localSheetId="19">'40'!$A$1:$AD$20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21" l="1"/>
  <c r="H88" i="20"/>
  <c r="H72" i="19"/>
  <c r="H9" i="17"/>
  <c r="G8" i="17"/>
  <c r="G7" i="17"/>
  <c r="G6" i="17"/>
  <c r="H33" i="16"/>
  <c r="H9" i="15"/>
  <c r="G8" i="15"/>
  <c r="G7" i="15"/>
  <c r="G6" i="15"/>
  <c r="G5" i="15"/>
  <c r="H35" i="14"/>
  <c r="H19" i="13"/>
  <c r="G14" i="13"/>
  <c r="G5" i="13"/>
  <c r="H25" i="12"/>
  <c r="G24" i="12"/>
  <c r="G23" i="12"/>
  <c r="G22" i="12"/>
  <c r="G21" i="12"/>
  <c r="G20" i="12"/>
  <c r="G17" i="12"/>
  <c r="G15" i="12"/>
  <c r="G13" i="12"/>
  <c r="G12" i="12"/>
  <c r="G11" i="12"/>
  <c r="H50" i="11"/>
  <c r="G48" i="11"/>
  <c r="G47" i="11"/>
  <c r="G46" i="11"/>
  <c r="G44" i="11"/>
  <c r="G40" i="11"/>
  <c r="G39" i="11"/>
  <c r="G38" i="11"/>
  <c r="G37" i="11"/>
  <c r="G36" i="11"/>
  <c r="G35" i="11"/>
  <c r="G34" i="11"/>
  <c r="G33" i="11"/>
  <c r="G32" i="11"/>
  <c r="G31" i="11"/>
  <c r="G30" i="11"/>
  <c r="G29" i="11"/>
  <c r="G28" i="11"/>
  <c r="G27" i="11"/>
  <c r="G26" i="11"/>
  <c r="G25" i="11"/>
  <c r="G24" i="11"/>
  <c r="G23" i="11"/>
  <c r="G22" i="11"/>
  <c r="G19" i="11"/>
  <c r="G15" i="11"/>
  <c r="G13" i="11"/>
  <c r="G11" i="11"/>
  <c r="G9" i="11"/>
  <c r="G5" i="11"/>
  <c r="H8" i="10"/>
  <c r="G7" i="10"/>
  <c r="G5" i="10"/>
  <c r="G12" i="9"/>
  <c r="G11" i="9"/>
  <c r="G10" i="9"/>
  <c r="G15" i="8"/>
  <c r="G5" i="8"/>
  <c r="G20" i="7"/>
  <c r="G12" i="7"/>
  <c r="G5" i="7"/>
  <c r="G17" i="6"/>
  <c r="G5" i="6"/>
  <c r="H17" i="4"/>
  <c r="G16" i="4"/>
  <c r="G15" i="4"/>
  <c r="G14" i="4"/>
  <c r="G13" i="4"/>
  <c r="G12" i="4"/>
  <c r="G11" i="4"/>
  <c r="G10" i="4"/>
  <c r="G9" i="4"/>
  <c r="G8" i="4"/>
  <c r="G7" i="4"/>
  <c r="G5" i="4"/>
  <c r="H20" i="3"/>
  <c r="G17" i="3"/>
  <c r="G16" i="3"/>
  <c r="G15" i="3"/>
  <c r="G14" i="3"/>
  <c r="G13" i="3"/>
  <c r="G12" i="3"/>
  <c r="G11" i="3"/>
  <c r="G10" i="3"/>
  <c r="G9" i="3"/>
  <c r="G8" i="3"/>
  <c r="G7" i="3"/>
  <c r="G6" i="3"/>
  <c r="G5" i="3"/>
  <c r="H74" i="2"/>
  <c r="G68" i="2"/>
  <c r="G67" i="2"/>
  <c r="G66" i="2"/>
  <c r="G65" i="2"/>
  <c r="G64" i="2"/>
  <c r="G63" i="2"/>
  <c r="G49" i="2"/>
  <c r="G48" i="2"/>
  <c r="G41" i="2"/>
  <c r="G34" i="2"/>
  <c r="G33" i="2"/>
  <c r="G20" i="2"/>
  <c r="G12" i="2"/>
  <c r="G5" i="2"/>
</calcChain>
</file>

<file path=xl/sharedStrings.xml><?xml version="1.0" encoding="utf-8"?>
<sst xmlns="http://schemas.openxmlformats.org/spreadsheetml/2006/main" count="2191" uniqueCount="844">
  <si>
    <t>Nr.</t>
  </si>
  <si>
    <t>G. nr.</t>
  </si>
  <si>
    <t>G. pav.</t>
  </si>
  <si>
    <t>Eil. Nr.</t>
  </si>
  <si>
    <t>Pavadinimas</t>
  </si>
  <si>
    <t>Matas</t>
  </si>
  <si>
    <r>
      <rPr>
        <b/>
        <sz val="9"/>
        <rFont val="Times New Roman"/>
        <family val="1"/>
        <charset val="186"/>
      </rPr>
      <t xml:space="preserve">Orientacinis kiekis </t>
    </r>
    <r>
      <rPr>
        <b/>
        <sz val="9"/>
        <color rgb="FFFF0000"/>
        <rFont val="Times New Roman"/>
        <family val="1"/>
        <charset val="186"/>
      </rPr>
      <t>12</t>
    </r>
    <r>
      <rPr>
        <b/>
        <sz val="9"/>
        <rFont val="Times New Roman"/>
        <family val="1"/>
        <charset val="186"/>
      </rPr>
      <t xml:space="preserve"> mėn. </t>
    </r>
  </si>
  <si>
    <t>Orientacinis kiekis 24 mėn.</t>
  </si>
  <si>
    <t>Vnt., € be PVM</t>
  </si>
  <si>
    <t>PVM</t>
  </si>
  <si>
    <t>Vnt., € su PVM</t>
  </si>
  <si>
    <t>Orientacinė 12 mėnesių suma, € be PVM</t>
  </si>
  <si>
    <t>Orientacinė 24 mėnesių suma, € be PVM</t>
  </si>
  <si>
    <t>Orientacinė 24 mėnesių suma, € su PVM</t>
  </si>
  <si>
    <t xml:space="preserve"> Gaminio pavadinimas, gamintojas, nurodyti katalogo puslapį</t>
  </si>
  <si>
    <t>Laborat.</t>
  </si>
  <si>
    <t>Rentgenas</t>
  </si>
  <si>
    <t>Priėmimas</t>
  </si>
  <si>
    <t>Sterilizac.</t>
  </si>
  <si>
    <t>Amb.reab.</t>
  </si>
  <si>
    <t>Operac.</t>
  </si>
  <si>
    <t>RITS</t>
  </si>
  <si>
    <t>Anestez.</t>
  </si>
  <si>
    <t>Chirurg./ 
Ortoped.</t>
  </si>
  <si>
    <t>K. p-ka</t>
  </si>
  <si>
    <t>Vidaus</t>
  </si>
  <si>
    <t>Slauga</t>
  </si>
  <si>
    <t>Ūkis</t>
  </si>
  <si>
    <t>Med. sandėlis</t>
  </si>
  <si>
    <t>Vaikų raida</t>
  </si>
  <si>
    <t>Pastabos</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</si>
  <si>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r>
      <rPr>
        <b/>
        <sz val="11"/>
        <rFont val="Times New Roman"/>
        <family val="1"/>
        <charset val="186"/>
      </rPr>
      <t xml:space="preserve">
</t>
    </r>
  </si>
  <si>
    <r>
      <t xml:space="preserve">Nei prekių grupės, nei prekių gupėse eilučių negalima panaikininti, sukeisti vietomis, papildyti.                                               </t>
    </r>
    <r>
      <rPr>
        <b/>
        <sz val="16"/>
        <rFont val="Times New Roman"/>
        <family val="1"/>
        <charset val="186"/>
      </rPr>
      <t xml:space="preserve">Vertinama tik pilnai pasiūlyta prekių grupė  </t>
    </r>
    <r>
      <rPr>
        <b/>
        <sz val="14"/>
        <rFont val="Times New Roman"/>
        <family val="1"/>
        <charset val="186"/>
      </rPr>
      <t xml:space="preserve">                                                                                                                                       (neturint galimybės pasiūlyti prekių, palikti tuščius, neužpildytus langelius)</t>
    </r>
  </si>
  <si>
    <t>21. Medicininės pakavimo medžiagos</t>
  </si>
  <si>
    <t>21</t>
  </si>
  <si>
    <t>21.1.</t>
  </si>
  <si>
    <t>Lipni paketo sutvirtinimo juosta be indikatorinės žymės plotis ne &lt;1,9cm , ilgis ne&lt;50m</t>
  </si>
  <si>
    <t>vnt</t>
  </si>
  <si>
    <r>
      <rPr>
        <sz val="11"/>
        <rFont val="Times New Roman"/>
        <family val="1"/>
        <charset val="186"/>
      </rPr>
      <t>plati - ypač stiprios fiksacijos</t>
    </r>
    <r>
      <rPr>
        <b/>
        <sz val="11"/>
        <rFont val="Times New Roman"/>
        <family val="1"/>
        <charset val="186"/>
      </rPr>
      <t>;</t>
    </r>
  </si>
  <si>
    <t>turi būti skirta sterilizacijai garais 121°C ir 134°C rėžimais;</t>
  </si>
  <si>
    <t>elastinga, gerai limpanti prie metalo, tekstilės, med. krepuoto popieriaus;</t>
  </si>
  <si>
    <t>rulonėliuose - plotis  ne &lt; 1,9 cm , juostos ilgis ne &lt;50 m.</t>
  </si>
  <si>
    <r>
      <rPr>
        <b/>
        <sz val="11"/>
        <rFont val="Times New Roman"/>
        <family val="1"/>
        <charset val="186"/>
      </rPr>
      <t xml:space="preserve">PASTABA: </t>
    </r>
    <r>
      <rPr>
        <sz val="11"/>
        <rFont val="Times New Roman"/>
        <family val="1"/>
        <charset val="186"/>
      </rPr>
      <t>Vertinama pagal bendrą kainą, (papildomai išskaičiuoti 1m kainą).</t>
    </r>
  </si>
  <si>
    <t>Pateikti pavyzdžius - 1 rulonėlį</t>
  </si>
  <si>
    <t>21.2.</t>
  </si>
  <si>
    <r>
      <t xml:space="preserve"> </t>
    </r>
    <r>
      <rPr>
        <b/>
        <sz val="11"/>
        <rFont val="Times New Roman"/>
        <family val="1"/>
        <charset val="186"/>
      </rPr>
      <t>Lipni brūkšninė indikatorinė paketo sutvirtinimo juosta su brūkšnine indikatorine žyme - išorinis proceso poveikio indikatorius sočiųjų vandens garų sterilizacijos procesams</t>
    </r>
    <r>
      <rPr>
        <sz val="11"/>
        <rFont val="Times New Roman"/>
        <family val="1"/>
        <charset val="186"/>
      </rPr>
      <t>:</t>
    </r>
  </si>
  <si>
    <t>1-o tipo išorinis proceso poveikio indikatorius, sočiųjų vandens garų sterilizacijos procesams;</t>
  </si>
  <si>
    <t>turi būti skirta sterilizacijai garais 121° ir 134 °C rėžimais;</t>
  </si>
  <si>
    <t xml:space="preserve">elastinga, gerai limpanti prie metalo, tekstilės, krepuoto popieriaus; </t>
  </si>
  <si>
    <t>rulonėliuose, juostos ilgis  ne &lt; 50 m; plotis 1,2 cm - 1,9 cm;</t>
  </si>
  <si>
    <t>privalo atitikti standartus - LST EN ISO 11140-1 dalies reikalavimus arba lygiavertį standartą</t>
  </si>
  <si>
    <t>PASTABA: Vertinama pagal bendrą kainą, (papildomai išskaičiuoti 1m kainą).</t>
  </si>
  <si>
    <t>Pateikti pavyzdžius 1 rulonėlį</t>
  </si>
  <si>
    <t>21.3.</t>
  </si>
  <si>
    <t>Indikatoriai skirti užlydimo aparatų atliekamų  užlydymo juostų kokybei nustatyti ir įvertinti:</t>
  </si>
  <si>
    <t>skirta nustatyti ar siūlėtuvu daromos juostos yra tinkamos kokybės;</t>
  </si>
  <si>
    <t>indikatoriaus funkcinės dalies  spalva -  juoda;</t>
  </si>
  <si>
    <t>skirta vieta informacijai užrašyti;</t>
  </si>
  <si>
    <t>privalo atitikti  EN ISO- 11607 standarto arba lygiaverčio, reikalavimus. Pateikti atitikties deklaraciją.</t>
  </si>
  <si>
    <t>Pateikti pavyzdžius po 5 vnt</t>
  </si>
  <si>
    <t>21.4.</t>
  </si>
  <si>
    <t>Krepinis popierius  (žalias arba mėlynas) pastiprintas skirtas sočiųjų vandens garų sterilizacijai:</t>
  </si>
  <si>
    <r>
      <rPr>
        <sz val="11"/>
        <rFont val="Times New Roman"/>
        <family val="1"/>
        <charset val="186"/>
      </rPr>
      <t xml:space="preserve">atlaikantis ne mažiau 7 kg sterilizuojamos pakuotės svorio; bazinis svoris 70g/kv.m. </t>
    </r>
    <r>
      <rPr>
        <sz val="11"/>
        <rFont val="Calibri"/>
        <family val="2"/>
        <charset val="186"/>
      </rPr>
      <t>±</t>
    </r>
    <r>
      <rPr>
        <sz val="11.65"/>
        <rFont val="Times New Roman"/>
        <family val="1"/>
        <charset val="186"/>
      </rPr>
      <t xml:space="preserve"> 10 pagamintas (pagrindas) iš celiuliozės, taikant naują krepavimo technologiją; pasižymi atsparumu vandeniui, stiprumu; </t>
    </r>
  </si>
  <si>
    <t>po sterilizacijos nepraranda savo pirminių fizinių savybių, nepakeičia struktūros;</t>
  </si>
  <si>
    <t>atitinka ILST EN ISO 11607-1 ir vieno iš LST EN 868-2, LST EN 868-9, LST EN 868-10, arba lygiavertį standartą, pagal HN47:1 2020 reikalavimus.</t>
  </si>
  <si>
    <t>pateikti CE deklaraciją</t>
  </si>
  <si>
    <r>
      <rPr>
        <sz val="11"/>
        <rFont val="Times New Roman"/>
        <family val="1"/>
        <charset val="186"/>
      </rPr>
      <t xml:space="preserve">PASTABA: </t>
    </r>
    <r>
      <rPr>
        <b/>
        <sz val="11"/>
        <rFont val="Times New Roman"/>
        <family val="1"/>
        <charset val="186"/>
      </rPr>
      <t xml:space="preserve">pateikti  techninių duomenų aprašymus bei  leidžiamo maksimalaus paketo svorio deklaraciją. </t>
    </r>
  </si>
  <si>
    <t>100 x 100 cm</t>
  </si>
  <si>
    <t>120 x 120 cm</t>
  </si>
  <si>
    <t xml:space="preserve">  21.5.</t>
  </si>
  <si>
    <t>Absorbuojantis popierius konteineriams</t>
  </si>
  <si>
    <t>tinka sterilizuojant visais sočiųjų vandens garų sterilizacijos ciklais;</t>
  </si>
  <si>
    <t>skirti dėti į konteinerių dugną drėgmei nuo sterilizuojamų medicinos prietaisų sugerti. Pagamintas iš celiuliozės, popieriaus tankis ne mažiau 80 gsm, storis ne mažiau 220 mkr, plyšimo stiprumas ne mažiau 215 kPa.</t>
  </si>
  <si>
    <t>privalo atitikti  LST EN 868-2 arba lygiavertį standartą.</t>
  </si>
  <si>
    <t xml:space="preserve">išmatavimai : </t>
  </si>
  <si>
    <t>0,30 m x 0,50 m;</t>
  </si>
  <si>
    <t>21.6</t>
  </si>
  <si>
    <t xml:space="preserve">Neaustinio pluošto-plastiko, užlydomi maišeliai sunkiems paketams  </t>
  </si>
  <si>
    <t>Pagamintos iš tonuotos  karščiu laminuotos daugiasluoksnės  PET/PP juostos, užlydytos iš 3 pusių juostuota užlydymo siūle, sulaminuotos su grublėto paviršiaus mėlynos spalvos sintetiškai pastirpintos krepuotos celiuliozinės medžiagos, užtikrinančios papildomą stiprumą.</t>
  </si>
  <si>
    <t>Pastiprintas, pagamintas iš celiuliozės 70%(+/- 5%) ir sintetikos pluoštų 30 % ( ±5%).       Atitkti LST EN 868-5 arba lygiaverčio standarto reikalavimus.</t>
  </si>
  <si>
    <t>Neaustinio pluošto maišeliai tinka sunkaus svorio paketams (daugiau 10 kg iki 12 kg) pakuoti.</t>
  </si>
  <si>
    <r>
      <t>PASTABA:</t>
    </r>
    <r>
      <rPr>
        <sz val="11"/>
        <rFont val="Times New Roman"/>
        <family val="1"/>
        <charset val="186"/>
      </rPr>
      <t xml:space="preserve"> pateikti techninių duomenų aprašymus  bei leidžiamo maksimalaus paketo svorio deklaraciją.</t>
    </r>
  </si>
  <si>
    <t xml:space="preserve">530x720 mm; </t>
  </si>
  <si>
    <t>420x600mm</t>
  </si>
  <si>
    <t>21.7</t>
  </si>
  <si>
    <t>Juosta plokščia (su kloste / be klostės)  skirta med. priemonių pakavimui prieš sterilizaciją garais užlydoma specialiu siūlėtuvu:</t>
  </si>
  <si>
    <r>
      <rPr>
        <sz val="11"/>
        <rFont val="Times New Roman"/>
        <family val="1"/>
        <charset val="186"/>
      </rPr>
      <t>Viena pusė iš skaidraus plastiko (matomas paketo turinys), o kita pusė iš aukštos kokybės krepinio  popieriaus (stiprumas ne mažiau 70 g/m</t>
    </r>
    <r>
      <rPr>
        <vertAlign val="superscript"/>
        <sz val="11"/>
        <rFont val="Times New Roman"/>
        <family val="1"/>
        <charset val="186"/>
      </rPr>
      <t xml:space="preserve">2, </t>
    </r>
    <r>
      <rPr>
        <sz val="11"/>
        <rFont val="Times New Roman"/>
        <family val="1"/>
        <charset val="186"/>
      </rPr>
      <t>; plyšimo stiprumas ne mažiau 400 kPa - pateikti techninių duomenų lapus). Juostos šonuose yra 3 užlydymo linijos, kurių plotis ne mažiau 11 mm. visa informacija turi būti atspauzdinta ant juostos krašto laminuotos dalies).</t>
    </r>
  </si>
  <si>
    <t>Su spalviniais indikatoriniais ženklais skirta sterilizavimui vandens garais, (1 tipo proceso poveikio indikatoriai);</t>
  </si>
  <si>
    <t>indikatorių spalvos pasikeitimų aprašymai;</t>
  </si>
  <si>
    <t>gamybinės partijos Nr., gaminio identifikacijos Nr., rulono ilgis ir plotis;</t>
  </si>
  <si>
    <t>atsparus drėgmei ir  patvarus didelėms apkrovoms;</t>
  </si>
  <si>
    <t xml:space="preserve">turi būti ženklas, nurodantis juostos atidarymo kryptį; </t>
  </si>
  <si>
    <t>neturi būti jokių rašalo ženklų popierinėje maišelio pusėje;</t>
  </si>
  <si>
    <t>įpakavimo siūlės tvirtos;</t>
  </si>
  <si>
    <t>supakuoti į permatomą plastikinę medžiagą ir įdėti į kartoninę dėžę, apsaugant nuo dulkių ir drėgmės;</t>
  </si>
  <si>
    <t>privalo atitikti standartus -  ISO 11607, EN 868-5 ar lygiaverčio standarto,  medicinos prietaiso saugos techninius reikalavimus; ženklinta CE (ant įpakavimo (pagal MDD  93/42 EEB).</t>
  </si>
  <si>
    <r>
      <rPr>
        <sz val="11"/>
        <rFont val="Times New Roman"/>
        <family val="1"/>
        <charset val="186"/>
      </rPr>
      <t xml:space="preserve">PASTABA: </t>
    </r>
    <r>
      <rPr>
        <b/>
        <sz val="11"/>
        <rFont val="Times New Roman"/>
        <family val="1"/>
        <charset val="186"/>
      </rPr>
      <t xml:space="preserve">pateikti MDD 93/42 EEB deklaraciją; pateikti gamintojo rekomendacijas dėl užlydymo temperatūros, pateikti techninius duomenų lapus. Vieno gamintojo. </t>
    </r>
  </si>
  <si>
    <r>
      <t>Pateikti pavyzdžius, kiekvienos pozicijos po</t>
    </r>
    <r>
      <rPr>
        <b/>
        <sz val="11"/>
        <color rgb="FFFF0000"/>
        <rFont val="Times New Roman"/>
        <family val="1"/>
        <charset val="186"/>
      </rPr>
      <t xml:space="preserve"> 5 </t>
    </r>
    <r>
      <rPr>
        <b/>
        <sz val="11"/>
        <rFont val="Times New Roman"/>
        <family val="1"/>
        <charset val="186"/>
      </rPr>
      <t>metrus.</t>
    </r>
  </si>
  <si>
    <t>50mm x 200m</t>
  </si>
  <si>
    <t>vnt.</t>
  </si>
  <si>
    <t>100mm x 200m</t>
  </si>
  <si>
    <t>150mm x 200m</t>
  </si>
  <si>
    <t>300mm x 200m</t>
  </si>
  <si>
    <t>150mm x 100m su kloste</t>
  </si>
  <si>
    <t>400mm x 100m su kloste</t>
  </si>
  <si>
    <t>21.8</t>
  </si>
  <si>
    <t>Apsaugos vienkartinės</t>
  </si>
  <si>
    <t xml:space="preserve">aštrių  chirurginių instrumentų uždengimui, 
atliekant sterilizaciją (skirtas įvairių konstrukcijų 
instrumentų apsaugai);  </t>
  </si>
  <si>
    <r>
      <rPr>
        <sz val="7"/>
        <color rgb="FF000000"/>
        <rFont val="Times New Roman"/>
        <family val="1"/>
        <charset val="186"/>
      </rPr>
      <t xml:space="preserve"> </t>
    </r>
    <r>
      <rPr>
        <sz val="12"/>
        <color rgb="FF000000"/>
        <rFont val="Times New Roman"/>
        <family val="1"/>
        <charset val="186"/>
      </rPr>
      <t>išmatavimai:</t>
    </r>
  </si>
  <si>
    <r>
      <rPr>
        <sz val="7"/>
        <color rgb="FF000000"/>
        <rFont val="Times New Roman"/>
        <family val="1"/>
        <charset val="186"/>
      </rPr>
      <t xml:space="preserve"> </t>
    </r>
    <r>
      <rPr>
        <sz val="12"/>
        <color rgb="FF000000"/>
        <rFont val="Times New Roman"/>
        <family val="1"/>
        <charset val="186"/>
      </rPr>
      <t>50 x 120 mm ± ilgio nuokrypis 5 mm.;</t>
    </r>
  </si>
  <si>
    <t>galima naudoti įvairių konstrukcijų instrumentų 
apsaugai;</t>
  </si>
  <si>
    <t>21 grupė iš viso (24 mėn. suma skaičiais ir žodžiais)</t>
  </si>
  <si>
    <t>x</t>
  </si>
  <si>
    <t>22. Įvairūs tvarščiai</t>
  </si>
  <si>
    <t>22</t>
  </si>
  <si>
    <t>22.1.</t>
  </si>
  <si>
    <t>Tvarstis nesterilus 5mx10cm</t>
  </si>
  <si>
    <t>22.2</t>
  </si>
  <si>
    <t>Tvarstis nesterilus 7mx14cm</t>
  </si>
  <si>
    <t>22.3</t>
  </si>
  <si>
    <t>Martenso bintas 5,5 cm x 5 m</t>
  </si>
  <si>
    <t>22.4</t>
  </si>
  <si>
    <r>
      <t xml:space="preserve">Tvarstis marlinis nesterilus, kraštai užlenkti į vidų, 16 sluoksnių 5x5cm. Pakuotėse po 100 vnt. </t>
    </r>
    <r>
      <rPr>
        <b/>
        <sz val="11"/>
        <rFont val="Times New Roman"/>
        <family val="1"/>
        <charset val="186"/>
      </rPr>
      <t>(būtinas pavyzdys)</t>
    </r>
  </si>
  <si>
    <t>pak.</t>
  </si>
  <si>
    <t>22.5</t>
  </si>
  <si>
    <r>
      <t xml:space="preserve">Tvarstis marlinis sterilus, kraštai užlenkti į vidų, 12 sluoksnių 5x5cm. Steriliose pakuotėse po 20 vnt. </t>
    </r>
    <r>
      <rPr>
        <b/>
        <sz val="11"/>
        <rFont val="Times New Roman"/>
        <family val="1"/>
        <charset val="186"/>
      </rPr>
      <t>(būtinas pavyzdys)</t>
    </r>
  </si>
  <si>
    <t>22.6</t>
  </si>
  <si>
    <r>
      <t xml:space="preserve">Tvarstis marlinis sterilus, kraštai užlenkti į vidų, 16 sluoksnių 10x10cm. Steriliose pakuotėse po 20 vnt </t>
    </r>
    <r>
      <rPr>
        <b/>
        <sz val="11"/>
        <rFont val="Times New Roman"/>
        <family val="1"/>
        <charset val="186"/>
      </rPr>
      <t>(būtinas pavyzdys)</t>
    </r>
  </si>
  <si>
    <t>22.7</t>
  </si>
  <si>
    <r>
      <t xml:space="preserve">Tvarstis marlinis sterilus, kraštai užlenkti į vidų, 16 sluoksnių 10x20cm. Steriliose pakuotėse po 5 vnt. </t>
    </r>
    <r>
      <rPr>
        <b/>
        <sz val="11"/>
        <rFont val="Times New Roman"/>
        <family val="1"/>
        <charset val="186"/>
      </rPr>
      <t>(būtinas pavyzdys)</t>
    </r>
  </si>
  <si>
    <t>22.8</t>
  </si>
  <si>
    <r>
      <t xml:space="preserve">Tvarstis marlinis sterilus, kraštai užlenkti į vidų,  16 sluoksnių 20x25cm. Steriliose pakuotėse po 10 vnt. </t>
    </r>
    <r>
      <rPr>
        <b/>
        <sz val="11"/>
        <rFont val="Times New Roman"/>
        <family val="1"/>
        <charset val="186"/>
      </rPr>
      <t>(būtinas pavyzdys)</t>
    </r>
  </si>
  <si>
    <r>
      <t xml:space="preserve">Specialios chirurginės skaros: sterilus marlinis tvarstis su rentgenokontrastine  juostele. Supakuoti po 5 vnt dviguboje vakuuminėje pakuotėje. </t>
    </r>
    <r>
      <rPr>
        <b/>
        <sz val="11"/>
        <rFont val="Times New Roman"/>
        <family val="1"/>
        <charset val="186"/>
      </rPr>
      <t xml:space="preserve">6 sluoksnių 45 x 45 </t>
    </r>
    <r>
      <rPr>
        <sz val="11"/>
        <rFont val="Times New Roman"/>
        <family val="1"/>
        <charset val="186"/>
      </rPr>
      <t>cm</t>
    </r>
  </si>
  <si>
    <t>22.10</t>
  </si>
  <si>
    <r>
      <t xml:space="preserve">Specialios chirurginės skaros: sterilus marlinis tvarstis su rentgenokontrastine  juostele. Supakuoti po 5 vnt dviguboje vakuuminėje pakuotėje. </t>
    </r>
    <r>
      <rPr>
        <b/>
        <sz val="11"/>
        <rFont val="Times New Roman"/>
        <family val="1"/>
        <charset val="186"/>
      </rPr>
      <t>6 sluoksnių</t>
    </r>
    <r>
      <rPr>
        <sz val="11"/>
        <rFont val="Times New Roman"/>
        <family val="1"/>
        <charset val="186"/>
      </rPr>
      <t xml:space="preserve"> 50 x 60 cm</t>
    </r>
  </si>
  <si>
    <t>22.11</t>
  </si>
  <si>
    <r>
      <t xml:space="preserve">Sterilus riebalinis tvarstis 10x10cm, 10x20cm impregnuotas chlorheksidino digliukonato </t>
    </r>
    <r>
      <rPr>
        <b/>
        <sz val="11"/>
        <rFont val="Times New Roman"/>
        <family val="1"/>
        <charset val="186"/>
      </rPr>
      <t>(būtinas pavyzdys)</t>
    </r>
  </si>
  <si>
    <t>22.12</t>
  </si>
  <si>
    <r>
      <t>Sterili marlinė LOR juosta austais kraštais, 2cm x 5m. Ipakuota individualioje pakuotėje.</t>
    </r>
    <r>
      <rPr>
        <b/>
        <sz val="11"/>
        <rFont val="Times New Roman"/>
        <family val="1"/>
        <charset val="186"/>
      </rPr>
      <t>(būtinas pavyzdys)</t>
    </r>
  </si>
  <si>
    <t>22.13</t>
  </si>
  <si>
    <t xml:space="preserve">Užmaunamas elastinis tvarstis, sterilus, 32x120 cm.  </t>
  </si>
  <si>
    <t>22.14</t>
  </si>
  <si>
    <r>
      <t xml:space="preserve">Juostelė žaizdų suglaudimui. Sterili,  sustiprinta išilginiais siūleliais. Dydis 6x38 mm, pakuotėje 6 vnt. </t>
    </r>
    <r>
      <rPr>
        <b/>
        <sz val="11"/>
        <rFont val="Times New Roman"/>
        <family val="1"/>
        <charset val="186"/>
      </rPr>
      <t>(būtinas pavyzdys)</t>
    </r>
  </si>
  <si>
    <t>22.15</t>
  </si>
  <si>
    <r>
      <t xml:space="preserve">Juostelė žaizdų suglaudimui. Sterili,  sustiprinta išilginiais siūleliais. Dydis 6x100 mm, pakuotėje 10 vnt. </t>
    </r>
    <r>
      <rPr>
        <b/>
        <sz val="11"/>
        <rFont val="Times New Roman"/>
        <family val="1"/>
        <charset val="186"/>
      </rPr>
      <t>(būtinas pavyzdys)</t>
    </r>
  </si>
  <si>
    <t>22 grupė iš viso (24 mėn. suma skaičiais ir žodžiais)</t>
  </si>
  <si>
    <t xml:space="preserve"> Gaminio pavadinimas, gamintojas, nurodyti katalogo puslapį </t>
  </si>
  <si>
    <t>23. Įvairūs lipnūs pleistrai</t>
  </si>
  <si>
    <t>23</t>
  </si>
  <si>
    <t>23.1.</t>
  </si>
  <si>
    <t>Pleistras ruloninis neaustinės medžiagos 2,5cm x 9,1m</t>
  </si>
  <si>
    <t>23.2.</t>
  </si>
  <si>
    <t>Pleistras skirtas injekcijos vietai užklijuoti. Padengtas medicininiais klijais, su pagalvėle ir nuimamu popieriumi, nealergizuojantis.  Išmatavimai 16-19 mm x 38-40 mm.</t>
  </si>
  <si>
    <t>23.3</t>
  </si>
  <si>
    <r>
      <t>Sterilus lipnus tvarstis  7x5cm (</t>
    </r>
    <r>
      <rPr>
        <sz val="11"/>
        <rFont val="Calibri"/>
        <family val="2"/>
        <charset val="186"/>
      </rPr>
      <t>±</t>
    </r>
    <r>
      <rPr>
        <sz val="11"/>
        <rFont val="Times New Roman"/>
        <family val="1"/>
        <charset val="186"/>
      </rPr>
      <t xml:space="preserve"> 1 cm)</t>
    </r>
  </si>
  <si>
    <t>23.4</t>
  </si>
  <si>
    <t>Sterilus lipnus tvarstis   8x10cm (± 1 cm)</t>
  </si>
  <si>
    <t>23.5</t>
  </si>
  <si>
    <t>Sterilus lipnus tvarstis    9x15cm (± 1 cm)</t>
  </si>
  <si>
    <t>23.6</t>
  </si>
  <si>
    <t>Sterilus lipnus tvarstis    9x20cm (± 1 cm)</t>
  </si>
  <si>
    <t>23.7</t>
  </si>
  <si>
    <t>Sterilus lipnus tvarstis    9x25cm (± 1 cm)</t>
  </si>
  <si>
    <t>23.8</t>
  </si>
  <si>
    <t>Sterilus lipnus tvarstis    9x30 cm (± 1 cm)</t>
  </si>
  <si>
    <t>23.9</t>
  </si>
  <si>
    <t>Sterilus lipnus tvarstis    9x35 cm (± 1 cm)</t>
  </si>
  <si>
    <t>23.10</t>
  </si>
  <si>
    <t>Lipni medžiaga tvarsčių fiksavimui 5cm x 10m (apsauginis popierius sugraduotas kas 1-2 cm)</t>
  </si>
  <si>
    <t>23.11</t>
  </si>
  <si>
    <t>Lipni medžiaga tvarsčių fiksavimui 10cm x 10m (apsauginis popierius sugraduotas kas 1-2 cm)</t>
  </si>
  <si>
    <t>23.12</t>
  </si>
  <si>
    <t>Lipni medžiaga tvarsčių fiksavimui 20cm x 10m (apsauginis popierius sugraduotas kas 1-2 cm)</t>
  </si>
  <si>
    <t>23 grupė iš viso (24 mėn. suma skaičiais ir žodžiais)</t>
  </si>
  <si>
    <t>24. Hemostatinės kempinėlės</t>
  </si>
  <si>
    <t>24</t>
  </si>
  <si>
    <t>24.1.</t>
  </si>
  <si>
    <t>Hemostatinė kempinė:</t>
  </si>
  <si>
    <t>Standart 70x50x10</t>
  </si>
  <si>
    <r>
      <rPr>
        <sz val="11"/>
        <rFont val="Times New Roman"/>
        <family val="1"/>
        <charset val="186"/>
      </rPr>
      <t xml:space="preserve">Anal 80x30 </t>
    </r>
    <r>
      <rPr>
        <sz val="11"/>
        <rFont val="Calibri"/>
        <family val="2"/>
        <charset val="186"/>
      </rPr>
      <t>Ø</t>
    </r>
  </si>
  <si>
    <t>24 grupė iš viso (24 mėn. suma skaičiais ir žodžiais)</t>
  </si>
  <si>
    <t>25. Sterilizacijos proceso kontrolės priemonės</t>
  </si>
  <si>
    <t>25</t>
  </si>
  <si>
    <t>25.1.</t>
  </si>
  <si>
    <t xml:space="preserve">Bowie- Dicko bandymo </t>
  </si>
  <si>
    <t>2 tipo indikatorius + prietaisas</t>
  </si>
  <si>
    <t>Bowie- Dick ar lygiavertis testas+ vamzdelinių instrumentų patikros testas viename.</t>
  </si>
  <si>
    <t>testas privalomas kasdienei oro pašalinimo ir  garų  prasiskverbimo į sterilizuojamus gaminius, nesikondensuojančių dujų kontrolei, frakcionuoto vakuumo sterilizatoriuje;</t>
  </si>
  <si>
    <t>vieno proceso metu atliekama ir porėtos ir vamzdelinių instrumentų įkrovos garo prasiskverbimo kontrolė;</t>
  </si>
  <si>
    <t xml:space="preserve"> testą sudaro specialus prietaisas ir indikatorius;</t>
  </si>
  <si>
    <t xml:space="preserve">indikatoriaus rezultatai vertinami iš karto, </t>
  </si>
  <si>
    <t>indikatoriaus pavidalas: lipni etiketė, pritaikyta klijuoti į dokumentus, nenaudojant klijų;</t>
  </si>
  <si>
    <t>turi būti pateikiamas indikatoriaus spalvos pasikeitimo etalonas su teigiamų, neigiamų ir tarpinių rezultatų aiškinimu; ant indikatoriaus turi būti nurodyta paskirtis, LOT numeris, kam skirtas, gamintojas, atitiktis standartui, spalvos etalonas, artikelio numeris.</t>
  </si>
  <si>
    <t>temperatūrinis rėžimas 134º ne mažiau 3,5 min.;</t>
  </si>
  <si>
    <t>Antrojo tipo cheminis specialiųjų tyrimų indikatorius, skirtas Bowie ir Dicko bandymui, turi atitikti LST EN 285, LST EN ISO 11140-1, LST EN ISO 11140-3 ar LST EN ISO 11140-4 ir LST EN 867-5 reikalavimus arba lygiavertį standartą.</t>
  </si>
  <si>
    <t>Pateikti  5 vnt. indikatorių pvz. su prietaisu Sistema ir prietaisas turi būti vieno gamintojo, prietaisas keičiamas taip, kaip nurodo gamintojas arba sugedus.</t>
  </si>
  <si>
    <t>25.2.</t>
  </si>
  <si>
    <t>Įkrovos kontrolės indikatorius</t>
  </si>
  <si>
    <t>Vnt.</t>
  </si>
  <si>
    <t xml:space="preserve"> + 3  prietaisai</t>
  </si>
  <si>
    <t>Indikatorius įkrovos arba krovinio kontrolei su patikros prietaisu (skirtas sterilizacijos kontrolei didžiuosiuose frakcionuoto vakuumo vandens garų (atitinkančių LST EN 285) sterilizatoriuose:</t>
  </si>
  <si>
    <t>Antrojo tipo cheminis specialiųjų tyrimų indikatorius, skirtas įkrovos kontrolei, – LST EN ISO 11140-1, LST EN 867-5 reikalavimus arba lygiavertį standartą; pavidalas: lipni etiketė pritaikyta klijuoti į dokumentus nenaudojant klijų;ant indikatoriaus turi būti nurodyta paskirtis, LOT numeris, kam skirtas, gamintojas, atitiktis standartui, spalvos etalonas, artikelio numeris.</t>
  </si>
  <si>
    <t>Veikimo parametrai: sterilizacija sočiaisiais vandens garais pagal LST EN 285, t.y. 4min./5.3min.134ºC ir 12/16min. - 121 ºC.  temperatūriniu režimu; 
Rezultatai vertinami, iš karto pasibaigus sterilizacijos ciklui, aiškus spalvos pasikeitimas be toninių atspalvių;                               Užtikrinti patikros prietaiso keitimą pagal gamintojo rekomendacijas ir prietaisui sugedus.   Indikatorių pakuotės dydis 400vnt. ±100vnt</t>
  </si>
  <si>
    <t xml:space="preserve"> Prietaisas ir 2 tipo specialiųjų tyrimų cheminis indikatorius sudaro  vieningą sistemą;</t>
  </si>
  <si>
    <t>25 grupė iš viso (24 mėn. suma skaičiais ir žodžiais)</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</si>
  <si>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Perkančiajai organizacijai paprašius, prekių pavyzdžiai turės būti atvežti į ligoninę per 5 darbo dienas.</t>
    </r>
  </si>
  <si>
    <t>26. Priemonės instrumentų, slaugos priemonių dezinfekcijai atlikti automatiniu būdu</t>
  </si>
  <si>
    <t>26. Priemonės instrumentų,  slaugos priemonių dezinfekcijai atlikti rankiniu ir automatiniu būdu</t>
  </si>
  <si>
    <t>26</t>
  </si>
  <si>
    <t>26.1.</t>
  </si>
  <si>
    <t>Dezinfekcijos plovimo priemonė koncentratas automatinėms chirurginių instr.  plovimo mašinoms</t>
  </si>
  <si>
    <t>fl.</t>
  </si>
  <si>
    <t>atitiktų (ES) 2017/745 (MDR) direktyvai</t>
  </si>
  <si>
    <t xml:space="preserve"> Silpnai šarminė priemonė, detergentas, (plovimo temperatūra 35-60 C), skirtas chirurgijos instrumentams, anestezijos medicinos priemonėms iš nerūdijančio plieno, keramikos, atsparių platikų ir minkštų metalų plauti ir dezinfekuoti,  turimose ,,Getinges" automatinėse plovimo ir dezinfekavimo mašinose. Ekonomiškas;</t>
  </si>
  <si>
    <t>Skilimo produktai pilnai suskyla iki nekenksmingų aplinkai junginių,</t>
  </si>
  <si>
    <t>Neputoja, neagresyvus instrumentams. Dozavimas ml</t>
  </si>
  <si>
    <t>Fasuotė po 5 ltr.</t>
  </si>
  <si>
    <t>Pastaba: specialiai testuota su ligoninėje naudojamomis Getinge Aquadis56 ir Getinge 46-serijos plovimo mašinomis, pagal LST EN ISO 15883.
Pateikti patvirtinančius dokumentus</t>
  </si>
  <si>
    <t>26.2.</t>
  </si>
  <si>
    <t>Neutralizavimo priemonė koncentratas automatinėms chirurginių instr.  plovimo mašinoms</t>
  </si>
  <si>
    <t>fl</t>
  </si>
  <si>
    <t>atitiktų (ES) 2017/745 (MDR)  direktyvai</t>
  </si>
  <si>
    <t xml:space="preserve">Silpna organinė rūgštis, skirta plovimo-dezinfekavimo įrenginiuose neutralizuoti šarmines plovimo medžiagas ir nuo medicininių prietaisų pašalinti kieto vandens kalkines nuosėdas bei kitus rūgštyse tirpius mineralus. Neutralizavimo priemonė veiksmingai sumažina praplovimo vandens pH po šarminio plovimo proceso. Tinka visiems rūgštims atspariems paviršiams, tokiems kaip nerūdijantis plienas, keramika, stiklas ir plastikai, Temperatūra 40–60 °C. </t>
  </si>
  <si>
    <t>26.3</t>
  </si>
  <si>
    <r>
      <t xml:space="preserve">Nukalkinimo priemonė naudojama pirminio nukenksminimo įrenginyje,
</t>
    </r>
    <r>
      <rPr>
        <b/>
        <sz val="11"/>
        <rFont val="Times New Roman"/>
        <family val="1"/>
        <charset val="186"/>
      </rPr>
      <t>atitiktų (ES) 2017/745 (MDR).</t>
    </r>
    <r>
      <rPr>
        <sz val="11"/>
        <rFont val="Times New Roman"/>
        <family val="1"/>
        <charset val="186"/>
      </rPr>
      <t xml:space="preserve"> Garo generatoriams skirta priemonė, šalina kalkines nuosėdas garų generatoriuje, vamzdžiuose.  Skystas preparatas, neputojantis.            Priemonė nekenksminga aplinkai.                        Dozavimas ml.
</t>
    </r>
    <r>
      <rPr>
        <b/>
        <sz val="11"/>
        <rFont val="Times New Roman"/>
        <family val="1"/>
        <charset val="186"/>
      </rPr>
      <t>Fasuotė po 5 litrus</t>
    </r>
    <r>
      <rPr>
        <sz val="11"/>
        <rFont val="Times New Roman"/>
        <family val="1"/>
        <charset val="186"/>
      </rPr>
      <t xml:space="preserve">                                </t>
    </r>
    <r>
      <rPr>
        <b/>
        <u/>
        <sz val="11"/>
        <rFont val="Times New Roman"/>
        <family val="1"/>
        <charset val="186"/>
      </rPr>
      <t>Pastaba: Pateikti dokumentus, patvirtinančius, kad priemonės yra gamintojo testuoto darbui su Getinge S-607 pirminio nukenksminimo įrenginiu pagal LST EN ISO 15883.</t>
    </r>
    <r>
      <rPr>
        <sz val="11"/>
        <rFont val="Times New Roman"/>
        <family val="1"/>
        <charset val="186"/>
      </rPr>
      <t xml:space="preserve">
</t>
    </r>
    <r>
      <rPr>
        <b/>
        <u/>
        <sz val="11"/>
        <rFont val="Times New Roman"/>
        <family val="1"/>
        <charset val="186"/>
      </rPr>
      <t>Pateikti patvirtinančius dokumentus</t>
    </r>
  </si>
  <si>
    <t>26.4</t>
  </si>
  <si>
    <r>
      <t>Ploviklis naudojamas pirminio nukenksminimo įrenginyje</t>
    </r>
    <r>
      <rPr>
        <b/>
        <sz val="11"/>
        <rFont val="Times New Roman"/>
        <family val="1"/>
        <charset val="186"/>
      </rPr>
      <t xml:space="preserve">,                atitiktų (ES) 2017/745 (MDR) </t>
    </r>
    <r>
      <rPr>
        <b/>
        <u/>
        <sz val="11"/>
        <rFont val="Times New Roman"/>
        <family val="1"/>
        <charset val="186"/>
      </rPr>
      <t xml:space="preserve">
</t>
    </r>
    <r>
      <rPr>
        <sz val="11"/>
        <rFont val="Times New Roman"/>
        <family val="1"/>
        <charset val="186"/>
      </rPr>
      <t xml:space="preserve">Švelnus šarminis ploviklis naudojamas </t>
    </r>
    <r>
      <rPr>
        <b/>
        <u/>
        <sz val="11"/>
        <rFont val="Times New Roman"/>
        <family val="1"/>
        <charset val="186"/>
      </rPr>
      <t xml:space="preserve"> </t>
    </r>
    <r>
      <rPr>
        <sz val="11"/>
        <rFont val="Times New Roman"/>
        <family val="1"/>
        <charset val="186"/>
      </rPr>
      <t>automatiniam atliekų konteinerių valymui.
Tinka naudoti  šarmams atspariems paviršiams, pvz: nerūdijantis plienas, keramika, stiklas ir atsparus plastikas. Skystas preparatas, neputojantis. Priemonė nekenksminga aplinkai. 
Vertinama pagal preparato ekonomiškumą.              Dozavimas ml.</t>
    </r>
    <r>
      <rPr>
        <b/>
        <u/>
        <sz val="11"/>
        <rFont val="Times New Roman"/>
        <family val="1"/>
        <charset val="186"/>
      </rPr>
      <t xml:space="preserve">
</t>
    </r>
    <r>
      <rPr>
        <b/>
        <sz val="11"/>
        <rFont val="Times New Roman"/>
        <family val="1"/>
        <charset val="186"/>
      </rPr>
      <t xml:space="preserve">Fasuotė po 5 ltr.   </t>
    </r>
    <r>
      <rPr>
        <b/>
        <u/>
        <sz val="11"/>
        <rFont val="Times New Roman"/>
        <family val="1"/>
        <charset val="186"/>
      </rPr>
      <t xml:space="preserve">                               </t>
    </r>
    <r>
      <rPr>
        <b/>
        <sz val="11"/>
        <rFont val="Times New Roman"/>
        <family val="1"/>
        <charset val="186"/>
      </rPr>
      <t>Pastaba: Pastaba: Pateikti dokumentus, patvirtinančius, kad priemonės yra gamintojo testuoto darbui su Getinge S-607 pirminio nukenksminimo įrenginiu, pagal LST EN ISO 15883.
Pateikti patvirtinančius dokumentus</t>
    </r>
  </si>
  <si>
    <t>26 grupė iš viso (24 mėn. suma skaičiais ir žodžiais)</t>
  </si>
  <si>
    <t>27. Rankų apruošimo, plovimo ir dezinfekcinės priemonės</t>
  </si>
  <si>
    <t>27</t>
  </si>
  <si>
    <t>27.1.</t>
  </si>
  <si>
    <t>Rankų higienos priemonės vienkartinėse plastikinėse pakuotėse</t>
  </si>
  <si>
    <t>Priemonė rankų plovimui –skystas muilas</t>
  </si>
  <si>
    <t>- be kvapo ir dažančiųjų medžiagų,</t>
  </si>
  <si>
    <t>- be konservantų ir antibakterinių priedų;</t>
  </si>
  <si>
    <t>- nedirginanti personalo rankų;</t>
  </si>
  <si>
    <t xml:space="preserve">- ph neutralus; </t>
  </si>
  <si>
    <t>- sudėtyje  apsauginės  medžiagos;</t>
  </si>
  <si>
    <t xml:space="preserve"> - skirta dažnam higieniniam ir chirurginiam rankų plovimui.</t>
  </si>
  <si>
    <t>- nealergizuoja odos.</t>
  </si>
  <si>
    <r>
      <rPr>
        <sz val="11"/>
        <rFont val="Times New Roman"/>
        <family val="1"/>
        <charset val="186"/>
      </rPr>
      <t xml:space="preserve"> </t>
    </r>
    <r>
      <rPr>
        <b/>
        <sz val="11"/>
        <rFont val="Times New Roman"/>
        <family val="1"/>
        <charset val="186"/>
      </rPr>
      <t>Talpos 700 ml.</t>
    </r>
  </si>
  <si>
    <t>27.2.</t>
  </si>
  <si>
    <t>Priemonė rankų dezinfekcijai - antiseptikas</t>
  </si>
  <si>
    <t xml:space="preserve"> 1- o tipo  Asmens higienos biocidas </t>
  </si>
  <si>
    <r>
      <rPr>
        <sz val="11"/>
        <rFont val="Times New Roman"/>
        <family val="1"/>
        <charset val="186"/>
      </rPr>
      <t xml:space="preserve">- veiklioji medžiaga – alkoholio ne &lt; 70 proc. </t>
    </r>
    <r>
      <rPr>
        <b/>
        <u/>
        <sz val="11"/>
        <rFont val="Times New Roman"/>
        <family val="1"/>
        <charset val="186"/>
      </rPr>
      <t>(etanolio pagrindu).</t>
    </r>
  </si>
  <si>
    <t>- sudėtyje glicerinas  ir kt. odą tausojančios apsaugančios nuo išdžiūvimo medžiagos</t>
  </si>
  <si>
    <t>- be konservantų;</t>
  </si>
  <si>
    <t>- turi drėkinančių savybių,</t>
  </si>
  <si>
    <r>
      <rPr>
        <sz val="11"/>
        <rFont val="Times New Roman"/>
        <family val="1"/>
        <charset val="186"/>
      </rPr>
      <t>T</t>
    </r>
    <r>
      <rPr>
        <b/>
        <sz val="11"/>
        <rFont val="Times New Roman"/>
        <family val="1"/>
        <charset val="186"/>
      </rPr>
      <t>alpos  700ml</t>
    </r>
    <r>
      <rPr>
        <sz val="11"/>
        <rFont val="Times New Roman"/>
        <family val="1"/>
        <charset val="186"/>
      </rPr>
      <t>;</t>
    </r>
  </si>
  <si>
    <r>
      <t xml:space="preserve">Pastaba: </t>
    </r>
    <r>
      <rPr>
        <b/>
        <sz val="11"/>
        <rFont val="Times New Roman"/>
        <family val="1"/>
        <charset val="186"/>
      </rPr>
      <t>Talpos 27.1-27.2 poz. Turi būti kartu su  dozavimo sistema/vienkartinės bei  tikti ligoninės turimiems uždaro tipo “Sterisol” sieniniams alkūniniams ir prie lovos tvirtinamiems laikikliams.</t>
    </r>
  </si>
  <si>
    <t>Pateikti papildomus priedus:</t>
  </si>
  <si>
    <t>laminuotas rankų higienos technikos metodikas nemokamai pagal poreikį.
Laikiklius teikti  pagal panaudą ir poreikį.</t>
  </si>
  <si>
    <t xml:space="preserve">Teikti: poz. 27.1-27.2  komplekse vieno gamintojo. </t>
  </si>
  <si>
    <t>27 grupė iš viso (24 mėn. suma skaičiais ir žodžiais)</t>
  </si>
  <si>
    <t xml:space="preserve"> Gaminio pavadinimas, gamintojas, nurodyti katalogo puislapį</t>
  </si>
  <si>
    <r>
      <t xml:space="preserve">Atviro konkurso sąlygų priedas Nr. 2.  TECHNINĖ SPECIFIKACIJA   </t>
    </r>
    <r>
      <rPr>
        <b/>
        <sz val="11"/>
        <rFont val="Times New Roman"/>
        <family val="1"/>
        <charset val="186"/>
      </rPr>
      <t xml:space="preserve">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
Prekių kokybė turi atitikti Europos Sąjungos ar tarptautinius standartus. Pateikiami: CE sertifikatai arba lygiaverčiai dokumentai. Laimėtojas pateikia a)skaitmeninės dokumentų kopijas;  b) kokybės sertifikatą.
c) su etiketėmis ir instrukcija lietuvių kalba
</t>
    </r>
    <r>
      <rPr>
        <b/>
        <sz val="11"/>
        <color theme="5"/>
        <rFont val="Times New Roman"/>
        <family val="1"/>
      </rPr>
      <t xml:space="preserve">
Perkančiajai organizacijai paprašius, prekių pavyzdžiai turės būti atvežti į ligoninę per 5 darbo dienas.</t>
    </r>
  </si>
  <si>
    <t>28. Odos dezinfekcinės priemonės</t>
  </si>
  <si>
    <t>28</t>
  </si>
  <si>
    <t>28.1.</t>
  </si>
  <si>
    <r>
      <rPr>
        <b/>
        <u/>
        <sz val="11"/>
        <rFont val="Times New Roman"/>
        <family val="1"/>
        <charset val="186"/>
      </rPr>
      <t>Bespalvė odos dezinfekcinė priemonė</t>
    </r>
    <r>
      <rPr>
        <u/>
        <sz val="11"/>
        <rFont val="Times New Roman"/>
        <family val="1"/>
        <charset val="186"/>
      </rPr>
      <t xml:space="preserve"> - </t>
    </r>
    <r>
      <rPr>
        <sz val="11"/>
        <rFont val="Times New Roman"/>
        <family val="1"/>
        <charset val="186"/>
      </rPr>
      <t>skirta odos dezinfekcijai prieš operacijas, punkcijas, injekcijas ir kitas invazines procedūras ;</t>
    </r>
  </si>
  <si>
    <t xml:space="preserve">1-o tipo Asmens higienos biocidas; </t>
  </si>
  <si>
    <r>
      <rPr>
        <sz val="11"/>
        <rFont val="Times New Roman"/>
        <family val="1"/>
        <charset val="186"/>
      </rPr>
      <t xml:space="preserve">- </t>
    </r>
    <r>
      <rPr>
        <b/>
        <sz val="11"/>
        <rFont val="Times New Roman"/>
        <family val="1"/>
        <charset val="186"/>
      </rPr>
      <t xml:space="preserve">veikliosios medžiagos alkoholiai ne &lt; 60%  </t>
    </r>
    <r>
      <rPr>
        <sz val="11"/>
        <rFont val="Times New Roman"/>
        <family val="1"/>
        <charset val="186"/>
      </rPr>
      <t xml:space="preserve">(g.b. aktyvumą prailginančios medžiagos), </t>
    </r>
    <r>
      <rPr>
        <b/>
        <sz val="11"/>
        <rFont val="Times New Roman"/>
        <family val="1"/>
        <charset val="186"/>
      </rPr>
      <t>be kvapiųjų priedų;</t>
    </r>
  </si>
  <si>
    <r>
      <t xml:space="preserve"> gerai nuriebalina odą , greitai džiūsta veikia bakterijas (TBC ir MRSA) , grybelius, virusus, </t>
    </r>
    <r>
      <rPr>
        <b/>
        <sz val="11"/>
        <rFont val="Times New Roman"/>
        <family val="1"/>
        <charset val="186"/>
      </rPr>
      <t>nesukelia alergijų, nedirgina kvėpavimo takų;</t>
    </r>
  </si>
  <si>
    <r>
      <t>sudėtyje neturi būti</t>
    </r>
    <r>
      <rPr>
        <b/>
        <u/>
        <sz val="11"/>
        <rFont val="Times New Roman"/>
        <family val="1"/>
        <charset val="186"/>
      </rPr>
      <t xml:space="preserve">  fenolių, triklosano.</t>
    </r>
  </si>
  <si>
    <t xml:space="preserve">Išfasavimas 1 l talpose su dangteliu </t>
  </si>
  <si>
    <r>
      <t>po 250 (</t>
    </r>
    <r>
      <rPr>
        <sz val="11.65"/>
        <rFont val="Calibri"/>
        <family val="2"/>
        <charset val="186"/>
      </rPr>
      <t>±</t>
    </r>
    <r>
      <rPr>
        <sz val="11"/>
        <rFont val="Times New Roman"/>
        <family val="1"/>
        <charset val="186"/>
      </rPr>
      <t xml:space="preserve"> 50) ml su purkštuku </t>
    </r>
  </si>
  <si>
    <t xml:space="preserve">po 5 litrus </t>
  </si>
  <si>
    <t>Pateikti patvirtinančius dokumentus, jog galima naudoti ir kūdikiams pagal indikacijas prieš invazines procedūras, operaciją.</t>
  </si>
  <si>
    <t>Pateikti nemokamai pagalbinius priedus: laminuotas darbo instrukcijas – pagal poreikį. Pateikti pavyzdžius</t>
  </si>
  <si>
    <t>28 grupė iš viso (24 mėn. suma skaičiais ir žodžiais)</t>
  </si>
  <si>
    <t>29. Vienkartinės chirurginės pirštinės</t>
  </si>
  <si>
    <t>29</t>
  </si>
  <si>
    <t>29.1.</t>
  </si>
  <si>
    <r>
      <t xml:space="preserve">Vienkartinės sterilios chirurginės pirštinės be pudros. Dydžiai 6,0-9,0. Atitinka ISO, CE ir EN 455 1, 2, 3 ir 4 keliamus reikalavimus, LST EN ISO 14001 standartą. Natūralaus gumos ar sintetinio latekso pakaitalo, vidinis paviršius padengtas specialiu polimeru ir silikonu. Forma atitinka anatominę rankos konfigūraciją, neriboja piršto ir delno judesių, delno ir pirštų galų sritis išploninta.  Gumos storis pirštuose 0,17 mm-0,18 mm. Baltymų  kiekis pirštinėje &lt;50 mg/dm2 EN 455-3 metodu. AQL - 0,65. Atsparumas tempimo jėgai ne mažesnis nei 24 Mpa prieš sendinimą. Ilgis 260-280 mm. Pakuotė lengvai atidaroma, atidarant plyšta tik per siūles, nepažeidžiamas sterilumas. Europietiški dydžiai. Pateikti gamintojo techninių duomenų kopiją arba gamintojo kokybę patvirtinančius dokumentus.  </t>
    </r>
    <r>
      <rPr>
        <b/>
        <sz val="11"/>
        <rFont val="Times New Roman"/>
        <family val="1"/>
        <charset val="186"/>
      </rPr>
      <t>Būtina pateikti pavyzdžius.</t>
    </r>
  </si>
  <si>
    <t>por.</t>
  </si>
  <si>
    <t>29.2.</t>
  </si>
  <si>
    <r>
      <t>Vienkartinės sterilios ortopedinės pirštinės be pudros. Dydžiai 6,0-9,0. Atitinka ISO, CE, PPE III kategoriją, ir EN 455 1,2 ir 3 keliamus reikalavimus. Natūralaus gumos ar sintetinio latekso pakaitalo, vidinis paviršius padengtas specialiu polimeru, silikonu ar cloruotas, ar padengtas lygiaverte medžiaga, palenvinančia slydimą. Forma atitinka anatominę rankos konfigūraciją, neriboja piršto ir delno judesių. Gumos storis pirštuose ne mažiau 0,33(± 0,01 mm)</t>
    </r>
    <r>
      <rPr>
        <sz val="11.65"/>
        <rFont val="Times New Roman"/>
        <family val="1"/>
        <charset val="186"/>
      </rPr>
      <t>.</t>
    </r>
    <r>
      <rPr>
        <sz val="11"/>
        <rFont val="Times New Roman"/>
        <family val="1"/>
        <charset val="186"/>
      </rPr>
      <t xml:space="preserve"> Baltymų  kiekis pirštinėje  &lt;50 mg/dm2  EN 455-3 metodu. AQL - 0,65. Atsparumas tempimo jėgai ne mažesnis nei 28 Mpa prieš sendinimą. Pakuotė lengvai atidaroma, atidarant plyšta tik per siūles, nepažeidžiamas sterilumas. Europietiški dydžiai. Pateikti gamintojo techninių duomenų kopiją arba gamintojo kokybę patvirtinančius dokumentus. </t>
    </r>
    <r>
      <rPr>
        <b/>
        <sz val="11"/>
        <rFont val="Times New Roman"/>
        <family val="1"/>
        <charset val="186"/>
      </rPr>
      <t>Būtina pateikti pavyzdžius.</t>
    </r>
  </si>
  <si>
    <t>29.3</t>
  </si>
  <si>
    <r>
      <t>Dvigubos ortopedinės pirštinės: AQL</t>
    </r>
    <r>
      <rPr>
        <sz val="11"/>
        <color rgb="FFFF0000"/>
        <rFont val="Times New Roman"/>
        <family val="1"/>
        <charset val="186"/>
      </rPr>
      <t xml:space="preserve"> ne daugiau 0,65. </t>
    </r>
    <r>
      <rPr>
        <sz val="11"/>
        <rFont val="Times New Roman"/>
        <family val="1"/>
        <charset val="186"/>
      </rPr>
      <t>Dvigubos indikatorinės pirštinės. Visos pirštinės turi būti vienoje pakuotėje (N4). Ilgis ne mažiau 270 mm. Vidinė ir išorinė pirštinės turi būti skirtingų spalvų. Susuktas kraštelis, pilna anatominė forma su šiek tiek į delną palenktais pirštais. Vidinis paviršius padengtas sintetine medžiaga palengvinančia rankos slydimą. Gumos storis pirštuose 0,19 mm (</t>
    </r>
    <r>
      <rPr>
        <sz val="11"/>
        <rFont val="Calibri"/>
        <family val="2"/>
        <charset val="186"/>
      </rPr>
      <t>±</t>
    </r>
    <r>
      <rPr>
        <sz val="11.65"/>
        <rFont val="Times New Roman"/>
        <family val="1"/>
        <charset val="186"/>
      </rPr>
      <t xml:space="preserve"> 0,01 mm).</t>
    </r>
    <r>
      <rPr>
        <sz val="11"/>
        <rFont val="Times New Roman"/>
        <family val="1"/>
        <charset val="186"/>
      </rPr>
      <t xml:space="preserve">Turi atitikti EN455 direktyvos reikalavimus. Pakuotė lengvai prapėšiama rankomis, nepažeidžiant pirštinių sterilumo. Pateikti dokumentaciją, įrodančią atitikimus reikalavimams. Nr: 6,0; 6,5; 7,0; 7,5; 8,0; 8,5; 9,0. </t>
    </r>
    <r>
      <rPr>
        <b/>
        <sz val="11"/>
        <rFont val="Times New Roman"/>
        <family val="1"/>
        <charset val="186"/>
      </rPr>
      <t>Būtina pateikti pavyzdžius.</t>
    </r>
  </si>
  <si>
    <t xml:space="preserve">poros </t>
  </si>
  <si>
    <t>29 grupė iš viso (12 mėn. suma skaičiais ir žodžiais)</t>
  </si>
  <si>
    <t>30. Medicininiai kvėpavimo prietaisai</t>
  </si>
  <si>
    <t>30</t>
  </si>
  <si>
    <t xml:space="preserve">  </t>
  </si>
  <si>
    <t>30.1.</t>
  </si>
  <si>
    <r>
      <rPr>
        <b/>
        <sz val="11"/>
        <rFont val="Times New Roman"/>
        <family val="1"/>
        <charset val="186"/>
      </rPr>
      <t>Kvėpavimo filtrai</t>
    </r>
    <r>
      <rPr>
        <sz val="11"/>
        <rFont val="Times New Roman"/>
        <family val="1"/>
        <charset val="186"/>
      </rPr>
      <t>: šilumos- drėgmės</t>
    </r>
  </si>
  <si>
    <t>(būtini testavimo protokolai )</t>
  </si>
  <si>
    <t>Kliniškai švarūs, vienkartiniai, pagaminti iš plastikinės medžiagos, neturi alerginių savybių (be latekso), turi CE ženklinimą, elektrostatinis veikimo principas, turi šilumos ir dregmės reguliatorių, jungtis CO 2 monitorizavimui. Turi turėti antibakterines savybes – sulaikyti hepatito virusą, TBC lazdelę ir kitas bakterijas. Kvėpavimo filtro suaugusiems tūris 48-55 ml pasipriešinimas – nedaugaiu kaip 2,6 cm H2O, esant 60ml/ min., dregmės gražinimas ne mažiau kaip 30,6 mg H2O.</t>
  </si>
  <si>
    <t>Supakuoti į maišelius po 1 vnt</t>
  </si>
  <si>
    <t>30.2.</t>
  </si>
  <si>
    <r>
      <rPr>
        <b/>
        <sz val="11"/>
        <rFont val="Times New Roman"/>
        <family val="1"/>
        <charset val="186"/>
      </rPr>
      <t>Kvėpavimo filtrai</t>
    </r>
    <r>
      <rPr>
        <sz val="11"/>
        <rFont val="Times New Roman"/>
        <family val="1"/>
        <charset val="186"/>
      </rPr>
      <t>: antibakteriniai</t>
    </r>
  </si>
  <si>
    <t>Kliniškai švarūs, vienkartiniai, neturi alerginių sąvybių, delatekso, turi CE ženklinimą, elektrostatinis veikimo principas. Turi turėti antibakterines savybes – sulaikyti hepatito virusą, TBC lazdelę ir kitas bakterijas. Filtro tūris 60 ml.</t>
  </si>
  <si>
    <t>30.3.</t>
  </si>
  <si>
    <r>
      <rPr>
        <b/>
        <sz val="11"/>
        <rFont val="Times New Roman"/>
        <family val="1"/>
        <charset val="186"/>
      </rPr>
      <t>Nosies kaniulės</t>
    </r>
    <r>
      <rPr>
        <sz val="11"/>
        <rFont val="Times New Roman"/>
        <family val="1"/>
        <charset val="186"/>
      </rPr>
      <t>: tiesi atšakėlė su vamzdeliu suaugusiems</t>
    </r>
  </si>
  <si>
    <t>Pagaminta iš polivinilchlorido, neturi alerginių savybių, be latekso, vienkartinio naudojimo, turi CE ženklinimą, , atšakos tiesios, minkštos, vidinis diametras 5,55mm, lengvai fiksuojamos, netraumuojančios gleivinės su ašakėlės fiksuojančia atramėle, 1,8m deguonies vamzdelis, su kūginės formos konektoriais galuose.</t>
  </si>
  <si>
    <t>30.4.</t>
  </si>
  <si>
    <t>Orofaringiniai vamzdeliai</t>
  </si>
  <si>
    <t>Vienkartiniai, Pagaminti iš PVC, nealergiški, be latekso, kliniškai švarūs, spalvinis numerių kodavimas, turi CE ženklinimą.</t>
  </si>
  <si>
    <t>30.5.</t>
  </si>
  <si>
    <r>
      <rPr>
        <b/>
        <sz val="11"/>
        <rFont val="Times New Roman"/>
        <family val="1"/>
        <charset val="186"/>
      </rPr>
      <t>Kvėpavimo sistemos (</t>
    </r>
    <r>
      <rPr>
        <sz val="11"/>
        <rFont val="Times New Roman"/>
        <family val="1"/>
        <charset val="186"/>
      </rPr>
      <t>gofruotos šlangos ) kintamo ilgio</t>
    </r>
  </si>
  <si>
    <t>Antimikrobinės, kliniškai švarios, turi CE ženklinimą, pagaminta iš ABS ir polipropileno bei sidabro jonų, neturi alerginių savybių, be latekso.</t>
  </si>
  <si>
    <t>Sistemos ilgis 1,60m, sistemos galai kūginės formos.</t>
  </si>
  <si>
    <t>Sistema susideda iš 3 vamzdžių, sujungtų Y formos sujungėju,  papildoma jungtis 22M/22M.</t>
  </si>
  <si>
    <t>30.6.</t>
  </si>
  <si>
    <r>
      <rPr>
        <b/>
        <sz val="11"/>
        <rFont val="Times New Roman"/>
        <family val="1"/>
        <charset val="186"/>
      </rPr>
      <t xml:space="preserve">Deguonies kaukės su maišais </t>
    </r>
    <r>
      <rPr>
        <sz val="11"/>
        <rFont val="Times New Roman"/>
        <family val="1"/>
        <charset val="186"/>
      </rPr>
      <t>(suaugusiems)</t>
    </r>
  </si>
  <si>
    <t>Turi CE ženklinimą, pagamintas iš inertinio, skaidraus plastikų lydinio, neturinčio alerginių sąvybių, maksimalus leistinas tūris – 5 ml, talpa 12ml. Tai vienkartinės aerozolinės kaukės su nosies spaustuku.Nobulaizeris veikia ir vertikalioje ir horizantalioje padėtyje.</t>
  </si>
  <si>
    <t>Vienam ligoniui paruošti turi būti  trijų dalių rinkinys: nebulaizeris, deguonies vamzdelis ir aerozolio kaukė su nosies spaustuku.</t>
  </si>
  <si>
    <t>30.7.</t>
  </si>
  <si>
    <r>
      <rPr>
        <b/>
        <sz val="11"/>
        <rFont val="Times New Roman"/>
        <family val="1"/>
        <charset val="186"/>
      </rPr>
      <t>Laringinės kaukės</t>
    </r>
    <r>
      <rPr>
        <sz val="11"/>
        <rFont val="Times New Roman"/>
        <family val="1"/>
        <charset val="186"/>
      </rPr>
      <t xml:space="preserve"> S-gel Nr. 3,4,5</t>
    </r>
  </si>
  <si>
    <t>30.8.</t>
  </si>
  <si>
    <r>
      <rPr>
        <b/>
        <sz val="11"/>
        <rFont val="Times New Roman"/>
        <family val="1"/>
        <charset val="186"/>
      </rPr>
      <t xml:space="preserve">Adsorbentas CO2 </t>
    </r>
    <r>
      <rPr>
        <sz val="11"/>
        <rFont val="Times New Roman"/>
        <family val="1"/>
        <charset val="186"/>
      </rPr>
      <t>Bešarminis anglies dioksido  medicininis absorberis, specialiai naudojamas anestezijoje, esant ypatingai žemiems ir minimaliems šviežių dujų srautams. Turi užtikrinti mažiausią dulkėtumą. (turi būti  sferinės formos granulės).</t>
    </r>
    <r>
      <rPr>
        <b/>
        <sz val="11"/>
        <rFont val="Times New Roman"/>
        <family val="1"/>
        <charset val="186"/>
      </rPr>
      <t xml:space="preserve"> 5 litr.</t>
    </r>
  </si>
  <si>
    <t>30.9.</t>
  </si>
  <si>
    <r>
      <rPr>
        <b/>
        <sz val="11"/>
        <rFont val="Times New Roman"/>
        <family val="1"/>
        <charset val="186"/>
      </rPr>
      <t xml:space="preserve">Nosies kaniulė: </t>
    </r>
    <r>
      <rPr>
        <sz val="11"/>
        <rFont val="Times New Roman"/>
        <family val="1"/>
        <charset val="186"/>
      </rPr>
      <t>tiesi atšakėlė su vamzdeliu, vaikams</t>
    </r>
  </si>
  <si>
    <t>30.10.</t>
  </si>
  <si>
    <t>Fiksuojama paciento jungtelė su jungtimi 70mm spausta, 150mm ištempta</t>
  </si>
  <si>
    <t>30.11.</t>
  </si>
  <si>
    <t>HOT TOP PLUS vaistų purkštuvas ir jo rinkinys su standartine jungtimi  ir su aerozoline kauke suaugusiems</t>
  </si>
  <si>
    <t>30.12.</t>
  </si>
  <si>
    <t>Vienkartinio naudojimo rezervinis maišas 0,5L, 1L, 2L, 3L. Kakliuko dydis 22F, 15F.</t>
  </si>
  <si>
    <t>30.13.</t>
  </si>
  <si>
    <t>Anesteziologinė veido kaukė (skaidri Eco Mack) Nr. 0,1,2,3,4,5,6</t>
  </si>
  <si>
    <t>30.14.</t>
  </si>
  <si>
    <t xml:space="preserve">Keturių taškų daugkartinio naudojimo galvos laikiklis </t>
  </si>
  <si>
    <t>30.15</t>
  </si>
  <si>
    <t>Šildomos kvėpavimo sistemos aktyviam drėkinimui</t>
  </si>
  <si>
    <t>30.16</t>
  </si>
  <si>
    <t>Laidinė jungtis su viena/ dviem šildomom atšakom sistemai</t>
  </si>
  <si>
    <t>30.17</t>
  </si>
  <si>
    <t>Facefit NIV kaukės</t>
  </si>
  <si>
    <t>30.18</t>
  </si>
  <si>
    <t>Tracheostominė kaukė</t>
  </si>
  <si>
    <t>30.19</t>
  </si>
  <si>
    <t>Inhaliacinė sistema Drager aparatui</t>
  </si>
  <si>
    <t>30.20</t>
  </si>
  <si>
    <t>Paciento jungtelė su anga dangtelyje</t>
  </si>
  <si>
    <t>30.21</t>
  </si>
  <si>
    <t>Jungtis 22M-22F su MDI įdėklu</t>
  </si>
  <si>
    <t>30.22</t>
  </si>
  <si>
    <t>Vidutinės koncentracijos deguonies kaukė su nosies fiksatoriumi (suaugusiems)</t>
  </si>
  <si>
    <t>30.23</t>
  </si>
  <si>
    <t>Ekonomiškos kaukės su spalvotais hook'o žiedais Nr. 2,3,4,5</t>
  </si>
  <si>
    <t>30.24</t>
  </si>
  <si>
    <t>Kombinuotas kvėpavimo filtras vaikams</t>
  </si>
  <si>
    <t>30.25</t>
  </si>
  <si>
    <t>Kaukės anestezijai vaikams, kvepiančios. Vienkartinės, pagamintos iš PVC.</t>
  </si>
  <si>
    <t>Su pripučiama pagalvėle, pagalvėlės kontūras baltos, raudonos ar geltonos spalvos.</t>
  </si>
  <si>
    <t>Kvapai: vanilės, braškių, citrinos</t>
  </si>
  <si>
    <t>Dydžiai 0-3</t>
  </si>
  <si>
    <t>30.26</t>
  </si>
  <si>
    <t>Oro Clean komplektas:</t>
  </si>
  <si>
    <t>Oro Clean dantų šepetėlis, Oro Clean gelis dantų valymui, Oro Clean kateteris atsiurbimui</t>
  </si>
  <si>
    <t>30.27</t>
  </si>
  <si>
    <t>Vienkartinė dirbtinės ventiliacijos sistema</t>
  </si>
  <si>
    <t>30.28</t>
  </si>
  <si>
    <t>Vienkartinė deguonies kaukė suaugusiems, su nosies fiksatoriumi ir deguonies vamzdeliu. Ilgis 2.10 m.</t>
  </si>
  <si>
    <t>30.29</t>
  </si>
  <si>
    <t xml:space="preserve">Anestezinių dujų ir CO2 monitoringo linija1,2 mm ID, LUER LOCK jungtis, ilgis 1,8 m. </t>
  </si>
  <si>
    <t>30.30</t>
  </si>
  <si>
    <r>
      <rPr>
        <b/>
        <sz val="11"/>
        <rFont val="Times New Roman"/>
        <family val="1"/>
        <charset val="186"/>
      </rPr>
      <t>Kompaktinė kvėpavimo sistema vaikams</t>
    </r>
    <r>
      <rPr>
        <sz val="11"/>
        <rFont val="Times New Roman"/>
        <family val="1"/>
        <charset val="186"/>
      </rPr>
      <t xml:space="preserve"> su 1.5 m. atšaka ir 1L. rezerviniu maišu, vienkartinė, turi CE ženklinimą, gaminio sudėtyje nėra latekso, sistemos gofras stabiliai fiksuojasi reikiamoje padėtyje. Ilgis ištemptos 2.0m </t>
    </r>
    <r>
      <rPr>
        <sz val="11"/>
        <rFont val="Calibri"/>
        <family val="2"/>
        <charset val="186"/>
      </rPr>
      <t>±</t>
    </r>
    <r>
      <rPr>
        <sz val="11"/>
        <rFont val="Times New Roman"/>
        <family val="1"/>
        <charset val="186"/>
      </rPr>
      <t xml:space="preserve"> 15 cm, suspaudus - ne daugiau nei 0,51 m. Diametras 15 mm.</t>
    </r>
  </si>
  <si>
    <t>30 grupė iš viso (24 mėn. suma skaičiais ir žodžiais)</t>
  </si>
  <si>
    <t>31. Chirurginės žirklės</t>
  </si>
  <si>
    <t>1. Siūlomi instrumentai  turi būti pagaminti iš nerūdijančio plieno bei skirti daugkartiniam naudojimui, tinkami plovimui automatinėse instrumentų plovimo-dezinfekavimo mašinose ir autoklavavimui (būtinas atitinkamas tiekėjo patvirtinimas).</t>
  </si>
  <si>
    <t>2. Pasiūlymo priede turi būti pateikti katalogai, prospektai ar kita informacija su visų siūlomų gaminių eskizais – iliustracijomis.</t>
  </si>
  <si>
    <r>
      <rPr>
        <sz val="11"/>
        <rFont val="Times New Roman"/>
        <family val="1"/>
        <charset val="1"/>
      </rPr>
      <t xml:space="preserve">3. Būtinas siūlomų instrumentų žymėjimas CE ženklu (kartu su pasiūlymu konkursui privaloma pateikti žymėjimą CE ženklu patvirtinančio galiojančio dokumento </t>
    </r>
    <r>
      <rPr>
        <b/>
        <sz val="11"/>
        <rFont val="Times New Roman"/>
        <family val="1"/>
        <charset val="1"/>
      </rPr>
      <t>(CE sertifikato arba EB atitikties deklaracijos</t>
    </r>
    <r>
      <rPr>
        <sz val="11"/>
        <rFont val="Times New Roman"/>
        <family val="1"/>
        <charset val="1"/>
      </rPr>
      <t>) kopiją)</t>
    </r>
  </si>
  <si>
    <r>
      <rPr>
        <sz val="11"/>
        <rFont val="Times New Roman"/>
        <family val="1"/>
        <charset val="1"/>
      </rPr>
      <t xml:space="preserve">4. Kartu su pasiūlymu pateikti plieno sudėties sertifikatus: </t>
    </r>
    <r>
      <rPr>
        <b/>
        <u/>
        <sz val="11"/>
        <rFont val="Times New Roman"/>
        <family val="1"/>
        <charset val="1"/>
      </rPr>
      <t>Žirklėms</t>
    </r>
    <r>
      <rPr>
        <sz val="11"/>
        <rFont val="Times New Roman"/>
        <family val="1"/>
        <charset val="1"/>
      </rPr>
      <t xml:space="preserve"> X46Cr13 arba X38CrMoV15.</t>
    </r>
  </si>
  <si>
    <t>5. Kartu su pasiūlymu pateikti apsaugos nuo korozijos sertifikatą.</t>
  </si>
  <si>
    <t>6. Instrumentams suteikiama garantija – ne mažiau 24 mėnesių (būtina nurodyti siūlomiems instrumentams suteikiamos garantijos trukmę).</t>
  </si>
  <si>
    <t>31</t>
  </si>
  <si>
    <t>31.1</t>
  </si>
  <si>
    <r>
      <t xml:space="preserve">Preparacinės žirklės „Metzenbaum“ tipo arba lygiavertės. Tiesios, darbinė dalis su kietmetaliu, bukais galais. </t>
    </r>
    <r>
      <rPr>
        <sz val="11"/>
        <color rgb="FF000000"/>
        <rFont val="Times New Roman"/>
        <family val="1"/>
        <charset val="186"/>
      </rPr>
      <t xml:space="preserve"> Rankenos spalviškai pažymėtos.</t>
    </r>
    <r>
      <rPr>
        <sz val="11"/>
        <rFont val="Times New Roman"/>
        <family val="1"/>
        <charset val="186"/>
      </rPr>
      <t xml:space="preserve"> Instrumento ilgis 115 mm ±1mm </t>
    </r>
  </si>
  <si>
    <t>31.2</t>
  </si>
  <si>
    <t>Preparacinės žirklės „Metzenbaum“ tipo arba lygiavertės. Lenktos, darbinė dalis su kietmetaliu, aštriais galais. Rankenos spalviškai pažymėtos. Instrumento ilgis 145 mm ±1mm</t>
  </si>
  <si>
    <t>31.3</t>
  </si>
  <si>
    <t>Preparacinės žirklės „Metzenbaum Fino“ tipo arba lygiavertės. Tiesios, delikačios, darbinė dalis su kietmetaliu, užapvalintais galais, rankenos spalviškai pažymėtos. Instrumento ilgis 145 mm ±1mm</t>
  </si>
  <si>
    <t>31.4</t>
  </si>
  <si>
    <t>Preparacinės žirklės „Metzenbaum Fino“ tipo arba lygiavertės. Lenktos, delikačios, darbinė dalis su kietmetaliu, užapvalintais galais, rankenos spalviškai pažymėtos. Instrumento ilgis 145 mm ±1mm</t>
  </si>
  <si>
    <t>31.5</t>
  </si>
  <si>
    <t>Preparacinės žirklės „Metzenbaum Fino“ tipo arba lygiavertės. Tiesios, delikačios, darbinė dalis su kietmetaliu, aštriais galais, rankenos spalviškai pažymėtos. Instrumento ilgis 180 mm ± 3mm</t>
  </si>
  <si>
    <t>31.6</t>
  </si>
  <si>
    <t>Preparacinės žirklės „Metzenbaum Fino“ tipo arba lygiavertės. Lenktos, delikačios, darbinė dalis su kietmetaliu, aštriais galais, rankenos spalviškai pažymėtos. Instrumento ilgis 180 mm ± 3mm</t>
  </si>
  <si>
    <t>31.7</t>
  </si>
  <si>
    <t>Žirklės „Wertheim“ tipo arba lygiavertės. 145 mm ± 1mm ilgio,darbinė dalis lenkta, bukais galais</t>
  </si>
  <si>
    <t>31.8</t>
  </si>
  <si>
    <t>Žirklutės „Iris“ tipo arba lygiavertės, lenktos, delikataus modelio. Geležtės aštrios. Instrumento ilgis 90 mm ±1mm</t>
  </si>
  <si>
    <t>31.9</t>
  </si>
  <si>
    <t>Žirklutės „Iris“ tipo arba lygiavertės, tiesios delikataus modelio. Geležtės aštrios. Instrumento ilgis 90 mm ±1mm</t>
  </si>
  <si>
    <t>31.10</t>
  </si>
  <si>
    <t>Žirklės „Mayo-Stille“ tipo arba lygiavertės. 150 mm ± 1mm ilgio, darbinė dalis tiesi, užapvalintais galais, su kietmetaliu, rankenos spalviškai pažymėtos.</t>
  </si>
  <si>
    <t>31.11</t>
  </si>
  <si>
    <t>Žirklės „Mayo-Stille“ tipo arba lygiavertis. 170 mm ± 1mm ilgio, tiesios, bukais galais</t>
  </si>
  <si>
    <t>31.12</t>
  </si>
  <si>
    <t>Žirklės ,Metzenbaum tipo arba lygiavertis. 145 mm± 1mm ilgio, tiesios, bukos.</t>
  </si>
  <si>
    <t>31.13</t>
  </si>
  <si>
    <t>Žirklės "Standart" tipo arba lygiavertis. 165 mm± 1mm ilgio, tiesios, bukos.</t>
  </si>
  <si>
    <t>31.14</t>
  </si>
  <si>
    <t>31 grupė iš viso (24 mėn. suma skaičiais ir žodžiais)</t>
  </si>
  <si>
    <t>14400.00</t>
  </si>
  <si>
    <t>32. PKR ir Peties sausgyslių fiksavimo priemonės (Perkančioji organizacija, sutarties vykdymo metu,  pasilieka teisę vienus dydžius keisti į kitus dydžius mainų keliu)</t>
  </si>
  <si>
    <t>32</t>
  </si>
  <si>
    <t>32.1</t>
  </si>
  <si>
    <r>
      <rPr>
        <b/>
        <sz val="11"/>
        <color rgb="FF000000"/>
        <rFont val="Times New Roman"/>
        <family val="1"/>
        <charset val="186"/>
      </rPr>
      <t xml:space="preserve">PKR interferencinai sraigtai. </t>
    </r>
    <r>
      <rPr>
        <sz val="11"/>
        <color theme="1"/>
        <rFont val="Calibri"/>
        <family val="2"/>
        <charset val="186"/>
        <scheme val="minor"/>
      </rPr>
      <t xml:space="preserve">Sterilioje pakuotėje. </t>
    </r>
  </si>
  <si>
    <t>Besirezorbuojantys sraigtai.</t>
  </si>
  <si>
    <t>Kaniuliuoti sraigtai.</t>
  </si>
  <si>
    <t>Cheminė sudėtis - mišinys 
≥ 70% PLDL, ≥ 30% β TCP, arba mišinys 75% PLLA, 25% HA (hydroxylapatite)</t>
  </si>
  <si>
    <t>Sterilus įpakavimas su identifikavimo numeriu 
ir šios informacijos patvirtinimu kataloge.</t>
  </si>
  <si>
    <t>Turi būti: pilno sriegio arba apvalia galvute</t>
  </si>
  <si>
    <t>Sraigtų storiai: nuo 7 mm iki 11 mm septinių 
storių (turi būti ir didžiausio, ir mažiausio, ir 
tarpinio storio).</t>
  </si>
  <si>
    <t>Sraigtų ilgiai: nuo 20 mm iki 35 mm ne mažiau 3 
ilgių (turi būti ir didžiausio, ir mažiausio, ir 
tarpinio ilgio).</t>
  </si>
  <si>
    <t>32.2</t>
  </si>
  <si>
    <t xml:space="preserve">Kelio sąnario raištinė fiksacinė sistema 
1.Sterilioje pakuotėje pateikiama: 
a) Pailgos ovalo formos, 3.5 mm x 12 mm išmatavimų, ne mažiau dviejų kiaurymių titano lydinio „endosaga”, skirta medialinės pusės fiksacijai; 
b) Raištinė sistema (kilpa), sudaryta iš #2 storio siūlų, nesirezorbuojančiu aukštos molekulinės masės polietileno pagrindu ir pinto nesirezorbuojančio aukštos molekulinės masės poliesterio apvalkalu, veikianti savaime užsiveržiančio mazgo principu („China finger); 
c)#5 storio siūlas, sudarytas nesirezorbuojančiu aukštos molekulinės masės polietileno pagrindu ir pinto nesirezorbuojančio aukštos molekulinės masės poliesterio apvalkalu, skirtas ''endosagos'' pravedimui. 
2. Būtinas siūlomų implantų žymėjimas CE ženklu (kartu su pasiūlymu konkursui pateikiama galiojančio dokumento, liudijančio žymėjimą CE ženklu (CE sertifikato kopiją). </t>
  </si>
  <si>
    <t>32.3</t>
  </si>
  <si>
    <t>Reguliuojamo ilgio endosaga PKR šlauninei fiksacijai</t>
  </si>
  <si>
    <t xml:space="preserve">Reguliuojamo ilgio endosaga PKR transplanto blauzdinei fiksacijai (revizinėms operacijoms) 
1. Raištinė implantų sistema, tiekiama sterilioje pakuotėje; 
2. Sudaryta iš sekančių komponentų: 
a) raištinės sistemos (kilpos) iš #5 storio siūlų, pagamintų iš nesirezorbuojančio, aukštos molekulinės masės polietileno (UHMWPE), veikiančios savaime užsiveržiančio mazgo principu. 
b) titaninės endosagos užapvalintomis briaunomis, su ertmėmis, skirtomis siūlo (kilpos) pravedimui (arba su iš anksto pravesta kilpa). 
3. Titaninė endosaga pasirenkama iš 3 variantų/dydžių (pasirenkama užsakymo metu): 
a) 2 ertmių endosaga, kurios išorinis skersmuo 11 mm, turinti centruotą 4 mm skersmens kaklelį, tinkantį 4-7 mm skersmens kauliniams tuneliams; 
b) 4 ertmių endosaga, kurios išorinis skersmuo 14 mm, turinti centruotą 7 mm skersmens kaklelį, tinkantį 7-9 mm skersmens kauliniams tuneliams; 
c) 4 ertmių endosaga, kurios išorinis skersmuo 20 mm, turinti centruotą 9 mm skersmens kaklelį, tinkantį 9-13 mm skersmens kauliniams tuneliams. </t>
  </si>
  <si>
    <t>32 grupė iš viso (24 mėn. suma skaičiais ir žodžiais)</t>
  </si>
  <si>
    <t>60500.00</t>
  </si>
  <si>
    <t>33. Spaustukai</t>
  </si>
  <si>
    <t>4. Kartu su pasiūlymu pateikti apsaugos nuo korozijos sertifikatą.</t>
  </si>
  <si>
    <t>33.1</t>
  </si>
  <si>
    <t>Medžiagos susegimo spaustukai "Gross-Maier" tipo argba lygiaverčiai, lenkti, 250 mm ±5 mm ilgio, su užraktu rankose</t>
  </si>
  <si>
    <t>33.2</t>
  </si>
  <si>
    <t>Hemostatinis spaustukas „Mosquito“ tipo arba lygiavertis. Instrumento ilgis 140 mm ±2 mm, tiesus, su fiksatoriumi rankenose</t>
  </si>
  <si>
    <t>33.3</t>
  </si>
  <si>
    <t>Hemostatinis spaustukas „Mosquito“ tipo arba lygiavertis. Instrumento ilgis 140 mm ±2 mm, lenktas, su fiksatoriumi rankenose</t>
  </si>
  <si>
    <t>33.4</t>
  </si>
  <si>
    <t>Spaustukai „Halsted-Mosquito“ tipo arba lygiaverčiai, 145mm± 5 mm ilgio, tiesūs, be dantukų.</t>
  </si>
  <si>
    <t>33.5</t>
  </si>
  <si>
    <t>Spaustukai „Halsted-Mosquito“ tipo arba lygiaverčiai 140mm± 1mm ilgio, lenkti be dantukų.</t>
  </si>
  <si>
    <t>33.6</t>
  </si>
  <si>
    <t>Hemostatiniai spaustukai “Crile” tipo arba lygiaverčiai, ne mažiau 140mm± 1mm ilgio, lenkti, su užraktu rankenose</t>
  </si>
  <si>
    <t>33.7</t>
  </si>
  <si>
    <t>Hemostatiniai spaustukai “Crile” tipo arba lygiaverčiai, ne mažiau 140mm± 1mm ilgio ilgio, tiesūs, su užraktu rankenose</t>
  </si>
  <si>
    <t>33.8</t>
  </si>
  <si>
    <t>Hemostatiniai spaustukai “Rankin-Crile” tipo arba lygiaverčiai. 160 mm± 1mm ilgio, lenkti, su užraktu rankenose, be dantukų.</t>
  </si>
  <si>
    <t>33.9</t>
  </si>
  <si>
    <t>Hemostatiniai spaustukai “Rankin-Crile” tipo arba lygiavertis. 160 mm ± 1mm ilgio, tiesūs, su užraktu rankenose, be dantukų.</t>
  </si>
  <si>
    <t>33.10</t>
  </si>
  <si>
    <t>Hemostatiniai spaustukai “Pean” tipo arba lygiavertis. 140 mm± 1mm ilgio, lenkti, su užraktu rankenose .</t>
  </si>
  <si>
    <t>33.11</t>
  </si>
  <si>
    <t>Hemostatiniai spaustukai “Pean” tipo arba lygiavertis. 145 mm± 5 mm ilgio, tiesūs, su užraktu rankenose .</t>
  </si>
  <si>
    <t>33.12</t>
  </si>
  <si>
    <t xml:space="preserve">Spaustukai „Rochester-Pean“ tipo arba lygiaverčiai, lenkti 205mm  ± 5 mm </t>
  </si>
  <si>
    <t>33.13</t>
  </si>
  <si>
    <t>Spaustukai „Rochester-Pean“ tipo arba lygiaverčiai, lenkti 140mm ± 1mm</t>
  </si>
  <si>
    <t>33.14</t>
  </si>
  <si>
    <t>Spaustukai „Overholt-Fino“ tipo arba lygiaverčiai, lenkti 220mm ± 1mm, su užraktu rankenose</t>
  </si>
  <si>
    <t>33.15</t>
  </si>
  <si>
    <r>
      <t>Hemostatiniai spaustukai  “Halsted – Mosquito” tipo arba lygiavertis. 120</t>
    </r>
    <r>
      <rPr>
        <sz val="11"/>
        <rFont val="Times New Roman"/>
        <family val="1"/>
        <charset val="186"/>
      </rPr>
      <t>mm ± 5 mm ilgio, lenkti, be dantuku, su užraktu rankenose</t>
    </r>
  </si>
  <si>
    <t>33.16</t>
  </si>
  <si>
    <r>
      <t>Hemostatiniai spaustukai  “Halsted – Mosquito” tipo arba lygiavertis. 125</t>
    </r>
    <r>
      <rPr>
        <sz val="11"/>
        <rFont val="Times New Roman"/>
        <family val="1"/>
        <charset val="186"/>
      </rPr>
      <t>mm ± 5 mm ilgio, tiesūs, be dantukų su užraktu rankenose</t>
    </r>
  </si>
  <si>
    <t>33.17</t>
  </si>
  <si>
    <r>
      <t xml:space="preserve">Hemostatiniai spaustukai „ Kocher" tipo arba lygiaverčiai. </t>
    </r>
    <r>
      <rPr>
        <sz val="11"/>
        <rFont val="Times New Roman"/>
        <family val="1"/>
        <charset val="186"/>
      </rPr>
      <t>165 ± 5 mm ilgio, tiesūs, su dantukais 1x2, su užraktu rankenose</t>
    </r>
  </si>
  <si>
    <t>33.18</t>
  </si>
  <si>
    <r>
      <rPr>
        <sz val="11"/>
        <color rgb="FF000000"/>
        <rFont val="Times New Roman"/>
        <family val="1"/>
        <charset val="186"/>
      </rPr>
      <t xml:space="preserve">Hemostatiniai spaustukai „ Kocher" tipo arba lygiaverčiai. </t>
    </r>
    <r>
      <rPr>
        <sz val="11"/>
        <rFont val="Times New Roman"/>
        <family val="1"/>
        <charset val="186"/>
      </rPr>
      <t>160 mm ilgio, lenkti, su dantukais 1x2, su užraktu rankenose</t>
    </r>
  </si>
  <si>
    <t>33.19</t>
  </si>
  <si>
    <r>
      <t xml:space="preserve">Hemostatiniai spaustukai „Ochsner-Kocher" tipo arba lygiaverčiai. </t>
    </r>
    <r>
      <rPr>
        <sz val="11"/>
        <rFont val="Times New Roman"/>
        <family val="1"/>
        <charset val="186"/>
      </rPr>
      <t>165 mm ± 5 mm ilgio, tiesūs, su dantukais 1x2, su užraktu rankenose</t>
    </r>
  </si>
  <si>
    <t>33.20</t>
  </si>
  <si>
    <r>
      <t xml:space="preserve">Hemostatiniai spaustukai „Ochsner-Kocher" tipo arba lygiaverčiai. </t>
    </r>
    <r>
      <rPr>
        <sz val="11"/>
        <rFont val="Times New Roman"/>
        <family val="1"/>
        <charset val="186"/>
      </rPr>
      <t>165 mm ± 5 mm ilgio lenkti, su dantukais 1x2, su užraktu rankenose</t>
    </r>
  </si>
  <si>
    <t>33.21</t>
  </si>
  <si>
    <t>Hemostatinis spaustukas „Dieffenbach“ tipo arba lygiavertis, darbinės dalies ilgis 17 mm ± 1mm, bendras instrumento ilgis 60 mm ± 1 mm, tiesus</t>
  </si>
  <si>
    <t>33.22</t>
  </si>
  <si>
    <t>Hemostatinis spaustukas „Dieffenbach“ tipo arba lygiavertis, darbinės dalies ilgis 17 mm ± 1mm, bendras instrumento ilgis 60 mm ± 1mm, lenktas</t>
  </si>
  <si>
    <t>33.23</t>
  </si>
  <si>
    <r>
      <rPr>
        <sz val="11"/>
        <color rgb="FF000000"/>
        <rFont val="Times New Roman"/>
        <family val="1"/>
        <charset val="186"/>
      </rPr>
      <t>Hemostatiniai spaustukai „Mikulicz" tipo arba lygiaverčiai. 200</t>
    </r>
    <r>
      <rPr>
        <sz val="11"/>
        <rFont val="Times New Roman"/>
        <family val="1"/>
        <charset val="186"/>
      </rPr>
      <t xml:space="preserve"> mm ilgio, lenkti, su užraktu rankenose</t>
    </r>
    <r>
      <rPr>
        <sz val="11"/>
        <color rgb="FF000000"/>
        <rFont val="Times New Roman"/>
        <family val="1"/>
        <charset val="186"/>
      </rPr>
      <t>, su 1x2 dantukais</t>
    </r>
  </si>
  <si>
    <t>33.24</t>
  </si>
  <si>
    <r>
      <t>Hemostatiniai spaustukai „Backhaus" tipo arba lygiavertis. Delikatus, aštrus, 130 mm</t>
    </r>
    <r>
      <rPr>
        <sz val="11"/>
        <rFont val="Times New Roman"/>
        <family val="1"/>
        <charset val="186"/>
      </rPr>
      <t xml:space="preserve"> ± 1 mm ilgio, su užraktu rankenose</t>
    </r>
  </si>
  <si>
    <t>33.25</t>
  </si>
  <si>
    <t xml:space="preserve">Hemostatiniai spaustukai „GEMINY“ tipo, 160mm ± 1 mm  ilgio, lenkti, su užraktu rankenose </t>
  </si>
  <si>
    <t>33 grupė iš viso (24 mėn. suma skaičiais ir žodžiais)</t>
  </si>
  <si>
    <t>21700.00</t>
  </si>
  <si>
    <t>34. Maitinimo sistemos</t>
  </si>
  <si>
    <t>34</t>
  </si>
  <si>
    <t>34.1.</t>
  </si>
  <si>
    <t>Enterinio maitinimo sistema pompai su 1,3 litro tūrio maišu (pritaikyta naudoti su Flocare Infinitiy Nutricia pompa. Jungiasi prie pakuotės per aštrų antgalį. Su antgaliu vaistams suleisti ir sistemai praplauti. Sterili, įpakuota po 1 vnt.</t>
  </si>
  <si>
    <t>34.2.</t>
  </si>
  <si>
    <t>Zondas enterinei mitybai PUR su siletu, 110 cm Nr. 12</t>
  </si>
  <si>
    <t>34.3.</t>
  </si>
  <si>
    <t>Skrandžio zondas suaugusiems Ch 14-24 ilgis 80 cm., atraumatinis uždaras galiukas, graduotas kas 10 cm, pagamintas iš PVC. Be latekso, be ftalatų</t>
  </si>
  <si>
    <t>34.4.</t>
  </si>
  <si>
    <t>Gasrostomijos rinkinys Gastro PEG Ch18,  enteriniam maitinimui; sterilus, gastrostominio vamzdelio įvedimas Pull technika; su 3 rentgeno kontrastinėm juostelėm; be latekso; be DEHP; turi išorinę ir vidinę silikonines plokšteles</t>
  </si>
  <si>
    <t>34 grupė iš viso (24 mėn. suma skaičiais ir žodžiais)</t>
  </si>
  <si>
    <t>35. Burnos chirurgijos priemonės</t>
  </si>
  <si>
    <t>5. Instrumentams suteikiama garantija – ne mažiau 24 mėnesių (būtina nurodyti siūlomiems instrumentams suteikiamos garantijos trukmę).</t>
  </si>
  <si>
    <t>35</t>
  </si>
  <si>
    <t>35.1</t>
  </si>
  <si>
    <t>"Brunings" tipo arba lygiavertis tonzilių kilpos laikiklis, darbinės dalies ilgis 95 mm ±1 mm, 290mm ±5 mm ilgio, su dvigubu užraktu</t>
  </si>
  <si>
    <t>35.2</t>
  </si>
  <si>
    <t>Tonzilių kilpa, 40mm± 5% ilgio</t>
  </si>
  <si>
    <t>35.3</t>
  </si>
  <si>
    <t xml:space="preserve">Boies tipo nosies pertvaros elevatorius, bukas, 190mm± 5 mm  ilgio </t>
  </si>
  <si>
    <t>35.4</t>
  </si>
  <si>
    <t>Laringiniai veidrodėliai su koteliu (tinkantys sterilizuoti sočiaisiais vandens garais -pateikti tai patvirtinančius dokumentus) :</t>
  </si>
  <si>
    <t>Diametras 16 mm arba lygiaverčiai</t>
  </si>
  <si>
    <t>Diametras 20 mm arba lygiaverčiai</t>
  </si>
  <si>
    <t>Diametras 18 mm arba lygiaverčiai</t>
  </si>
  <si>
    <t>35.5</t>
  </si>
  <si>
    <t>Burnos plėtiklis "DAVIS MEYER" tipo arba lygiavertis, su slankiojančiu dantų laikikliu naudojimui su liežuvio ir gomurio mentelėmis, komplektą sudaro rėmas ir liežuvio mentelės, kurių dydžiai: 25x61 mm ±1 mm; 28x74 mm ±1 mm; 34x88mm ±1 mm; 37x100mm ±1 mm; mentelė gomurio atramai, skirta pacientams be dantų</t>
  </si>
  <si>
    <t>35.6</t>
  </si>
  <si>
    <t>Adenoidų kiuretės "Beckmann" tipo arba lygiavertės, lenktos, darbinės dalies plotis 130 mm ±1 bendras instrumento ilgis 215 mm±5 mm</t>
  </si>
  <si>
    <t>35.7</t>
  </si>
  <si>
    <t>Adenoidų kiuretės "Beckmann" tipo arba lygiavertės, lenktos, darbinės dalies plotis 150 mm ±1 bendras instrumento ilgis 215 mm±5 mm</t>
  </si>
  <si>
    <t>35.8</t>
  </si>
  <si>
    <t>Adenoidų kiuretės "Beckmann" tipo arba lygiavertės, lenktos, darbinės dalies plotis 170 mm ±1 bendras instrumento ilgis 215 mm±5 mm</t>
  </si>
  <si>
    <t>35.9</t>
  </si>
  <si>
    <t>Adenoidų kiuretės "Beckmann" tipo arba lygiavertės, lenktos, darbinės dalies plotis 190 mm ±1 bendras instrumento ilgis 215 mm±5 mm</t>
  </si>
  <si>
    <t>35.10</t>
  </si>
  <si>
    <t>Adenoidų kiuretės "Beckmann" tipo arba lygiavertės, lenktos ,darbinės dalies plotis 210 mm ±1 mm bendras instrumento ilgis 215 mm±5 mm</t>
  </si>
  <si>
    <t>35.11</t>
  </si>
  <si>
    <t>Adenoidų kiuretės "Beckmann" tipo arba lygiavertės, lenktos, darbinės dalies plotis 230 mm ±1 bendras instrumento ilgis 215 mm±5 mm</t>
  </si>
  <si>
    <t>35.12</t>
  </si>
  <si>
    <t>Adenoidų kiuretės "Beckmann" tipo arba lygiavertės, tiesios, darbinės dalies plotis 130 mm ±1 bendras instrumento ilgis 215 mm±5 mm</t>
  </si>
  <si>
    <t>35.13</t>
  </si>
  <si>
    <t>Adenoidų kiuretės "Beckmann" tipo arba lygiavertės, tiesios, darbinės dalies plotis 150 mm ±1 bendras instrumento ilgis 215 mm±5 mm</t>
  </si>
  <si>
    <t>35.14</t>
  </si>
  <si>
    <t>Adenoidų kiuretės "Beckmann" tipo arba lygiavertės, tiesios, darbinės dalies plotis 170 mm ±1 bendras instrumento ilgis 215 mm±5 mm</t>
  </si>
  <si>
    <t>35.15</t>
  </si>
  <si>
    <t>Adenoidų kiuretės "Beckmann" tipo arba lygiavertės,tiesios, darbinės dalies plotis 190 mm ±1 bendras instrumento ilgis 215 mm±5 mm</t>
  </si>
  <si>
    <t>35.16</t>
  </si>
  <si>
    <t>Adenoidų kiuretės "Beckmann" tipo arba lygiavertės, tiesios ,darbinės dalies plotis 210 mm ±1 mm bendras instrumento ilgis 215 mm±5 mm</t>
  </si>
  <si>
    <t>35.17</t>
  </si>
  <si>
    <t>Adenoidų kiuretės "Beckmann" tipo arba lygiavertės,tiesios, darbinės dalies plotis 230 mm ±1 bendras instrumento ilgis 215 mm±5 mm</t>
  </si>
  <si>
    <t>35.18</t>
  </si>
  <si>
    <t>35.19</t>
  </si>
  <si>
    <t xml:space="preserve">Nosies skėtiklis "Cottle" tipo arba lygiavertis, standartinio modelio, mentelės ilgis 45± 5  mm, bendras instrumento ilgis 140 mm ± 5 mm </t>
  </si>
  <si>
    <t>35.20</t>
  </si>
  <si>
    <t xml:space="preserve">Nosies skėtiklis "Cottle" tipo arba lygiavertis, standartinio modelio, mentelės ilgis 75 mm, bendras instrumento ilgis 155 mm ± 1 mm </t>
  </si>
  <si>
    <t>35 grupė iš viso (24 mėn. suma skaičiais ir žodžiais)</t>
  </si>
  <si>
    <t>5500.00</t>
  </si>
  <si>
    <t>36. Skalpeliai</t>
  </si>
  <si>
    <t>Siūlomi instrumentai turi būti vieno gamintojo, galutinai apdirbti, nerūdijančio plieno, skirti daugkartiniam naudojimui, tinkami plovimui automatinėse instrumentų plovimo-dezinfekavimo mašinose ir sterilizavimui garais (autoklavavimui).
Būtinas siūlomų instrumentų žymėjimas CE ženklu ilgalaikio žymėjimo būdu - lazeriniu išgraviravimu. Instrumentams suteikiama garantija ne trumpesnė nei 5 metai.</t>
  </si>
  <si>
    <t>36</t>
  </si>
  <si>
    <t>36.1</t>
  </si>
  <si>
    <t>Skalpelio kotelis  dydis Nr. 4  (12 cm) ir 4 L (21 cm)</t>
  </si>
  <si>
    <t>36.2</t>
  </si>
  <si>
    <t>Skalpelio kotelis  dydis Nr. 3  (13 cm) ir 3 L (21 cm)</t>
  </si>
  <si>
    <t>36.3</t>
  </si>
  <si>
    <t xml:space="preserve">Vienkartiniai skalpelių ašmenys, sterilūs Nr. 11, 12, 15, 18, 20, 21, 22. Skalpelių ašmenys. Sterilūs, vienkartiniai, pagaminti iš nerūdijančio plieno, skalpelio aštrumas nepraranda savo funkcinių savybių visos operacijos metu. Supakuoti po vieną individualioje aliuminio folijos pakuotėje. Apdoroti gamma spinduliais 2.5 Mrad siekiant užtikrinti 10-6 sterilumo lygmenį. Pakuotė lengvai atidaroma, ant jos užrašytas aiškiai matomas dydžio numeris, taip pat partijos numeris. Supakuota po 100 vnt. antrinėje pakuotėje, ant kurios turi būti pavaizduota ašmens forma ir nurodytas tinkamas kotelio numeris. Atitinka ISO:7740 standartą. </t>
  </si>
  <si>
    <t>36 grupė iš viso (24 mėn. suma skaičiais ir žodžiais)</t>
  </si>
  <si>
    <t>10300.00</t>
  </si>
  <si>
    <t>37. Korcangai</t>
  </si>
  <si>
    <t>37.1</t>
  </si>
  <si>
    <r>
      <t xml:space="preserve">Korcangai "Gross-Maier" tipo 225mm ± </t>
    </r>
    <r>
      <rPr>
        <sz val="11"/>
        <color rgb="FFFF0000"/>
        <rFont val="Times New Roman"/>
        <family val="1"/>
        <charset val="186"/>
      </rPr>
      <t>5 mm</t>
    </r>
    <r>
      <rPr>
        <sz val="11"/>
        <rFont val="Times New Roman"/>
        <family val="1"/>
        <charset val="186"/>
      </rPr>
      <t xml:space="preserve"> ilgio, tiesūs, su išpjova darbinėje dalyje, su užraktu</t>
    </r>
  </si>
  <si>
    <t>37.2</t>
  </si>
  <si>
    <r>
      <t xml:space="preserve">Korcangai "Gross-Maier" tipo 225mm ± </t>
    </r>
    <r>
      <rPr>
        <sz val="11"/>
        <color rgb="FFFF0000"/>
        <rFont val="Times New Roman"/>
        <family val="1"/>
        <charset val="186"/>
      </rPr>
      <t>5 mm</t>
    </r>
    <r>
      <rPr>
        <sz val="11"/>
        <rFont val="Times New Roman"/>
        <family val="1"/>
        <charset val="186"/>
      </rPr>
      <t xml:space="preserve"> ilgio, lenkti, su išpjova darbinėje dalyje, su užraktu</t>
    </r>
  </si>
  <si>
    <t>37.3</t>
  </si>
  <si>
    <r>
      <t>Spaustukai tvarsliavai "Ulrich" tipo arba lygiaverčiai, su stambiais dantimis darbinėse dalyse tvirtam sukibimui, tiesios, 225 mm ±</t>
    </r>
    <r>
      <rPr>
        <sz val="11"/>
        <color rgb="FFFF0000"/>
        <rFont val="Times New Roman"/>
        <family val="1"/>
        <charset val="186"/>
      </rPr>
      <t xml:space="preserve"> 5 mm</t>
    </r>
    <r>
      <rPr>
        <sz val="11"/>
        <color rgb="FF1D1D1B"/>
        <rFont val="Times New Roman"/>
        <family val="1"/>
        <charset val="186"/>
      </rPr>
      <t xml:space="preserve"> ilgio, su užraktu rankenose</t>
    </r>
  </si>
  <si>
    <t>37 grupė iš viso (24 mėn. suma skaičiais ir žodžiais)</t>
  </si>
  <si>
    <t>3000.00</t>
  </si>
  <si>
    <t>38. Laparoskopinių operacijų instrumentai</t>
  </si>
  <si>
    <t>38</t>
  </si>
  <si>
    <t>Priedai TEKNO laparaskopinei įrangai:</t>
  </si>
  <si>
    <t>38.1</t>
  </si>
  <si>
    <t>Laparoskopinių žnyplių darbinė dalis.
Darbinis ilgis 32±1 mm.</t>
  </si>
  <si>
    <t>38.2</t>
  </si>
  <si>
    <t>Laparoskopinių žirklių darbinė dalis.
Darbinis ilgis 32±1 mm.</t>
  </si>
  <si>
    <t>38.3</t>
  </si>
  <si>
    <t>Laparoskopinių žnyplių rankena.
Su monopoline jungtimi.</t>
  </si>
  <si>
    <t>38.4</t>
  </si>
  <si>
    <t>Bipolinių laparoskopinių žnyplių darbinė dalis.
Darbinis ilgis 32±1 mm.</t>
  </si>
  <si>
    <t>38.5</t>
  </si>
  <si>
    <t>Bipolinių  laparoskopinių žnyplių vamzdelis.
Darbinis ilgis 32±1 mm.</t>
  </si>
  <si>
    <t>38.6</t>
  </si>
  <si>
    <t>Bipolinių laparoskopinių žnyplių rankena.
Su bipoline jungtimi.</t>
  </si>
  <si>
    <t>38.7</t>
  </si>
  <si>
    <t>Kabliukas. 
Laparoskopinis 5 mm</t>
  </si>
  <si>
    <t>38.8</t>
  </si>
  <si>
    <t>Trokaro vamzdelis.
Diametras 5,5 mm.
Su automatiniu magnetiniu-rutuliniu vožtuvu.
Darbinis ilgis 100±2 mm.</t>
  </si>
  <si>
    <t>38.9</t>
  </si>
  <si>
    <t>Trokaro vamzdelis.
Diametras 10 mm.
Su automatiniu magnetiniu-rutuliniu vožtuvu.
Darbinis ilgi 100±2 mm.</t>
  </si>
  <si>
    <t>38.10</t>
  </si>
  <si>
    <t>Trokaro smeigas. Tinkamas 5,5 mm trokarui</t>
  </si>
  <si>
    <t>38.11</t>
  </si>
  <si>
    <t>Trokaro smeigas. Tinkamas 10 mm trokarui</t>
  </si>
  <si>
    <t>38.12</t>
  </si>
  <si>
    <r>
      <rPr>
        <sz val="12"/>
        <color rgb="FF000000"/>
        <rFont val="Times New Roman"/>
        <family val="1"/>
        <charset val="1"/>
      </rPr>
      <t xml:space="preserve">Veres adata. </t>
    </r>
    <r>
      <rPr>
        <sz val="11"/>
        <color rgb="FF000000"/>
        <rFont val="Times New Roman"/>
        <family val="1"/>
        <charset val="1"/>
      </rPr>
      <t>140±20 cm ilgio.</t>
    </r>
  </si>
  <si>
    <t>38.13</t>
  </si>
  <si>
    <t>Trokaro viršutinė dalis</t>
  </si>
  <si>
    <t>38.14</t>
  </si>
  <si>
    <t>Laparaskopinių žnyplių vamzdelis. Darbinis ilgis 32 ±1mm</t>
  </si>
  <si>
    <t>38.15</t>
  </si>
  <si>
    <t>Filtras.
Pompai
20 vnt. pakuotė</t>
  </si>
  <si>
    <t>38.16</t>
  </si>
  <si>
    <r>
      <rPr>
        <sz val="11"/>
        <color theme="1"/>
        <rFont val="Calibri"/>
        <family val="2"/>
        <charset val="186"/>
        <scheme val="minor"/>
      </rPr>
      <t xml:space="preserve">Neutralaus elektrodo laidas. 
</t>
    </r>
    <r>
      <rPr>
        <sz val="11"/>
        <color rgb="FF000000"/>
        <rFont val="Times New Roman"/>
        <family val="1"/>
        <charset val="1"/>
      </rPr>
      <t xml:space="preserve">Turi tikti </t>
    </r>
    <r>
      <rPr>
        <sz val="12"/>
        <color rgb="FF000000"/>
        <rFont val="Times New Roman"/>
        <family val="1"/>
        <charset val="1"/>
      </rPr>
      <t xml:space="preserve">ligoninėje naudojamam generatoriui.
</t>
    </r>
    <r>
      <rPr>
        <sz val="11"/>
        <color theme="1"/>
        <rFont val="Calibri"/>
        <family val="2"/>
        <charset val="186"/>
        <scheme val="minor"/>
      </rPr>
      <t>Daugkartinio naudojimo.</t>
    </r>
  </si>
  <si>
    <t>38.17</t>
  </si>
  <si>
    <t>Monopolinis laidas laparoskopiniams instrumentams.
4,0±1,0 m. ilgio.</t>
  </si>
  <si>
    <t>38.18</t>
  </si>
  <si>
    <t>Bipolinis laidas laparoskopiniams instrumentams. 
4,0±1,0 m. ilgio.
Tinkantis ligoninėje naudojamam generatoriui ir laparoskopui.</t>
  </si>
  <si>
    <t>38.19</t>
  </si>
  <si>
    <t>Skustis nuo optikos rasojimo.
Sterilus.
10 vnt. pakuotė</t>
  </si>
  <si>
    <t>38.20</t>
  </si>
  <si>
    <t>Bipolinis laidas rezektoskopui. 
4,0±1,0 m. ilgio.
Tinkantis ligoninėje naudojamam generatoriui ir rezektoskopui</t>
  </si>
  <si>
    <t>38.21</t>
  </si>
  <si>
    <t>Žarnelių rinkinys hystroskopui.        Silikoninės.     Su dviem adatom. Daugkartinis. Skirtos ligoninėje naudojamam histeroskopiniam skysčio padavimo įrenginiui Hysteropump2222 ir hysteroskopui.</t>
  </si>
  <si>
    <t>38.22</t>
  </si>
  <si>
    <t>Teleskopo sterilizavimo krepšelio lingės. Fiksuojamos</t>
  </si>
  <si>
    <t>38.23</t>
  </si>
  <si>
    <t>Rezektoskopo sandarinimo tarpinė. 2 vnt. komplektas</t>
  </si>
  <si>
    <t>38.24</t>
  </si>
  <si>
    <t>Elektrodas kilputė. Ovalus.
Skirtas ligoninėje naudojamam ginekologiniam rezektoskopui Shark; daugkartinė.</t>
  </si>
  <si>
    <t>38.25</t>
  </si>
  <si>
    <t xml:space="preserve">Elektrodas volelis. Skirtas ligoninėje naudojamam ginekologiniam rezektoskopui Shark; daugkartinė.
</t>
  </si>
  <si>
    <t>38.26</t>
  </si>
  <si>
    <r>
      <rPr>
        <sz val="11"/>
        <color theme="1"/>
        <rFont val="Calibri"/>
        <family val="2"/>
        <charset val="186"/>
        <scheme val="minor"/>
      </rPr>
      <t xml:space="preserve">Elektrodas kabliukas. </t>
    </r>
    <r>
      <rPr>
        <sz val="11"/>
        <color rgb="FF000000"/>
        <rFont val="Times New Roman"/>
        <family val="1"/>
        <charset val="1"/>
      </rPr>
      <t>Kampas 90°.
Skirtas ligoninėje naudojamam ginekologiniam rezektoskopui Shark; daugkartinė.</t>
    </r>
  </si>
  <si>
    <t>38.27</t>
  </si>
  <si>
    <t xml:space="preserve">Trokaras. Su dviem kraneliais </t>
  </si>
  <si>
    <t>38.28</t>
  </si>
  <si>
    <t xml:space="preserve">Artroskopinis daugkartinio naudojimo kandiklis su rankena </t>
  </si>
  <si>
    <t>38.29</t>
  </si>
  <si>
    <r>
      <rPr>
        <sz val="11"/>
        <color theme="1"/>
        <rFont val="Calibri"/>
        <family val="2"/>
        <charset val="186"/>
        <scheme val="minor"/>
      </rPr>
      <t xml:space="preserve">Žarnelių rinkinys artroskopui. </t>
    </r>
    <r>
      <rPr>
        <sz val="11"/>
        <color rgb="FF000000"/>
        <rFont val="Times New Roman"/>
        <family val="1"/>
        <charset val="1"/>
      </rPr>
      <t>Silikoninės.
Su dviem adatom.
Daugkartinis.
Skirtos ligoninėje naudojamam histeroskopiniam skysčio padavimo įrenginiui R.Wolf artropump.</t>
    </r>
  </si>
  <si>
    <t>38.30</t>
  </si>
  <si>
    <t>Šeiverio antgalis.     Rezektorius. Tinkantis šeiverio rankenai PowerStick M5/3.</t>
  </si>
  <si>
    <t>38.31</t>
  </si>
  <si>
    <t>Šeiverio boras. Akromaizeris.
Tinkantis šeiverio rankenai PowerStick M5/3.</t>
  </si>
  <si>
    <t>38.32</t>
  </si>
  <si>
    <t>Šeiverio laidas. Tinkantis šeiveriui  Tinkantis šeiverio rankenai PowerStick M5/3</t>
  </si>
  <si>
    <t>38.33</t>
  </si>
  <si>
    <t>Lempa. Šviesos šaltiniu LP5124</t>
  </si>
  <si>
    <t>38.34</t>
  </si>
  <si>
    <t>Manžetė. Komprimetrui plati, siaura</t>
  </si>
  <si>
    <t>38.35</t>
  </si>
  <si>
    <t>Komprimetro pompa su monometru</t>
  </si>
  <si>
    <t>38.36</t>
  </si>
  <si>
    <r>
      <rPr>
        <sz val="11"/>
        <color theme="1"/>
        <rFont val="Calibri"/>
        <family val="2"/>
        <charset val="186"/>
        <scheme val="minor"/>
      </rPr>
      <t xml:space="preserve">Guma. </t>
    </r>
    <r>
      <rPr>
        <sz val="12"/>
        <color rgb="FF000000"/>
        <rFont val="Times New Roman"/>
        <family val="1"/>
        <charset val="1"/>
      </rPr>
      <t>Esmarch tipo</t>
    </r>
  </si>
  <si>
    <t>38.37</t>
  </si>
  <si>
    <t>Vožtuvas. Šeiverio rankenai</t>
  </si>
  <si>
    <t>38.38</t>
  </si>
  <si>
    <t>Alyva. Instrumentų tepimui</t>
  </si>
  <si>
    <t>38.39</t>
  </si>
  <si>
    <t>Luer jungtis</t>
  </si>
  <si>
    <t>38.40</t>
  </si>
  <si>
    <t>Šepetėlis. Kanaliniams instrumentams</t>
  </si>
  <si>
    <t>38.41</t>
  </si>
  <si>
    <t>Šepetėlis. Instrumentų distaliniam galui</t>
  </si>
  <si>
    <t>38.42</t>
  </si>
  <si>
    <t>Elektrodas. Artroskopinis. Bipolinis</t>
  </si>
  <si>
    <t>38.43</t>
  </si>
  <si>
    <t>Monopolinis elektrodas. V formos kilpa.
2. Diam. 10 mm.
3. Darbinis ilgis 110±5 mm.
4. 2,4 mm jungtis.</t>
  </si>
  <si>
    <t>38.44</t>
  </si>
  <si>
    <t>Monopolinis elektrodas. V formos kilpa.
2. Diam. 15 mm.
3. Darbinis ilgis 110±5 mm.
4. 2,4 mm jungtis.</t>
  </si>
  <si>
    <t>38.45</t>
  </si>
  <si>
    <t>Monopolinis elektrodas. V formos kilpa.
2. Diam. 20 mm.
3. Darbinis ilgis 110±5 mm.
4. 2,4 mm jungtis.</t>
  </si>
  <si>
    <t>38.46</t>
  </si>
  <si>
    <t>Giebiančios žnyplės  rakinamos. Diametras 4,5±0,1mm</t>
  </si>
  <si>
    <t>38.47</t>
  </si>
  <si>
    <t>Bipolinis perėjimas. Lankstus</t>
  </si>
  <si>
    <t>38.48</t>
  </si>
  <si>
    <t>Monopolinė rankenėlė. 2,4 mm Jugtis. Du jungtukai vienas koaguliacijai, kitas pjovimui</t>
  </si>
  <si>
    <t>38.49</t>
  </si>
  <si>
    <t xml:space="preserve">Monopolinis elektrodas. 1. Peiliukas. 2. Ašmenų ilgis 20±1 mm. 3. Ašmenų plotis 2,5±0,2 mm. 4. 2,4 mm jungtis. </t>
  </si>
  <si>
    <t>38.50</t>
  </si>
  <si>
    <t>Bipolinis elektrodas, kietas dvipolis, antgaliai tiesūs, sustiprinti. Darbinis ilgis 110mm</t>
  </si>
  <si>
    <t>38.51</t>
  </si>
  <si>
    <t>Reduktorius, iš 10 į 5,5 ±0,1mm</t>
  </si>
  <si>
    <t>38.52</t>
  </si>
  <si>
    <t>Filtras. Insufliatoriui 2233, 10vnt. pakuotė.</t>
  </si>
  <si>
    <t>38.53</t>
  </si>
  <si>
    <t xml:space="preserve">Sandarinimo dangtelis Riwo-art trokarui 5,5mm diametro, vidinis 4,0mm diametro (10 vnt) </t>
  </si>
  <si>
    <t>dėž.</t>
  </si>
  <si>
    <t>38.54</t>
  </si>
  <si>
    <t xml:space="preserve">Sandarinimo dangtelis Riwo-art 10,0 mm diametro, vidinis 8,0 mm diametro (10 vnt) </t>
  </si>
  <si>
    <t>38.55</t>
  </si>
  <si>
    <t xml:space="preserve">Sandarinimo žiedas Riwo-art trokarui 5,5 mm diametro (10vnt) </t>
  </si>
  <si>
    <t>38.56</t>
  </si>
  <si>
    <t xml:space="preserve">Sandarinimo žiedas Riwo-art trokarui 10,0 mm diametro (10 vnt) </t>
  </si>
  <si>
    <t>38.57</t>
  </si>
  <si>
    <t xml:space="preserve">Silokoninis autoklavuojamas vožtuvas trokarui  5,5 mm diametro (5 vnt) </t>
  </si>
  <si>
    <t>38.58</t>
  </si>
  <si>
    <t xml:space="preserve">Silikoninis autoklavuojamas vožtuvas trokarui 11,0 mm diametro (5 vnt) </t>
  </si>
  <si>
    <t>38.59</t>
  </si>
  <si>
    <t xml:space="preserve">Bipolinis pincetas, nelimpantis prie audinių </t>
  </si>
  <si>
    <t>38.60</t>
  </si>
  <si>
    <t>Bipolinis instrumentas, nelimpantis prie audinių, bipolinė koaguliacija, sugriebimas, siurbimas, disekavimas.</t>
  </si>
  <si>
    <t>38.61</t>
  </si>
  <si>
    <t>Bipolinis laidas, nemažiau 3 m ilgis</t>
  </si>
  <si>
    <t>38.62.</t>
  </si>
  <si>
    <t>Reduktorius, iš 10 į 5,5  ±0,1mm</t>
  </si>
  <si>
    <t>38.63.</t>
  </si>
  <si>
    <t>Laparaskopinių žnyplių vamzdelis. Darbinė dalis 32 ± 1mm</t>
  </si>
  <si>
    <t>38.64</t>
  </si>
  <si>
    <t>Kameros galvutės laidas</t>
  </si>
  <si>
    <t>38.65</t>
  </si>
  <si>
    <t>Kameros lęšis F 13-29, remontinis keitimas</t>
  </si>
  <si>
    <t>38.66</t>
  </si>
  <si>
    <t>Kameros lęšis F 21-36, remontinis keitimas</t>
  </si>
  <si>
    <t>38 grupė iš viso (24 mėn. suma skaičiais ir žodžiais)</t>
  </si>
  <si>
    <t>82300.00</t>
  </si>
  <si>
    <t>39. Traumatologiniai implantai osteosintezei  (Perkančioji organizacija, sutarties vykdymo metu,  pasilieka teisę vienus dydžius keisti į kitus dydžius mainų keliu)</t>
  </si>
  <si>
    <t>39</t>
  </si>
  <si>
    <t xml:space="preserve">I. Sraigtai, plokštelės, vielos ir instrumentai kaulų sintezei </t>
  </si>
  <si>
    <t>39.1</t>
  </si>
  <si>
    <r>
      <rPr>
        <b/>
        <sz val="11"/>
        <rFont val="Times New Roman"/>
        <family val="1"/>
        <charset val="186"/>
      </rPr>
      <t>Kortikaliniai, ø 4,5 mm</t>
    </r>
    <r>
      <rPr>
        <sz val="11"/>
        <rFont val="Times New Roman"/>
        <family val="1"/>
        <charset val="186"/>
      </rPr>
      <t>, sriegio žingsnis  1,75 mm, sukami atsuktuvu su šešiakampio formos galu. Savisriegiai.</t>
    </r>
  </si>
  <si>
    <t xml:space="preserve">12 ÷ 80 mm (kas 2mm)                         </t>
  </si>
  <si>
    <t>39.2</t>
  </si>
  <si>
    <r>
      <rPr>
        <b/>
        <sz val="11"/>
        <rFont val="Times New Roman"/>
        <family val="1"/>
        <charset val="186"/>
      </rPr>
      <t xml:space="preserve">Kortikaliniai, ø 3,5 mm, </t>
    </r>
    <r>
      <rPr>
        <sz val="11"/>
        <rFont val="Times New Roman"/>
        <family val="1"/>
        <charset val="186"/>
      </rPr>
      <t xml:space="preserve">sriegio žingsnis  1,25 mm, sukami atsuktuvu su šešiakampio formos galu. </t>
    </r>
    <r>
      <rPr>
        <b/>
        <u/>
        <sz val="11"/>
        <rFont val="Times New Roman"/>
        <family val="1"/>
        <charset val="186"/>
      </rPr>
      <t>Savisriegiai.</t>
    </r>
  </si>
  <si>
    <r>
      <t xml:space="preserve">12 </t>
    </r>
    <r>
      <rPr>
        <sz val="11"/>
        <rFont val="Calibri"/>
        <family val="2"/>
        <charset val="186"/>
      </rPr>
      <t>÷</t>
    </r>
    <r>
      <rPr>
        <sz val="11"/>
        <rFont val="Times New Roman"/>
        <family val="1"/>
        <charset val="186"/>
      </rPr>
      <t xml:space="preserve"> 40 mm (kas 2mm)</t>
    </r>
  </si>
  <si>
    <r>
      <rPr>
        <sz val="11"/>
        <rFont val="Times New Roman"/>
        <family val="1"/>
        <charset val="186"/>
      </rPr>
      <t xml:space="preserve">45 </t>
    </r>
    <r>
      <rPr>
        <sz val="11"/>
        <rFont val="Calibri"/>
        <family val="2"/>
        <charset val="186"/>
      </rPr>
      <t>÷</t>
    </r>
    <r>
      <rPr>
        <sz val="11"/>
        <rFont val="Times New Roman"/>
        <family val="1"/>
        <charset val="186"/>
      </rPr>
      <t xml:space="preserve"> 90 mm (kas 5mm)</t>
    </r>
  </si>
  <si>
    <t>39.3</t>
  </si>
  <si>
    <r>
      <rPr>
        <b/>
        <sz val="11"/>
        <rFont val="Times New Roman"/>
        <family val="1"/>
        <charset val="186"/>
      </rPr>
      <t>Spongioziniai, ø 6,5 mm,</t>
    </r>
    <r>
      <rPr>
        <sz val="11"/>
        <rFont val="Times New Roman"/>
        <family val="1"/>
        <charset val="186"/>
      </rPr>
      <t xml:space="preserve"> sriegio žingsnis  2,75 mm, įsriegtos dalies ilgis 32 mm, sukami atsuktuvu su šešiakampio formos galu. Pagaminti iš medicininio plieno. </t>
    </r>
    <r>
      <rPr>
        <b/>
        <u/>
        <sz val="11"/>
        <rFont val="Times New Roman"/>
        <family val="1"/>
        <charset val="186"/>
      </rPr>
      <t>Savisriegiai</t>
    </r>
  </si>
  <si>
    <r>
      <rPr>
        <sz val="11"/>
        <rFont val="Times New Roman"/>
        <family val="1"/>
        <charset val="186"/>
      </rPr>
      <t xml:space="preserve">40 </t>
    </r>
    <r>
      <rPr>
        <sz val="11"/>
        <rFont val="Calibri"/>
        <family val="2"/>
        <charset val="186"/>
      </rPr>
      <t>÷</t>
    </r>
    <r>
      <rPr>
        <sz val="11"/>
        <rFont val="Times New Roman"/>
        <family val="1"/>
        <charset val="186"/>
      </rPr>
      <t xml:space="preserve"> 120 mm (kas 5mm)</t>
    </r>
  </si>
  <si>
    <t>39.4</t>
  </si>
  <si>
    <r>
      <rPr>
        <b/>
        <sz val="11"/>
        <rFont val="Times New Roman"/>
        <family val="1"/>
        <charset val="186"/>
      </rPr>
      <t xml:space="preserve">Spongioziniai, ø 6,5 mm, </t>
    </r>
    <r>
      <rPr>
        <sz val="11"/>
        <rFont val="Times New Roman"/>
        <family val="1"/>
        <charset val="186"/>
      </rPr>
      <t>sriegio žingsnis  2,75 mm, sriegis per visą sraigto ilgį, sukami atsuktuvu su šešiakampio formos galu. Pagaminti iš medicininio plieno.</t>
    </r>
  </si>
  <si>
    <t>25 ÷ 120 mm (kas 5mm)</t>
  </si>
  <si>
    <t>39.5</t>
  </si>
  <si>
    <r>
      <rPr>
        <b/>
        <sz val="11"/>
        <rFont val="Times New Roman"/>
        <family val="1"/>
        <charset val="186"/>
      </rPr>
      <t xml:space="preserve">Spongioziniai, ø 6,5 mm, </t>
    </r>
    <r>
      <rPr>
        <sz val="11"/>
        <rFont val="Times New Roman"/>
        <family val="1"/>
        <charset val="186"/>
      </rPr>
      <t xml:space="preserve">sriegio žingsnis  2,75 mm, sriegis per visą sraigto ilgį, sukami atsuktuvu su šešiakampio formos galu. Pagaminti iš medicininio plieno. </t>
    </r>
    <r>
      <rPr>
        <b/>
        <u/>
        <sz val="11"/>
        <rFont val="Times New Roman"/>
        <family val="1"/>
        <charset val="186"/>
      </rPr>
      <t>Savisriegiai.</t>
    </r>
  </si>
  <si>
    <r>
      <rPr>
        <sz val="11"/>
        <rFont val="Times New Roman"/>
        <family val="1"/>
        <charset val="186"/>
      </rPr>
      <t xml:space="preserve">25 </t>
    </r>
    <r>
      <rPr>
        <sz val="11"/>
        <rFont val="Calibri"/>
        <family val="2"/>
        <charset val="186"/>
      </rPr>
      <t>÷</t>
    </r>
    <r>
      <rPr>
        <sz val="11"/>
        <rFont val="Times New Roman"/>
        <family val="1"/>
        <charset val="186"/>
      </rPr>
      <t xml:space="preserve"> 120 mm (kas 5mm)</t>
    </r>
  </si>
  <si>
    <t>39.6</t>
  </si>
  <si>
    <r>
      <rPr>
        <b/>
        <sz val="11"/>
        <rFont val="Times New Roman"/>
        <family val="1"/>
        <charset val="186"/>
      </rPr>
      <t xml:space="preserve">Navikuliariniai ,ø  4,0 mm, </t>
    </r>
    <r>
      <rPr>
        <sz val="11"/>
        <rFont val="Times New Roman"/>
        <family val="1"/>
        <charset val="186"/>
      </rPr>
      <t xml:space="preserve">sriegio žingsnis  1,75 mm , daliniu sriegiu, sukami atsuktuvu su šešiakampio formos galu. Pagaminti iš medicininio plieno. </t>
    </r>
  </si>
  <si>
    <t>30 ÷ 58 mm (kas 2mm)</t>
  </si>
  <si>
    <t>39.7</t>
  </si>
  <si>
    <r>
      <rPr>
        <b/>
        <sz val="11"/>
        <color rgb="FF000000"/>
        <rFont val="Times New Roman"/>
        <family val="1"/>
        <charset val="186"/>
      </rPr>
      <t xml:space="preserve">Navikuliariniai ,ø  3,5 mm, </t>
    </r>
    <r>
      <rPr>
        <sz val="11"/>
        <color rgb="FF000000"/>
        <rFont val="Times New Roman"/>
        <family val="1"/>
        <charset val="186"/>
      </rPr>
      <t xml:space="preserve">sriegio žingsnis  1,75 mm , dalinio  sriegio, sukami atsuktuvu su šešiakampio formos galu. Pagaminti iš medicininio plieno. </t>
    </r>
    <r>
      <rPr>
        <b/>
        <u/>
        <sz val="11"/>
        <color rgb="FF000000"/>
        <rFont val="Times New Roman"/>
        <family val="1"/>
        <charset val="186"/>
      </rPr>
      <t>Savisriegiai.</t>
    </r>
  </si>
  <si>
    <t>30 ÷ 60 mm (kas 2mm)</t>
  </si>
  <si>
    <t>39.8</t>
  </si>
  <si>
    <r>
      <t xml:space="preserve">Smulkūs, ø 2,0 mm, </t>
    </r>
    <r>
      <rPr>
        <sz val="11"/>
        <rFont val="Times New Roman"/>
        <family val="1"/>
        <charset val="186"/>
      </rPr>
      <t xml:space="preserve">sriegio žingsnis 0,75 mm, sriegis per visą sraigto ilgį, sukami atsuktuvu su šešiakampio formos galu. Pagaminti iš medicininio plieno. </t>
    </r>
    <r>
      <rPr>
        <b/>
        <u/>
        <sz val="11"/>
        <rFont val="Times New Roman"/>
        <family val="1"/>
        <charset val="186"/>
      </rPr>
      <t>Savisriegiai.</t>
    </r>
  </si>
  <si>
    <t>12 ÷ 32 mm (kas 2mm)</t>
  </si>
  <si>
    <t>39.9</t>
  </si>
  <si>
    <r>
      <rPr>
        <b/>
        <sz val="11"/>
        <rFont val="Times New Roman"/>
        <family val="1"/>
        <charset val="186"/>
      </rPr>
      <t>Smulkūs, ø 1,5 mm,</t>
    </r>
    <r>
      <rPr>
        <sz val="11"/>
        <rFont val="Times New Roman"/>
        <family val="1"/>
        <charset val="186"/>
      </rPr>
      <t xml:space="preserve"> sriegio žingsnis 0,5 mm, sriegis per visą sraigto ilgį, sukami atsuktuvu su šešiakampio formos galu. Pagaminti iš medicininio plieno. </t>
    </r>
    <r>
      <rPr>
        <b/>
        <u/>
        <sz val="11"/>
        <rFont val="Times New Roman"/>
        <family val="1"/>
        <charset val="186"/>
      </rPr>
      <t>Savisriegiai.</t>
    </r>
  </si>
  <si>
    <t>12 ÷ 22 mm (kas 2mm)</t>
  </si>
  <si>
    <t>39.10</t>
  </si>
  <si>
    <r>
      <rPr>
        <b/>
        <sz val="11"/>
        <rFont val="Times New Roman"/>
        <family val="1"/>
        <charset val="186"/>
      </rPr>
      <t>Kaniuliuoti kompresiniai sraigtai</t>
    </r>
    <r>
      <rPr>
        <sz val="11"/>
        <rFont val="Times New Roman"/>
        <family val="1"/>
        <charset val="186"/>
      </rPr>
      <t>, dvigubo skirtingo sriegio. Distalinės dalies Ø 3,0 mm, proksimalinės – Ø 4,0 mm. Savisriegiai. Pagaminti iš titano. Panaudai suteikiamas instrumentų rinkinys sraigtų implantavimui.</t>
    </r>
  </si>
  <si>
    <t>10 ÷ 30 mm (kas 2mm)</t>
  </si>
  <si>
    <t>39.11</t>
  </si>
  <si>
    <r>
      <rPr>
        <b/>
        <sz val="11"/>
        <rFont val="Times New Roman"/>
        <family val="1"/>
        <charset val="186"/>
      </rPr>
      <t>Sraigtai Ø 7,0 mm, kanuliuoti, savisriegiai,</t>
    </r>
    <r>
      <rPr>
        <sz val="11"/>
        <rFont val="Times New Roman"/>
        <family val="1"/>
        <charset val="186"/>
      </rPr>
      <t xml:space="preserve"> sriegis 2,75mm, kaniulė Ø2,2mm, galvutės plotis 9,5mm, sukami atsuktuvu Ø5,0mm su šešiakampio formos galu, įsriegtos dalies ilgis 32 mm. Pagaminti iš medicininio plieno. </t>
    </r>
  </si>
  <si>
    <t>40 ÷ 130 mm (kas 5 mm)</t>
  </si>
  <si>
    <t>39.12</t>
  </si>
  <si>
    <r>
      <rPr>
        <b/>
        <sz val="11"/>
        <rFont val="Times New Roman"/>
        <family val="1"/>
        <charset val="186"/>
      </rPr>
      <t xml:space="preserve">Poveržlės </t>
    </r>
    <r>
      <rPr>
        <sz val="11"/>
        <rFont val="Times New Roman"/>
        <family val="1"/>
        <charset val="186"/>
      </rPr>
      <t>(storis 1,5 mm, pagamintos iš medicininio plieno).</t>
    </r>
  </si>
  <si>
    <t xml:space="preserve">Ø4,5mm sraigtams, vidinis Ø 5,0 mm, išorinis Ø 11-19 mm. </t>
  </si>
  <si>
    <t xml:space="preserve">Ø6,5mm sraigtams, vidinis Ø 6,7 mm, išorinis Ø 11-13 mm. </t>
  </si>
  <si>
    <t xml:space="preserve">Ø7,0mm sraigtams, vidinis Ø 7,2mm, išorinis Ø 13-19 mm. </t>
  </si>
  <si>
    <t>39.13</t>
  </si>
  <si>
    <r>
      <rPr>
        <b/>
        <sz val="11"/>
        <rFont val="Times New Roman"/>
        <family val="1"/>
        <charset val="186"/>
      </rPr>
      <t>Plokštelės tubuliarinės 1/3,</t>
    </r>
    <r>
      <rPr>
        <sz val="11"/>
        <rFont val="Times New Roman"/>
        <family val="1"/>
        <charset val="186"/>
      </rPr>
      <t xml:space="preserve"> tinkančios ø 3,5 ir 4,0 mm sraigtams. Pagamintos iš medicininio plieno.</t>
    </r>
  </si>
  <si>
    <t>Kiaurymių skaičius: 6-14</t>
  </si>
  <si>
    <t>39.14</t>
  </si>
  <si>
    <r>
      <rPr>
        <b/>
        <sz val="11"/>
        <rFont val="Times New Roman"/>
        <family val="1"/>
        <charset val="186"/>
      </rPr>
      <t xml:space="preserve">Mažos plokštelės, </t>
    </r>
    <r>
      <rPr>
        <sz val="11"/>
        <rFont val="Times New Roman"/>
        <family val="1"/>
        <charset val="186"/>
      </rPr>
      <t>11 mm pločio ir 2,5 mm storio, tinkančios ø 3,5 mm sraigtams, kompresinėmis angomis. Pagaminta iš medicininio plieno.</t>
    </r>
  </si>
  <si>
    <t>Kiaurymių skaičius: 5-10</t>
  </si>
  <si>
    <t>39.15</t>
  </si>
  <si>
    <r>
      <rPr>
        <b/>
        <sz val="11"/>
        <rFont val="Times New Roman"/>
        <family val="1"/>
        <charset val="186"/>
      </rPr>
      <t xml:space="preserve">Siauros storos plokštelės, </t>
    </r>
    <r>
      <rPr>
        <sz val="11"/>
        <rFont val="Times New Roman"/>
        <family val="1"/>
        <charset val="186"/>
      </rPr>
      <t>tinkančios ø 4,5 mm sraigtams, kompresinėmis angomis. Pagaminta iš medicininio plieno.</t>
    </r>
  </si>
  <si>
    <t>Kiaurymių skaičius: 7-18</t>
  </si>
  <si>
    <t>39.16</t>
  </si>
  <si>
    <r>
      <rPr>
        <b/>
        <sz val="11"/>
        <rFont val="Times New Roman"/>
        <family val="1"/>
        <charset val="186"/>
      </rPr>
      <t xml:space="preserve">Plačios storos plokštelės, </t>
    </r>
    <r>
      <rPr>
        <sz val="11"/>
        <rFont val="Times New Roman"/>
        <family val="1"/>
        <charset val="186"/>
      </rPr>
      <t>tinkančios ø 4,5 mm sraigtams, kompresinėmis angomis. Pagamintos iš medicininio plieno.</t>
    </r>
  </si>
  <si>
    <t>Kiaurymių skaičius: 7-16</t>
  </si>
  <si>
    <t>39.17</t>
  </si>
  <si>
    <r>
      <rPr>
        <b/>
        <sz val="11"/>
        <rFont val="Times New Roman"/>
        <family val="1"/>
        <charset val="186"/>
      </rPr>
      <t xml:space="preserve">Mikro plokštelės </t>
    </r>
    <r>
      <rPr>
        <sz val="11"/>
        <rFont val="Times New Roman"/>
        <family val="1"/>
        <charset val="186"/>
      </rPr>
      <t xml:space="preserve"> tiesios delnakauliui, padikauliui. Plokštelės ne storesnės nei 1,2mm. Tinkančios 2,0 mm sraigtams</t>
    </r>
  </si>
  <si>
    <t>Kiaurymių skaičius: 4-8</t>
  </si>
  <si>
    <t>39.18</t>
  </si>
  <si>
    <r>
      <rPr>
        <b/>
        <sz val="11"/>
        <rFont val="Times New Roman"/>
        <family val="1"/>
        <charset val="186"/>
      </rPr>
      <t>Mikro plokštelė T formos</t>
    </r>
    <r>
      <rPr>
        <sz val="11"/>
        <rFont val="Times New Roman"/>
        <family val="1"/>
        <charset val="186"/>
      </rPr>
      <t>, kairės ir dešinės pusės, delnakauliui, tinkančios 1,5 mm sraigtams. Plokštelės ne storesnės nei 1,2mm. Kiaurymių skaičius pasirinktinai: 2/3 - 2/7 arba 3/3-3/6</t>
    </r>
  </si>
  <si>
    <t>39.19</t>
  </si>
  <si>
    <r>
      <rPr>
        <b/>
        <sz val="11"/>
        <rFont val="Times New Roman"/>
        <family val="1"/>
        <charset val="1"/>
      </rPr>
      <t>Mikro plokštelės L formos</t>
    </r>
    <r>
      <rPr>
        <sz val="11"/>
        <rFont val="Times New Roman"/>
        <family val="1"/>
        <charset val="1"/>
      </rPr>
      <t>, delnakauliui, padikauliui. Plokštelės storis 1 ± 0,1 mm, lenktos 90° kampu, turi distalinėje dalyje 2 kiaurymes sraigtam fiksuoti. Fiksuojamos 2,0 mm sraigtais. 
Kiaurymių skaičius (kairės/dešinės pusių) 
2/1 - 2/10</t>
    </r>
  </si>
  <si>
    <t>39.20</t>
  </si>
  <si>
    <r>
      <rPr>
        <b/>
        <sz val="11"/>
        <rFont val="Times New Roman"/>
        <family val="1"/>
        <charset val="186"/>
      </rPr>
      <t>Plokštelė atraminė, „L“ formos</t>
    </r>
    <r>
      <rPr>
        <sz val="11"/>
        <rFont val="Times New Roman"/>
        <family val="1"/>
        <charset val="186"/>
      </rPr>
      <t>, tinkanti ø 4,5 mm sraigtams ir ø 3,5 mm, dvigubo lenkimo, 3mm storio, išgaubta,  kairės ir dešinės pusės. Pagaminta iš medicininio plieno.</t>
    </r>
  </si>
  <si>
    <t>Kiaurymių skaičius: 5-12</t>
  </si>
  <si>
    <t>39.21</t>
  </si>
  <si>
    <r>
      <rPr>
        <b/>
        <sz val="11"/>
        <rFont val="Times New Roman"/>
        <family val="1"/>
        <charset val="186"/>
      </rPr>
      <t xml:space="preserve">Plokštelė atraminė, „T“ formos, </t>
    </r>
    <r>
      <rPr>
        <sz val="11"/>
        <rFont val="Times New Roman"/>
        <family val="1"/>
        <charset val="186"/>
      </rPr>
      <t>dvigubo lenkimo, 2mm storio, 16mm pločio, "galvos" plotis 40 mm, išgaubta, tinkanti ø 4,5 mm sraigtams. Pagaminta iš medicininio plieno.</t>
    </r>
  </si>
  <si>
    <t>Kiaurymių skaičius: 6-10</t>
  </si>
  <si>
    <t>39.22</t>
  </si>
  <si>
    <r>
      <rPr>
        <b/>
        <sz val="11"/>
        <rFont val="Times New Roman"/>
        <family val="1"/>
        <charset val="186"/>
      </rPr>
      <t xml:space="preserve">Rekonstrukcinė plokštelė, </t>
    </r>
    <r>
      <rPr>
        <sz val="11"/>
        <rFont val="Times New Roman"/>
        <family val="1"/>
        <charset val="186"/>
      </rPr>
      <t>tiesi, 2,5mm storio, 11mm pločio, tinkanti ø 4,5 mm sraigtams. Pagaminta iš medicininio plieno.</t>
    </r>
  </si>
  <si>
    <t>Kiaurymių skaičius: 6-12</t>
  </si>
  <si>
    <t>39.23</t>
  </si>
  <si>
    <r>
      <rPr>
        <b/>
        <sz val="11"/>
        <rFont val="Times New Roman"/>
        <family val="1"/>
        <charset val="186"/>
      </rPr>
      <t xml:space="preserve">Klevo lapo formos plokštelė, </t>
    </r>
    <r>
      <rPr>
        <sz val="11"/>
        <rFont val="Times New Roman"/>
        <family val="1"/>
        <charset val="186"/>
      </rPr>
      <t>1,5 mm storio, 15mm pločio, "galvos" plotis 37 mm, tinkanti ø 4,5 mm sraigtams.</t>
    </r>
  </si>
  <si>
    <t>Kiaurymių skaičius: 9-14</t>
  </si>
  <si>
    <t>39.24</t>
  </si>
  <si>
    <r>
      <rPr>
        <b/>
        <sz val="11"/>
        <rFont val="Times New Roman"/>
        <family val="1"/>
        <charset val="186"/>
      </rPr>
      <t>DCS kondiliarinė 95</t>
    </r>
    <r>
      <rPr>
        <b/>
        <vertAlign val="superscript"/>
        <sz val="11"/>
        <rFont val="Times New Roman"/>
        <family val="1"/>
        <charset val="186"/>
      </rPr>
      <t>0</t>
    </r>
    <r>
      <rPr>
        <b/>
        <sz val="11"/>
        <rFont val="Times New Roman"/>
        <family val="1"/>
        <charset val="186"/>
      </rPr>
      <t xml:space="preserve"> plokštelė </t>
    </r>
    <r>
      <rPr>
        <sz val="11"/>
        <rFont val="Times New Roman"/>
        <family val="1"/>
        <charset val="186"/>
      </rPr>
      <t>kompresinėmis kiaurymėmis. Kaklelio ilgis 25mm. Tvirtinama Ø4,5mm sraigtais. Pagaminta iš medicininio plieno.</t>
    </r>
  </si>
  <si>
    <t>Kiaurymių skaičius: 5-22</t>
  </si>
  <si>
    <t>39.25</t>
  </si>
  <si>
    <r>
      <rPr>
        <b/>
        <sz val="11"/>
        <rFont val="Times New Roman"/>
        <family val="1"/>
        <charset val="186"/>
      </rPr>
      <t>DHS pertrochanterinės plokštelės</t>
    </r>
    <r>
      <rPr>
        <sz val="11"/>
        <rFont val="Times New Roman"/>
        <family val="1"/>
        <charset val="186"/>
      </rPr>
      <t xml:space="preserve"> kompresinėmis kiaurymėmis.  Pagamintos iš medicininio plieno.</t>
    </r>
  </si>
  <si>
    <t xml:space="preserve">135° ploštelė, kaklelio ilgis 38 mm.  Kiaurymių skaičius 2-16. Plokštelės ilgis (mm) ±1,0mm </t>
  </si>
  <si>
    <t>39.26</t>
  </si>
  <si>
    <r>
      <rPr>
        <b/>
        <sz val="11"/>
        <rFont val="Times New Roman"/>
        <family val="1"/>
        <charset val="186"/>
      </rPr>
      <t>DHS/DCS sraigtas komplekte su kompresiniu sraigtu.</t>
    </r>
    <r>
      <rPr>
        <sz val="11"/>
        <rFont val="Times New Roman"/>
        <family val="1"/>
        <charset val="186"/>
      </rPr>
      <t xml:space="preserve"> Sraigto skersmuo: Ø12,5 mm.</t>
    </r>
  </si>
  <si>
    <t>Sraigto ilgis, (mm)</t>
  </si>
  <si>
    <t>65 ÷ 125 (kas 5 mm)</t>
  </si>
  <si>
    <t>Vielos</t>
  </si>
  <si>
    <t>39.27</t>
  </si>
  <si>
    <r>
      <rPr>
        <b/>
        <sz val="11"/>
        <rFont val="Times New Roman"/>
        <family val="1"/>
        <charset val="186"/>
      </rPr>
      <t>Kiršnerio viela</t>
    </r>
    <r>
      <rPr>
        <sz val="11"/>
        <rFont val="Times New Roman"/>
        <family val="1"/>
        <charset val="186"/>
      </rPr>
      <t xml:space="preserve"> su aštriais plokščiais išgalandinimais abiejuose galuose (trokaro formos), arba vienas galas aštrus kitas bukas (pasirinktinai užsakant vielas). Autoklavuojamos; pagamintos iš medicininio plieno.</t>
    </r>
  </si>
  <si>
    <t>Vielos skersmuo nuo Ø 0,8 iki Ø 3,0 mm, ilgis  iki 310 mm.</t>
  </si>
  <si>
    <t>39.28</t>
  </si>
  <si>
    <r>
      <rPr>
        <b/>
        <sz val="11"/>
        <rFont val="Times New Roman"/>
        <family val="1"/>
        <charset val="186"/>
      </rPr>
      <t>Minkšta viela</t>
    </r>
    <r>
      <rPr>
        <sz val="11"/>
        <rFont val="Times New Roman"/>
        <family val="1"/>
        <charset val="186"/>
      </rPr>
      <t xml:space="preserve"> (lanksti), skersmuo nuo Ø 0,7 iki 1.5 mm. ilgis 5m</t>
    </r>
  </si>
  <si>
    <t>Autoklavuojamos; pagamintos iš medicininio plieno.</t>
  </si>
  <si>
    <t>Instrumentai darbui su implantais</t>
  </si>
  <si>
    <t>39.29</t>
  </si>
  <si>
    <t>Grąžtas Ø 1.0 mm, ilgis 100 mm</t>
  </si>
  <si>
    <t>39.30</t>
  </si>
  <si>
    <t>Grąžtas Ø 1.8 mm, ilgis 200 mm</t>
  </si>
  <si>
    <t>39.31</t>
  </si>
  <si>
    <t>Grąžtas Ø 2.0 mm, ilgis 150 mm,</t>
  </si>
  <si>
    <t>39.32</t>
  </si>
  <si>
    <t>Grąžtas Ø 2.5 mm, ilgis  150 mm</t>
  </si>
  <si>
    <t xml:space="preserve">              ilgis 250-300 mm</t>
  </si>
  <si>
    <t>39.33</t>
  </si>
  <si>
    <t>Grąžtas Ø 2.7 mm, ilgis 250-300 mm</t>
  </si>
  <si>
    <t>39.34</t>
  </si>
  <si>
    <t>Grąžtas Ø 3.5 mm, ilgis 150 mm</t>
  </si>
  <si>
    <t>39.35</t>
  </si>
  <si>
    <t>Grąžtas Ø 4.2 mm, ilgis 250-300 mm</t>
  </si>
  <si>
    <t>39.36</t>
  </si>
  <si>
    <t xml:space="preserve">Kanuliuotas grąžtas Ø 3.2(išorė)/1.7(vidus) ± 0,2mm, ilgis 250-300 mm </t>
  </si>
  <si>
    <t>39.37</t>
  </si>
  <si>
    <t>Kanuliuotas grąžtas Ø 4.7(išorė)/2.2 (vidus) ± 0,2 mm, ilgis 250-300 mm</t>
  </si>
  <si>
    <t>?????</t>
  </si>
  <si>
    <t>39.38</t>
  </si>
  <si>
    <t>Kaniuliuotas heksagonalinis atsuktuvas Ø 5.0 mm, kaniulės Ø 2,2 mm</t>
  </si>
  <si>
    <t>39.39</t>
  </si>
  <si>
    <t>Kaniuliuotas heksagonalinis atsuktuvas Ø 3.5 mm, kaniulės Ø 1.7 mm</t>
  </si>
  <si>
    <t>39.40</t>
  </si>
  <si>
    <t>Heksagonalinis atsuktuvas Ø 1.0 mm</t>
  </si>
  <si>
    <t>39.41</t>
  </si>
  <si>
    <t>Heksagonalinis atsuktuvas Ø 1.5 mm</t>
  </si>
  <si>
    <t>39.42</t>
  </si>
  <si>
    <t>Heksagonalinis atsuktuvas Ø 2.5 mm, "T" formos rankena</t>
  </si>
  <si>
    <t>39.43</t>
  </si>
  <si>
    <t>Heksagonalinis atsuktuvas Ø 3.5 mm, pasirinktinai "T" formos rakena</t>
  </si>
  <si>
    <t>39.44</t>
  </si>
  <si>
    <t>Spongiozinių sraigtų sriegiklis Ø6,5 mmx2,75mm</t>
  </si>
  <si>
    <t>39.45</t>
  </si>
  <si>
    <t>Kortikalinių sraigtų sriegiklis Ø4,5 mmx1,75mm</t>
  </si>
  <si>
    <t>39.46</t>
  </si>
  <si>
    <t>Kortikalinių sraigtų sriegiklis Ø3,5 mmx1,25mm</t>
  </si>
  <si>
    <t>39.47</t>
  </si>
  <si>
    <t>Gylio matuoklis 1,5; 3,5; 4,5 mm diametro sraigtams</t>
  </si>
  <si>
    <t>39 grupė iš viso (24 mėn. suma skaičiais ir žodžiais)</t>
  </si>
  <si>
    <t>61000.00</t>
  </si>
  <si>
    <t>40. Įtaisai lūžiams gydyti</t>
  </si>
  <si>
    <t>40</t>
  </si>
  <si>
    <t>40.1.</t>
  </si>
  <si>
    <t>"LUER" tipo arba lygiavertis kaulų rondžeris, tiesus, bendras instrumento ilgis 185 mm ±1 mm</t>
  </si>
  <si>
    <t>40.2</t>
  </si>
  <si>
    <t>"LUER" tipo arba lygiavertis kaulų rondžeris, lenktas, bendras instrumento ilgis 145 mm ±5 mm</t>
  </si>
  <si>
    <t xml:space="preserve">vnt. </t>
  </si>
  <si>
    <t>40.3</t>
  </si>
  <si>
    <t>"Ruskin" tipo arba lygiavertis kaulų rondžeris, lenktas, bendras instrumento ilgis 190 mm ±1 mm</t>
  </si>
  <si>
    <t>40.4</t>
  </si>
  <si>
    <t>"Stille-Ruskin" tipo arba lygiavertis kaulų rondžeris, lenktas, bendras instrumento ilgis 235 mm ±5 mm</t>
  </si>
  <si>
    <t>40.5</t>
  </si>
  <si>
    <t>Kaulų pjovimo žnyplės "Liston" tipo arba lygiavertės, aštrios, 140 mm ilgio±1 mm</t>
  </si>
  <si>
    <t>40.6</t>
  </si>
  <si>
    <t>Kaulų dildė "Miller-Colburn" tipo arba lygiavertė, abu galai kryžmiškai dantyti, vieno galo darbinės dalies ilgis 7,2 mm ±1 mm, kito galo darbinės dalies ilgis 5,6 mm ±1 mm, bendras instrumento ilgis 180mm ±1 mm</t>
  </si>
  <si>
    <t>40.7</t>
  </si>
  <si>
    <t>Kaulų dildė "Miller-Colburn" tipo arba lygiavertė, abu galai su dantukais, vieno galo darbinės dalies ilgis 6,8 mm ±1 mm, kito galo darbinės dalies ilgis 6,2 mm ±1 mm, bendras instrumento ilgis 180mm ±1 mm</t>
  </si>
  <si>
    <t>40.8</t>
  </si>
  <si>
    <t>Elevatorius "Joseph" tipo arba lygiavertis, darbinė dalis plokščia, lenkta, darbinės dalies ilgis 6,5 mm  6,2 mm ±1 mm, rankena nelygaus paviršiaus, bendras instrumento ilgis 180 mm ±1 mm</t>
  </si>
  <si>
    <t>40.9</t>
  </si>
  <si>
    <t>Replės vielos (iki 3 mm storio) ir sraigtų nukirpimui, 260 mm ilgio</t>
  </si>
  <si>
    <t>40.10</t>
  </si>
  <si>
    <t>Replės vielos (iki1,6 mm storio)lenkimui ir kirpimui, 185 mm ilgio</t>
  </si>
  <si>
    <t>40 grupė iš viso (24 mėn. suma skaičiais ir žodžiais)</t>
  </si>
  <si>
    <t>2300.00</t>
  </si>
  <si>
    <t>Žirklės "Lister" tipo arba lygiavertės. Viena briauna užapvalinta, kita buka, 145±5mm ilgio.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</si>
</sst>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27]dd\.mmm"/>
    <numFmt numFmtId="165" formatCode="0.0"/>
  </numFmts>
  <fonts count="34" x14ac:knownFonts="1">
    <font>
      <sz val="11"/>
      <color theme="1"/>
      <name val="Calibri"/>
      <family val="2"/>
      <charset val="186"/>
      <scheme val="minor"/>
    </font>
    <font>
      <sz val="11"/>
      <color rgb="FF000000"/>
      <name val="Times New Roman"/>
      <family val="2"/>
      <charset val="186"/>
    </font>
    <font>
      <b/>
      <sz val="11"/>
      <name val="Times New Roman"/>
      <family val="1"/>
      <charset val="186"/>
    </font>
    <font>
      <b/>
      <sz val="9"/>
      <name val="Times New Roman"/>
      <family val="1"/>
      <charset val="186"/>
    </font>
    <font>
      <b/>
      <sz val="9"/>
      <color rgb="FFFF0000"/>
      <name val="Times New Roman"/>
      <family val="1"/>
      <charset val="186"/>
    </font>
    <font>
      <sz val="11"/>
      <name val="Times New Roman"/>
      <family val="2"/>
      <charset val="186"/>
    </font>
    <font>
      <b/>
      <sz val="16"/>
      <name val="Times New Roman"/>
      <family val="1"/>
      <charset val="186"/>
    </font>
    <font>
      <b/>
      <sz val="11"/>
      <color theme="5"/>
      <name val="Times New Roman"/>
      <family val="1"/>
    </font>
    <font>
      <b/>
      <sz val="14"/>
      <name val="Times New Roman"/>
      <family val="1"/>
      <charset val="186"/>
    </font>
    <font>
      <sz val="11"/>
      <name val="Times New Roman"/>
      <family val="1"/>
      <charset val="186"/>
    </font>
    <font>
      <sz val="11"/>
      <name val="Calibri"/>
      <family val="2"/>
      <charset val="186"/>
    </font>
    <font>
      <sz val="11.65"/>
      <name val="Times New Roman"/>
      <family val="1"/>
      <charset val="186"/>
    </font>
    <font>
      <vertAlign val="superscript"/>
      <sz val="11"/>
      <name val="Times New Roman"/>
      <family val="1"/>
      <charset val="186"/>
    </font>
    <font>
      <b/>
      <sz val="11"/>
      <color rgb="FFFF0000"/>
      <name val="Times New Roman"/>
      <family val="1"/>
      <charset val="186"/>
    </font>
    <font>
      <b/>
      <sz val="12"/>
      <color rgb="FF000000"/>
      <name val="Times New Roman"/>
      <family val="1"/>
      <charset val="186"/>
    </font>
    <font>
      <sz val="12"/>
      <color rgb="FF000000"/>
      <name val="Times New Roman"/>
      <family val="1"/>
      <charset val="186"/>
    </font>
    <font>
      <sz val="7"/>
      <color rgb="FF000000"/>
      <name val="Times New Roman"/>
      <family val="1"/>
      <charset val="186"/>
    </font>
    <font>
      <b/>
      <i/>
      <u/>
      <sz val="11"/>
      <name val="Times New Roman"/>
      <family val="1"/>
      <charset val="186"/>
    </font>
    <font>
      <sz val="11"/>
      <color rgb="FF212529"/>
      <name val="Times New Roman"/>
      <family val="1"/>
      <charset val="186"/>
    </font>
    <font>
      <b/>
      <u/>
      <sz val="11"/>
      <name val="Times New Roman"/>
      <family val="1"/>
      <charset val="186"/>
    </font>
    <font>
      <u/>
      <sz val="11"/>
      <name val="Times New Roman"/>
      <family val="1"/>
      <charset val="186"/>
    </font>
    <font>
      <sz val="11.65"/>
      <name val="Calibri"/>
      <family val="2"/>
      <charset val="186"/>
    </font>
    <font>
      <sz val="11"/>
      <color rgb="FFFF0000"/>
      <name val="Times New Roman"/>
      <family val="1"/>
      <charset val="186"/>
    </font>
    <font>
      <b/>
      <sz val="11"/>
      <color rgb="FF000000"/>
      <name val="Times New Roman"/>
      <family val="1"/>
      <charset val="186"/>
    </font>
    <font>
      <sz val="11"/>
      <color rgb="FF000000"/>
      <name val="Times New Roman"/>
      <family val="1"/>
      <charset val="1"/>
    </font>
    <font>
      <sz val="11"/>
      <name val="Times New Roman"/>
      <family val="1"/>
      <charset val="1"/>
    </font>
    <font>
      <b/>
      <sz val="11"/>
      <name val="Times New Roman"/>
      <family val="1"/>
      <charset val="1"/>
    </font>
    <font>
      <b/>
      <u/>
      <sz val="11"/>
      <name val="Times New Roman"/>
      <family val="1"/>
      <charset val="1"/>
    </font>
    <font>
      <sz val="11"/>
      <color rgb="FF000000"/>
      <name val="Times New Roman"/>
      <family val="1"/>
      <charset val="186"/>
    </font>
    <font>
      <b/>
      <sz val="11"/>
      <color rgb="FF000000"/>
      <name val="Times New Roman"/>
      <family val="1"/>
      <charset val="1"/>
    </font>
    <font>
      <sz val="11"/>
      <color rgb="FF1D1D1B"/>
      <name val="Times New Roman"/>
      <family val="1"/>
      <charset val="186"/>
    </font>
    <font>
      <sz val="12"/>
      <color rgb="FF000000"/>
      <name val="Times New Roman"/>
      <family val="1"/>
      <charset val="1"/>
    </font>
    <font>
      <b/>
      <u/>
      <sz val="11"/>
      <color rgb="FF000000"/>
      <name val="Times New Roman"/>
      <family val="1"/>
      <charset val="186"/>
    </font>
    <font>
      <b/>
      <vertAlign val="superscript"/>
      <sz val="11"/>
      <name val="Times New Roman"/>
      <family val="1"/>
      <charset val="186"/>
    </font>
  </fonts>
  <fills count="12">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rgb="FFFFC000"/>
        <bgColor rgb="FFFFFF00"/>
      </patternFill>
    </fill>
    <fill>
      <patternFill patternType="solid">
        <fgColor rgb="FFFFFF00"/>
        <bgColor rgb="FFFFFFCC"/>
      </patternFill>
    </fill>
    <fill>
      <patternFill patternType="solid">
        <fgColor rgb="FFFFC000"/>
        <bgColor rgb="FFFFFFCC"/>
      </patternFill>
    </fill>
    <fill>
      <patternFill patternType="solid">
        <fgColor theme="0"/>
        <bgColor rgb="FFFFFFCC"/>
      </patternFill>
    </fill>
    <fill>
      <patternFill patternType="solid">
        <fgColor theme="0"/>
        <bgColor rgb="FFFFFF00"/>
      </patternFill>
    </fill>
    <fill>
      <patternFill patternType="solid">
        <fgColor theme="0"/>
        <bgColor indexed="64"/>
      </patternFill>
    </fill>
    <fill>
      <patternFill patternType="solid">
        <fgColor rgb="FF66CCFF"/>
        <bgColor rgb="FF33CCCC"/>
      </patternFill>
    </fill>
    <fill>
      <patternFill patternType="solid">
        <fgColor theme="9" tint="0.39997558519241921"/>
        <bgColor rgb="FFFFFFCC"/>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style="hair">
        <color auto="1"/>
      </top>
      <bottom style="hair">
        <color auto="1"/>
      </bottom>
      <diagonal/>
    </border>
    <border>
      <left/>
      <right/>
      <top style="thin">
        <color auto="1"/>
      </top>
      <bottom style="thin">
        <color auto="1"/>
      </bottom>
      <diagonal/>
    </border>
    <border>
      <left/>
      <right style="thin">
        <color auto="1"/>
      </right>
      <top/>
      <bottom/>
      <diagonal/>
    </border>
  </borders>
  <cellStyleXfs count="2">
    <xf numFmtId="0" fontId="0" fillId="0" borderId="0"/>
    <xf numFmtId="0" fontId="1" fillId="0" borderId="0"/>
  </cellStyleXfs>
  <cellXfs count="237">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1" xfId="1" applyFont="1" applyFill="1" applyBorder="1" applyAlignment="1">
      <alignment horizontal="left" vertical="center" wrapText="1" indent="1"/>
    </xf>
    <xf numFmtId="0" fontId="3" fillId="3" borderId="1"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 xfId="1" applyFont="1" applyFill="1" applyBorder="1"/>
    <xf numFmtId="0" fontId="5" fillId="2" borderId="1" xfId="1" applyFont="1" applyFill="1" applyBorder="1" applyAlignment="1">
      <alignment horizontal="left"/>
    </xf>
    <xf numFmtId="0" fontId="5" fillId="2" borderId="1" xfId="1" applyFont="1" applyFill="1" applyBorder="1" applyAlignment="1">
      <alignment vertical="center" wrapText="1"/>
    </xf>
    <xf numFmtId="0" fontId="5" fillId="2" borderId="0" xfId="1" applyFont="1" applyFill="1"/>
    <xf numFmtId="0" fontId="2" fillId="2" borderId="4" xfId="1" applyFont="1" applyFill="1" applyBorder="1" applyAlignment="1">
      <alignment horizontal="left" vertical="center" wrapText="1" indent="1"/>
    </xf>
    <xf numFmtId="0" fontId="9" fillId="2" borderId="5" xfId="1" applyFont="1" applyFill="1" applyBorder="1" applyAlignment="1">
      <alignment horizontal="left" vertical="center" wrapText="1" indent="1"/>
    </xf>
    <xf numFmtId="0" fontId="2" fillId="2" borderId="5" xfId="1" applyFont="1" applyFill="1" applyBorder="1" applyAlignment="1">
      <alignment horizontal="left" vertical="center" wrapText="1" indent="1"/>
    </xf>
    <xf numFmtId="0" fontId="9" fillId="2" borderId="4" xfId="1" applyFont="1" applyFill="1" applyBorder="1" applyAlignment="1">
      <alignment horizontal="left" vertical="center" wrapText="1" indent="1"/>
    </xf>
    <xf numFmtId="0" fontId="2" fillId="2" borderId="2" xfId="1" applyFont="1" applyFill="1" applyBorder="1" applyAlignment="1">
      <alignment horizontal="left" vertical="center" wrapText="1" indent="1"/>
    </xf>
    <xf numFmtId="0" fontId="9" fillId="2" borderId="1" xfId="1" applyFont="1" applyFill="1" applyBorder="1" applyAlignment="1">
      <alignment horizontal="center" vertical="center"/>
    </xf>
    <xf numFmtId="0" fontId="5" fillId="3" borderId="1" xfId="1" applyFont="1" applyFill="1" applyBorder="1" applyAlignment="1">
      <alignment horizontal="center" vertical="center"/>
    </xf>
    <xf numFmtId="0" fontId="5" fillId="4" borderId="1" xfId="1" applyFont="1" applyFill="1" applyBorder="1" applyAlignment="1">
      <alignment horizontal="center" vertical="center"/>
    </xf>
    <xf numFmtId="2" fontId="9" fillId="5" borderId="1" xfId="1" applyNumberFormat="1" applyFont="1" applyFill="1" applyBorder="1" applyAlignment="1">
      <alignment horizontal="center" vertical="center"/>
    </xf>
    <xf numFmtId="0" fontId="2" fillId="6" borderId="1" xfId="1" applyFont="1" applyFill="1" applyBorder="1" applyAlignment="1">
      <alignment horizontal="center" vertical="center"/>
    </xf>
    <xf numFmtId="0" fontId="9" fillId="2" borderId="2" xfId="1" applyFont="1" applyFill="1" applyBorder="1" applyAlignment="1">
      <alignment horizontal="left" vertical="center" wrapText="1" indent="1"/>
    </xf>
    <xf numFmtId="0" fontId="9" fillId="6" borderId="1" xfId="1" applyFont="1" applyFill="1" applyBorder="1" applyAlignment="1">
      <alignment horizontal="center" vertical="center"/>
    </xf>
    <xf numFmtId="0" fontId="9" fillId="2" borderId="4" xfId="1" applyFont="1" applyFill="1" applyBorder="1" applyAlignment="1">
      <alignment horizontal="center" vertical="center"/>
    </xf>
    <xf numFmtId="0" fontId="5" fillId="4" borderId="4" xfId="1" applyFont="1" applyFill="1" applyBorder="1" applyAlignment="1">
      <alignment horizontal="center" vertical="center"/>
    </xf>
    <xf numFmtId="2" fontId="9" fillId="5" borderId="4" xfId="1" applyNumberFormat="1" applyFont="1" applyFill="1" applyBorder="1" applyAlignment="1">
      <alignment horizontal="center" vertical="center"/>
    </xf>
    <xf numFmtId="0" fontId="9" fillId="6" borderId="4" xfId="1" applyFont="1" applyFill="1" applyBorder="1" applyAlignment="1">
      <alignment horizontal="center" vertical="center"/>
    </xf>
    <xf numFmtId="0" fontId="2" fillId="2" borderId="4" xfId="1" applyFont="1" applyFill="1" applyBorder="1" applyAlignment="1">
      <alignment horizontal="center" vertical="center"/>
    </xf>
    <xf numFmtId="0" fontId="9" fillId="5" borderId="4" xfId="1" applyFont="1" applyFill="1" applyBorder="1" applyAlignment="1">
      <alignment horizontal="center" vertical="center"/>
    </xf>
    <xf numFmtId="0" fontId="2" fillId="6" borderId="4" xfId="1" applyFont="1" applyFill="1" applyBorder="1" applyAlignment="1">
      <alignment horizontal="center" vertical="center"/>
    </xf>
    <xf numFmtId="0" fontId="5" fillId="2" borderId="3" xfId="1" applyFont="1" applyFill="1" applyBorder="1" applyAlignment="1">
      <alignment horizontal="left"/>
    </xf>
    <xf numFmtId="0" fontId="14" fillId="0" borderId="4" xfId="1" applyFont="1" applyBorder="1" applyAlignment="1">
      <alignment vertical="center"/>
    </xf>
    <xf numFmtId="0" fontId="2" fillId="7" borderId="4" xfId="1" applyFont="1" applyFill="1" applyBorder="1" applyAlignment="1">
      <alignment horizontal="center" vertical="center"/>
    </xf>
    <xf numFmtId="0" fontId="9" fillId="7" borderId="4" xfId="1" applyFont="1" applyFill="1" applyBorder="1" applyAlignment="1">
      <alignment horizontal="center" vertical="center"/>
    </xf>
    <xf numFmtId="0" fontId="15" fillId="0" borderId="0" xfId="1" applyFont="1" applyAlignment="1">
      <alignment vertical="center" wrapText="1"/>
    </xf>
    <xf numFmtId="0" fontId="5" fillId="8" borderId="4" xfId="1" applyFont="1" applyFill="1" applyBorder="1" applyAlignment="1">
      <alignment vertical="center"/>
    </xf>
    <xf numFmtId="0" fontId="15" fillId="0" borderId="0" xfId="1" applyFont="1" applyAlignment="1">
      <alignment vertical="center"/>
    </xf>
    <xf numFmtId="0" fontId="5" fillId="8" borderId="5" xfId="1" applyFont="1" applyFill="1" applyBorder="1" applyAlignment="1">
      <alignment vertical="center"/>
    </xf>
    <xf numFmtId="0" fontId="5" fillId="8" borderId="2" xfId="1" applyFont="1" applyFill="1" applyBorder="1" applyAlignment="1">
      <alignment vertical="center"/>
    </xf>
    <xf numFmtId="0" fontId="17" fillId="2" borderId="1" xfId="1" applyFont="1" applyFill="1" applyBorder="1" applyAlignment="1">
      <alignment horizontal="left" vertical="center" wrapText="1" indent="1"/>
    </xf>
    <xf numFmtId="0" fontId="5" fillId="2" borderId="1" xfId="1" applyFont="1" applyFill="1" applyBorder="1" applyAlignment="1">
      <alignment horizontal="center" vertical="center"/>
    </xf>
    <xf numFmtId="2" fontId="2" fillId="5" borderId="1" xfId="1" applyNumberFormat="1" applyFont="1" applyFill="1" applyBorder="1" applyAlignment="1">
      <alignment horizontal="center" vertical="center"/>
    </xf>
    <xf numFmtId="2" fontId="2" fillId="6" borderId="1" xfId="1" applyNumberFormat="1" applyFont="1" applyFill="1" applyBorder="1" applyAlignment="1">
      <alignment horizontal="center" vertical="center"/>
    </xf>
    <xf numFmtId="0" fontId="5" fillId="7" borderId="0" xfId="1" applyFont="1" applyFill="1"/>
    <xf numFmtId="0" fontId="5" fillId="7" borderId="0" xfId="1" applyFont="1" applyFill="1" applyAlignment="1">
      <alignment horizontal="left" wrapText="1" indent="1"/>
    </xf>
    <xf numFmtId="0" fontId="5" fillId="7" borderId="0" xfId="1" applyFont="1" applyFill="1" applyAlignment="1">
      <alignment horizontal="center" vertical="center"/>
    </xf>
    <xf numFmtId="0" fontId="5" fillId="8" borderId="0" xfId="1" applyFont="1" applyFill="1" applyAlignment="1">
      <alignment horizontal="center" vertical="center"/>
    </xf>
    <xf numFmtId="0" fontId="9" fillId="7" borderId="0" xfId="1" applyFont="1" applyFill="1" applyAlignment="1">
      <alignment horizontal="center" vertical="center"/>
    </xf>
    <xf numFmtId="0" fontId="5" fillId="2" borderId="0" xfId="1" applyFont="1" applyFill="1" applyAlignment="1">
      <alignment horizontal="left" wrapText="1" indent="1"/>
    </xf>
    <xf numFmtId="0" fontId="5" fillId="2" borderId="0" xfId="1" applyFont="1" applyFill="1" applyAlignment="1">
      <alignment horizontal="center" vertical="center"/>
    </xf>
    <xf numFmtId="0" fontId="5" fillId="3" borderId="0" xfId="1" applyFont="1" applyFill="1" applyAlignment="1">
      <alignment horizontal="center" vertical="center"/>
    </xf>
    <xf numFmtId="0" fontId="5" fillId="4" borderId="0" xfId="1" applyFont="1" applyFill="1" applyAlignment="1">
      <alignment horizontal="center" vertical="center"/>
    </xf>
    <xf numFmtId="0" fontId="5" fillId="5" borderId="0" xfId="1" applyFont="1" applyFill="1" applyAlignment="1">
      <alignment horizontal="center" vertical="center"/>
    </xf>
    <xf numFmtId="0" fontId="5" fillId="6" borderId="0" xfId="1" applyFont="1" applyFill="1" applyAlignment="1">
      <alignment horizontal="center" vertical="center"/>
    </xf>
    <xf numFmtId="0" fontId="9" fillId="2" borderId="0" xfId="1" applyFont="1" applyFill="1" applyAlignment="1">
      <alignment horizontal="center" vertical="center"/>
    </xf>
    <xf numFmtId="0" fontId="1" fillId="0" borderId="0" xfId="1"/>
    <xf numFmtId="0" fontId="9" fillId="2" borderId="1" xfId="1" applyFont="1" applyFill="1" applyBorder="1" applyAlignment="1">
      <alignment vertical="center"/>
    </xf>
    <xf numFmtId="0" fontId="9" fillId="2" borderId="1" xfId="1" applyFont="1" applyFill="1" applyBorder="1" applyAlignment="1">
      <alignment horizontal="left" vertical="center" wrapText="1" indent="1"/>
    </xf>
    <xf numFmtId="0" fontId="9" fillId="0" borderId="1" xfId="1" applyFont="1" applyBorder="1" applyAlignment="1">
      <alignment horizontal="left" vertical="center" wrapText="1" indent="1"/>
    </xf>
    <xf numFmtId="0" fontId="9" fillId="7" borderId="1" xfId="1" applyFont="1" applyFill="1" applyBorder="1" applyAlignment="1">
      <alignment horizontal="left" vertical="center" wrapText="1" indent="1"/>
    </xf>
    <xf numFmtId="0" fontId="18" fillId="0" borderId="0" xfId="1" applyFont="1" applyAlignment="1">
      <alignment vertical="top" wrapText="1"/>
    </xf>
    <xf numFmtId="2" fontId="13" fillId="6" borderId="1" xfId="1" applyNumberFormat="1" applyFont="1" applyFill="1" applyBorder="1" applyAlignment="1">
      <alignment horizontal="center" vertical="center"/>
    </xf>
    <xf numFmtId="0" fontId="2" fillId="7" borderId="1" xfId="1" applyFont="1" applyFill="1" applyBorder="1" applyAlignment="1">
      <alignment horizontal="left" vertical="center" wrapText="1" indent="1"/>
    </xf>
    <xf numFmtId="0" fontId="9" fillId="5" borderId="1" xfId="1" applyFont="1" applyFill="1" applyBorder="1" applyAlignment="1">
      <alignment horizontal="center" vertical="center"/>
    </xf>
    <xf numFmtId="0" fontId="19" fillId="2" borderId="4" xfId="1" applyFont="1" applyFill="1" applyBorder="1" applyAlignment="1">
      <alignment horizontal="left" vertical="center" wrapText="1" indent="1"/>
    </xf>
    <xf numFmtId="0" fontId="20" fillId="2" borderId="5" xfId="1" applyFont="1" applyFill="1" applyBorder="1" applyAlignment="1">
      <alignment horizontal="left" vertical="center" wrapText="1" indent="1"/>
    </xf>
    <xf numFmtId="0" fontId="9" fillId="2" borderId="4" xfId="1" applyFont="1" applyFill="1" applyBorder="1" applyAlignment="1">
      <alignment vertical="center"/>
    </xf>
    <xf numFmtId="0" fontId="9" fillId="5" borderId="4" xfId="1" applyFont="1" applyFill="1" applyBorder="1" applyAlignment="1">
      <alignment vertical="center"/>
    </xf>
    <xf numFmtId="0" fontId="9" fillId="6" borderId="4" xfId="1" applyFont="1" applyFill="1" applyBorder="1" applyAlignment="1">
      <alignment vertical="center"/>
    </xf>
    <xf numFmtId="0" fontId="9" fillId="2" borderId="5" xfId="1" applyFont="1" applyFill="1" applyBorder="1" applyAlignment="1">
      <alignment vertical="center"/>
    </xf>
    <xf numFmtId="0" fontId="9" fillId="5" borderId="5" xfId="1" applyFont="1" applyFill="1" applyBorder="1" applyAlignment="1">
      <alignment vertical="center"/>
    </xf>
    <xf numFmtId="164" fontId="9" fillId="2" borderId="1" xfId="1" applyNumberFormat="1" applyFont="1" applyFill="1" applyBorder="1" applyAlignment="1">
      <alignment horizontal="center" vertical="center"/>
    </xf>
    <xf numFmtId="0" fontId="2" fillId="2" borderId="3" xfId="1" applyFont="1" applyFill="1" applyBorder="1" applyAlignment="1">
      <alignment horizontal="center"/>
    </xf>
    <xf numFmtId="0" fontId="19" fillId="2" borderId="5" xfId="1" applyFont="1" applyFill="1" applyBorder="1" applyAlignment="1">
      <alignment horizontal="left" vertical="center" wrapText="1" indent="1"/>
    </xf>
    <xf numFmtId="0" fontId="19" fillId="2" borderId="5" xfId="1" applyFont="1" applyFill="1" applyBorder="1" applyAlignment="1">
      <alignment horizontal="left" wrapText="1" indent="1"/>
    </xf>
    <xf numFmtId="0" fontId="19" fillId="2" borderId="2" xfId="1" applyFont="1" applyFill="1" applyBorder="1" applyAlignment="1">
      <alignment horizontal="left" vertical="center" wrapText="1" indent="1"/>
    </xf>
    <xf numFmtId="0" fontId="19" fillId="2" borderId="1" xfId="1" applyFont="1" applyFill="1" applyBorder="1" applyAlignment="1">
      <alignment horizontal="left" vertical="top" wrapText="1" indent="1"/>
    </xf>
    <xf numFmtId="0" fontId="9" fillId="6" borderId="2"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165" fontId="9" fillId="5" borderId="4" xfId="1" applyNumberFormat="1" applyFont="1" applyFill="1" applyBorder="1" applyAlignment="1">
      <alignment horizontal="center" vertical="center"/>
    </xf>
    <xf numFmtId="0" fontId="9" fillId="2" borderId="8" xfId="1" applyFont="1" applyFill="1" applyBorder="1" applyAlignment="1">
      <alignment horizontal="center" vertical="center"/>
    </xf>
    <xf numFmtId="0" fontId="9" fillId="2" borderId="5" xfId="1" applyFont="1" applyFill="1" applyBorder="1" applyAlignment="1">
      <alignment horizontal="left" vertical="top" wrapText="1" indent="1"/>
    </xf>
    <xf numFmtId="0" fontId="2" fillId="2" borderId="2" xfId="1" applyFont="1" applyFill="1" applyBorder="1" applyAlignment="1">
      <alignment horizontal="left" vertical="top" wrapText="1" indent="1"/>
    </xf>
    <xf numFmtId="0" fontId="9" fillId="2" borderId="4" xfId="1" applyFont="1" applyFill="1" applyBorder="1" applyAlignment="1">
      <alignment horizontal="left" vertical="top" wrapText="1" indent="1"/>
    </xf>
    <xf numFmtId="0" fontId="9" fillId="2" borderId="1" xfId="1" applyFont="1" applyFill="1" applyBorder="1"/>
    <xf numFmtId="0" fontId="9" fillId="2" borderId="1" xfId="1" applyFont="1" applyFill="1" applyBorder="1" applyAlignment="1">
      <alignment horizontal="left"/>
    </xf>
    <xf numFmtId="0" fontId="9" fillId="2" borderId="0" xfId="1" applyFont="1" applyFill="1"/>
    <xf numFmtId="0" fontId="9" fillId="2" borderId="1" xfId="1" applyFont="1" applyFill="1" applyBorder="1" applyAlignment="1">
      <alignment horizontal="left" vertical="center"/>
    </xf>
    <xf numFmtId="0" fontId="9" fillId="2" borderId="4" xfId="1" applyFont="1" applyFill="1" applyBorder="1" applyAlignment="1">
      <alignment horizontal="left" wrapText="1" indent="1"/>
    </xf>
    <xf numFmtId="0" fontId="9" fillId="2" borderId="5" xfId="1" applyFont="1" applyFill="1" applyBorder="1" applyAlignment="1">
      <alignment horizontal="left" wrapText="1" indent="1"/>
    </xf>
    <xf numFmtId="0" fontId="9" fillId="2" borderId="2" xfId="1" applyFont="1" applyFill="1" applyBorder="1" applyAlignment="1">
      <alignment horizontal="left" wrapText="1" indent="1"/>
    </xf>
    <xf numFmtId="0" fontId="9" fillId="2" borderId="1" xfId="1" applyFont="1" applyFill="1" applyBorder="1" applyAlignment="1">
      <alignment horizontal="center" vertical="top"/>
    </xf>
    <xf numFmtId="0" fontId="9" fillId="2" borderId="1" xfId="1" applyFont="1" applyFill="1" applyBorder="1" applyAlignment="1">
      <alignment horizontal="left" wrapText="1" indent="1"/>
    </xf>
    <xf numFmtId="0" fontId="9" fillId="2" borderId="3" xfId="1" applyFont="1" applyFill="1" applyBorder="1" applyAlignment="1">
      <alignment horizontal="left"/>
    </xf>
    <xf numFmtId="0" fontId="9" fillId="2" borderId="1" xfId="1" applyFont="1" applyFill="1" applyBorder="1" applyAlignment="1">
      <alignment horizontal="left" vertical="top" wrapText="1" indent="1"/>
    </xf>
    <xf numFmtId="0" fontId="13" fillId="2" borderId="3" xfId="1" applyFont="1" applyFill="1" applyBorder="1" applyAlignment="1">
      <alignment horizontal="center"/>
    </xf>
    <xf numFmtId="0" fontId="9" fillId="2" borderId="1" xfId="1" applyFont="1" applyFill="1" applyBorder="1" applyAlignment="1">
      <alignment horizontal="left" wrapText="1"/>
    </xf>
    <xf numFmtId="0" fontId="5" fillId="5" borderId="1" xfId="1" applyFont="1" applyFill="1" applyBorder="1" applyAlignment="1">
      <alignment horizontal="center" vertical="center"/>
    </xf>
    <xf numFmtId="0" fontId="5" fillId="6" borderId="1" xfId="1" applyFont="1" applyFill="1" applyBorder="1" applyAlignment="1">
      <alignment horizontal="center" vertical="center"/>
    </xf>
    <xf numFmtId="0" fontId="28" fillId="2" borderId="1" xfId="1" applyFont="1" applyFill="1" applyBorder="1" applyAlignment="1">
      <alignment vertical="center" wrapText="1"/>
    </xf>
    <xf numFmtId="0" fontId="9" fillId="2" borderId="1" xfId="1" applyFont="1" applyFill="1" applyBorder="1" applyAlignment="1">
      <alignment vertical="center" wrapText="1"/>
    </xf>
    <xf numFmtId="0" fontId="28" fillId="2" borderId="1" xfId="1" applyFont="1" applyFill="1" applyBorder="1" applyAlignment="1">
      <alignment wrapText="1"/>
    </xf>
    <xf numFmtId="0" fontId="2" fillId="5" borderId="1" xfId="1" applyFont="1" applyFill="1" applyBorder="1" applyAlignment="1">
      <alignment horizontal="center" vertical="center"/>
    </xf>
    <xf numFmtId="0" fontId="23" fillId="2" borderId="0" xfId="1" applyFont="1" applyFill="1"/>
    <xf numFmtId="0" fontId="1" fillId="2" borderId="0" xfId="1" applyFill="1"/>
    <xf numFmtId="0" fontId="9" fillId="6" borderId="5" xfId="1" applyFont="1" applyFill="1" applyBorder="1" applyAlignment="1">
      <alignment horizontal="center" vertical="center"/>
    </xf>
    <xf numFmtId="0" fontId="9" fillId="2" borderId="5" xfId="1" applyFont="1" applyFill="1" applyBorder="1" applyAlignment="1">
      <alignment horizontal="center" vertical="center"/>
    </xf>
    <xf numFmtId="0" fontId="1" fillId="2" borderId="0" xfId="1" applyFill="1" applyAlignment="1">
      <alignment wrapText="1"/>
    </xf>
    <xf numFmtId="0" fontId="23" fillId="2" borderId="2" xfId="1" applyFont="1" applyFill="1" applyBorder="1"/>
    <xf numFmtId="0" fontId="29" fillId="2" borderId="10" xfId="1" applyFont="1" applyFill="1" applyBorder="1" applyAlignment="1">
      <alignment wrapText="1"/>
    </xf>
    <xf numFmtId="0" fontId="24" fillId="2" borderId="10" xfId="1" applyFont="1" applyFill="1" applyBorder="1" applyAlignment="1">
      <alignment horizontal="justify" vertical="center" wrapText="1"/>
    </xf>
    <xf numFmtId="0" fontId="23" fillId="2" borderId="4" xfId="1" applyFont="1" applyFill="1" applyBorder="1" applyAlignment="1">
      <alignment wrapText="1"/>
    </xf>
    <xf numFmtId="0" fontId="1" fillId="2" borderId="0" xfId="1" applyFill="1" applyAlignment="1">
      <alignment horizontal="justify" vertical="top" wrapText="1"/>
    </xf>
    <xf numFmtId="0" fontId="1" fillId="2" borderId="0" xfId="1" applyFill="1" applyAlignment="1">
      <alignment horizontal="justify"/>
    </xf>
    <xf numFmtId="0" fontId="9" fillId="2" borderId="2" xfId="1" applyFont="1" applyFill="1" applyBorder="1" applyAlignment="1">
      <alignment horizontal="center" vertical="center"/>
    </xf>
    <xf numFmtId="0" fontId="9" fillId="2" borderId="1" xfId="1" applyFont="1" applyFill="1" applyBorder="1" applyAlignment="1">
      <alignment wrapText="1"/>
    </xf>
    <xf numFmtId="2" fontId="5" fillId="5" borderId="1" xfId="1" applyNumberFormat="1" applyFont="1" applyFill="1" applyBorder="1" applyAlignment="1">
      <alignment horizontal="center" vertical="center"/>
    </xf>
    <xf numFmtId="0" fontId="9" fillId="9" borderId="1" xfId="1" applyFont="1" applyFill="1" applyBorder="1" applyAlignment="1">
      <alignment horizontal="left" vertical="center" wrapText="1"/>
    </xf>
    <xf numFmtId="0" fontId="22" fillId="2" borderId="1" xfId="1" applyFont="1" applyFill="1" applyBorder="1"/>
    <xf numFmtId="0" fontId="22" fillId="2" borderId="1" xfId="1" applyFont="1" applyFill="1" applyBorder="1" applyAlignment="1">
      <alignment horizontal="left"/>
    </xf>
    <xf numFmtId="0" fontId="22" fillId="2" borderId="1" xfId="1" applyFont="1" applyFill="1" applyBorder="1" applyAlignment="1">
      <alignment vertical="center" wrapText="1"/>
    </xf>
    <xf numFmtId="0" fontId="22" fillId="2" borderId="0" xfId="1" applyFont="1" applyFill="1"/>
    <xf numFmtId="0" fontId="5" fillId="2" borderId="15" xfId="1" applyFont="1" applyFill="1" applyBorder="1" applyAlignment="1">
      <alignment horizontal="center" vertical="center"/>
    </xf>
    <xf numFmtId="0" fontId="13" fillId="2" borderId="16" xfId="1" applyFont="1" applyFill="1" applyBorder="1" applyAlignment="1">
      <alignment horizontal="center"/>
    </xf>
    <xf numFmtId="0" fontId="25" fillId="2" borderId="1" xfId="1" applyFont="1" applyFill="1" applyBorder="1"/>
    <xf numFmtId="0" fontId="25" fillId="2" borderId="1" xfId="1" applyFont="1" applyFill="1" applyBorder="1" applyAlignment="1">
      <alignment horizontal="left"/>
    </xf>
    <xf numFmtId="0" fontId="25" fillId="2" borderId="1" xfId="1" applyFont="1" applyFill="1" applyBorder="1" applyAlignment="1">
      <alignment horizontal="center" vertical="center"/>
    </xf>
    <xf numFmtId="0" fontId="25" fillId="2" borderId="0" xfId="1" applyFont="1" applyFill="1"/>
    <xf numFmtId="0" fontId="30" fillId="2" borderId="0" xfId="1" applyFont="1" applyFill="1" applyAlignment="1">
      <alignment wrapText="1"/>
    </xf>
    <xf numFmtId="0" fontId="1" fillId="2" borderId="1" xfId="1" applyFill="1" applyBorder="1" applyAlignment="1">
      <alignment wrapText="1"/>
    </xf>
    <xf numFmtId="0" fontId="1" fillId="0" borderId="1" xfId="1" applyBorder="1" applyAlignment="1">
      <alignment horizontal="center"/>
    </xf>
    <xf numFmtId="0" fontId="1" fillId="3" borderId="1" xfId="1" applyFill="1" applyBorder="1" applyAlignment="1">
      <alignment horizontal="center"/>
    </xf>
    <xf numFmtId="0" fontId="1" fillId="4" borderId="1" xfId="1" applyFill="1" applyBorder="1" applyAlignment="1">
      <alignment horizontal="center"/>
    </xf>
    <xf numFmtId="0" fontId="1" fillId="2" borderId="1" xfId="1" applyFill="1" applyBorder="1" applyAlignment="1">
      <alignment horizontal="center"/>
    </xf>
    <xf numFmtId="0" fontId="1" fillId="2" borderId="1" xfId="1" applyFill="1" applyBorder="1"/>
    <xf numFmtId="0" fontId="31" fillId="2" borderId="1" xfId="1" applyFont="1" applyFill="1" applyBorder="1"/>
    <xf numFmtId="0" fontId="1" fillId="0" borderId="1" xfId="1" applyBorder="1" applyAlignment="1">
      <alignment wrapText="1"/>
    </xf>
    <xf numFmtId="0" fontId="1" fillId="2" borderId="11" xfId="1" applyFill="1" applyBorder="1" applyAlignment="1">
      <alignment horizontal="center"/>
    </xf>
    <xf numFmtId="0" fontId="1" fillId="2" borderId="15" xfId="1" applyFill="1" applyBorder="1" applyAlignment="1">
      <alignment horizontal="center"/>
    </xf>
    <xf numFmtId="0" fontId="24" fillId="2" borderId="1" xfId="1" applyFont="1" applyFill="1" applyBorder="1" applyAlignment="1">
      <alignment wrapText="1"/>
    </xf>
    <xf numFmtId="0" fontId="24" fillId="2" borderId="1" xfId="1" applyFont="1" applyFill="1" applyBorder="1" applyAlignment="1">
      <alignment vertical="top" wrapText="1"/>
    </xf>
    <xf numFmtId="0" fontId="28" fillId="2" borderId="1" xfId="1" applyFont="1" applyFill="1" applyBorder="1" applyAlignment="1">
      <alignment horizontal="left" vertical="center" wrapText="1" indent="1"/>
    </xf>
    <xf numFmtId="0" fontId="28" fillId="2" borderId="1" xfId="1" applyFont="1" applyFill="1" applyBorder="1" applyAlignment="1">
      <alignment horizontal="left" vertical="center" wrapText="1"/>
    </xf>
    <xf numFmtId="0" fontId="9" fillId="0" borderId="1" xfId="1" applyFont="1" applyBorder="1" applyAlignment="1">
      <alignment vertical="center"/>
    </xf>
    <xf numFmtId="0" fontId="9" fillId="2" borderId="3" xfId="1" applyFont="1" applyFill="1" applyBorder="1" applyAlignment="1">
      <alignment horizontal="left" vertical="center" wrapText="1" indent="1"/>
    </xf>
    <xf numFmtId="0" fontId="13" fillId="2" borderId="3" xfId="1" applyFont="1" applyFill="1" applyBorder="1" applyAlignment="1">
      <alignment horizontal="center" wrapText="1"/>
    </xf>
    <xf numFmtId="0" fontId="13" fillId="2" borderId="16" xfId="1" applyFont="1" applyFill="1" applyBorder="1" applyAlignment="1">
      <alignment horizontal="center" wrapText="1"/>
    </xf>
    <xf numFmtId="0" fontId="2" fillId="2" borderId="1" xfId="1" applyFont="1" applyFill="1" applyBorder="1" applyAlignment="1">
      <alignment horizontal="center" vertical="top"/>
    </xf>
    <xf numFmtId="0" fontId="2" fillId="2" borderId="4" xfId="1" applyFont="1" applyFill="1" applyBorder="1" applyAlignment="1">
      <alignment horizontal="left" wrapText="1" indent="1"/>
    </xf>
    <xf numFmtId="0" fontId="2" fillId="2" borderId="9" xfId="1" applyFont="1" applyFill="1" applyBorder="1" applyAlignment="1">
      <alignment horizontal="left" vertical="center" wrapText="1" indent="1"/>
    </xf>
    <xf numFmtId="0" fontId="9" fillId="2" borderId="10" xfId="1" applyFont="1" applyFill="1" applyBorder="1" applyAlignment="1">
      <alignment horizontal="left" vertical="center" wrapText="1" indent="1"/>
    </xf>
    <xf numFmtId="0" fontId="9" fillId="2" borderId="11" xfId="1" applyFont="1" applyFill="1" applyBorder="1" applyAlignment="1">
      <alignment horizontal="left" vertical="center" wrapText="1" indent="1"/>
    </xf>
    <xf numFmtId="0" fontId="23" fillId="2" borderId="1" xfId="1" applyFont="1" applyFill="1" applyBorder="1" applyAlignment="1">
      <alignment horizontal="left" vertical="center" wrapText="1" indent="1"/>
    </xf>
    <xf numFmtId="0" fontId="5" fillId="10" borderId="1" xfId="1" applyFont="1" applyFill="1" applyBorder="1"/>
    <xf numFmtId="0" fontId="2" fillId="2" borderId="4" xfId="1" applyFont="1" applyFill="1" applyBorder="1" applyAlignment="1">
      <alignment horizontal="left" vertical="top" wrapText="1" indent="1"/>
    </xf>
    <xf numFmtId="0" fontId="2" fillId="2" borderId="5" xfId="1" applyFont="1" applyFill="1" applyBorder="1" applyAlignment="1">
      <alignment horizontal="center" vertical="center"/>
    </xf>
    <xf numFmtId="0" fontId="26" fillId="2" borderId="5" xfId="1" applyFont="1" applyFill="1" applyBorder="1" applyAlignment="1">
      <alignment horizontal="left" vertical="center" wrapText="1" indent="1"/>
    </xf>
    <xf numFmtId="0" fontId="5" fillId="4" borderId="5" xfId="1" applyFont="1" applyFill="1" applyBorder="1" applyAlignment="1">
      <alignment horizontal="center" vertical="center"/>
    </xf>
    <xf numFmtId="0" fontId="2" fillId="5" borderId="5" xfId="1" applyFont="1" applyFill="1" applyBorder="1" applyAlignment="1">
      <alignment horizontal="center" vertical="center"/>
    </xf>
    <xf numFmtId="0" fontId="2" fillId="6" borderId="5" xfId="1" applyFont="1" applyFill="1" applyBorder="1" applyAlignment="1">
      <alignment horizontal="center" vertical="center"/>
    </xf>
    <xf numFmtId="0" fontId="9" fillId="2" borderId="8" xfId="1" applyFont="1" applyFill="1" applyBorder="1" applyAlignment="1">
      <alignment horizontal="center" vertical="top"/>
    </xf>
    <xf numFmtId="0" fontId="9" fillId="2" borderId="17" xfId="1" applyFont="1" applyFill="1" applyBorder="1" applyAlignment="1">
      <alignment horizontal="center" vertical="center"/>
    </xf>
    <xf numFmtId="0" fontId="5" fillId="3" borderId="5" xfId="1" applyFont="1" applyFill="1" applyBorder="1" applyAlignment="1">
      <alignment horizontal="center" vertical="center"/>
    </xf>
    <xf numFmtId="0" fontId="9" fillId="5" borderId="5" xfId="1" applyFont="1" applyFill="1" applyBorder="1" applyAlignment="1">
      <alignment horizontal="center" vertical="center"/>
    </xf>
    <xf numFmtId="0" fontId="5" fillId="2" borderId="5" xfId="1" applyFont="1" applyFill="1" applyBorder="1" applyAlignment="1">
      <alignment horizontal="center" vertical="center"/>
    </xf>
    <xf numFmtId="0" fontId="9" fillId="2" borderId="6" xfId="1" applyFont="1" applyFill="1" applyBorder="1" applyAlignment="1">
      <alignment horizontal="center" wrapText="1"/>
    </xf>
    <xf numFmtId="0" fontId="9" fillId="2" borderId="7" xfId="1" applyFont="1" applyFill="1" applyBorder="1" applyAlignment="1">
      <alignment horizontal="center" wrapText="1"/>
    </xf>
    <xf numFmtId="0" fontId="9" fillId="5" borderId="2" xfId="1" applyFont="1" applyFill="1" applyBorder="1" applyAlignment="1">
      <alignment horizontal="center" vertical="center"/>
    </xf>
    <xf numFmtId="0" fontId="5" fillId="2" borderId="11" xfId="1" applyFont="1" applyFill="1" applyBorder="1" applyAlignment="1">
      <alignment horizontal="center" vertical="center"/>
    </xf>
    <xf numFmtId="0" fontId="5" fillId="8" borderId="4" xfId="1" applyFont="1" applyFill="1" applyBorder="1" applyAlignment="1">
      <alignment horizontal="center" vertical="center"/>
    </xf>
    <xf numFmtId="0" fontId="5" fillId="8" borderId="5" xfId="1" applyFont="1" applyFill="1" applyBorder="1" applyAlignment="1">
      <alignment horizontal="center" vertical="center"/>
    </xf>
    <xf numFmtId="0" fontId="5" fillId="8" borderId="2"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5" xfId="1" applyFont="1" applyFill="1" applyBorder="1" applyAlignment="1">
      <alignment horizontal="center" vertical="center"/>
    </xf>
    <xf numFmtId="0" fontId="2" fillId="7" borderId="2" xfId="1" applyFont="1" applyFill="1" applyBorder="1" applyAlignment="1">
      <alignment horizontal="center" vertical="center"/>
    </xf>
    <xf numFmtId="0" fontId="9" fillId="5" borderId="4"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2" xfId="1" applyFont="1" applyFill="1" applyBorder="1" applyAlignment="1">
      <alignment horizontal="center" vertical="center"/>
    </xf>
    <xf numFmtId="0" fontId="2" fillId="6" borderId="4" xfId="1" applyFont="1" applyFill="1" applyBorder="1" applyAlignment="1">
      <alignment horizontal="center" vertical="center"/>
    </xf>
    <xf numFmtId="0" fontId="2" fillId="6" borderId="5" xfId="1" applyFont="1" applyFill="1" applyBorder="1" applyAlignment="1">
      <alignment horizontal="center" vertical="center"/>
    </xf>
    <xf numFmtId="0" fontId="2" fillId="6" borderId="2"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2"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2"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xf>
    <xf numFmtId="0" fontId="5" fillId="4" borderId="2" xfId="1" applyFont="1" applyFill="1" applyBorder="1" applyAlignment="1">
      <alignment horizontal="center" vertical="center"/>
    </xf>
    <xf numFmtId="0" fontId="9" fillId="2" borderId="1" xfId="1" applyFont="1" applyFill="1" applyBorder="1" applyAlignment="1">
      <alignment horizontal="center" vertical="center"/>
    </xf>
    <xf numFmtId="0" fontId="9" fillId="6" borderId="4" xfId="1" applyFont="1" applyFill="1" applyBorder="1" applyAlignment="1">
      <alignment horizontal="center" vertical="center"/>
    </xf>
    <xf numFmtId="0" fontId="9" fillId="6" borderId="5" xfId="1" applyFont="1" applyFill="1" applyBorder="1" applyAlignment="1">
      <alignment horizontal="center" vertical="center"/>
    </xf>
    <xf numFmtId="0" fontId="9" fillId="6" borderId="2" xfId="1" applyFont="1" applyFill="1" applyBorder="1" applyAlignment="1">
      <alignment horizontal="center" vertical="center"/>
    </xf>
    <xf numFmtId="0" fontId="5" fillId="3" borderId="1" xfId="1" applyFont="1" applyFill="1" applyBorder="1" applyAlignment="1">
      <alignment horizontal="center" vertical="center"/>
    </xf>
    <xf numFmtId="0" fontId="9" fillId="5" borderId="1" xfId="1" applyFont="1" applyFill="1" applyBorder="1" applyAlignment="1">
      <alignment horizontal="center" vertical="center"/>
    </xf>
    <xf numFmtId="2" fontId="9" fillId="5" borderId="1" xfId="1" applyNumberFormat="1" applyFont="1" applyFill="1" applyBorder="1" applyAlignment="1">
      <alignment horizontal="center" vertical="center"/>
    </xf>
    <xf numFmtId="0" fontId="6"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2" fillId="2" borderId="3" xfId="1" applyFont="1" applyFill="1" applyBorder="1" applyAlignment="1">
      <alignment horizontal="center"/>
    </xf>
    <xf numFmtId="2" fontId="9" fillId="5" borderId="5" xfId="1" applyNumberFormat="1" applyFont="1" applyFill="1" applyBorder="1" applyAlignment="1">
      <alignment horizontal="center" vertical="center"/>
    </xf>
    <xf numFmtId="2" fontId="9" fillId="5" borderId="2" xfId="1" applyNumberFormat="1" applyFont="1" applyFill="1" applyBorder="1" applyAlignment="1">
      <alignment horizontal="center" vertical="center"/>
    </xf>
    <xf numFmtId="164" fontId="9" fillId="2" borderId="3" xfId="1" applyNumberFormat="1" applyFont="1" applyFill="1" applyBorder="1" applyAlignment="1">
      <alignment horizontal="center" vertical="center"/>
    </xf>
    <xf numFmtId="0" fontId="9" fillId="2" borderId="6" xfId="1" applyFont="1" applyFill="1" applyBorder="1" applyAlignment="1">
      <alignment horizontal="center" vertical="center"/>
    </xf>
    <xf numFmtId="164" fontId="9"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2" fontId="9" fillId="5" borderId="4" xfId="1" applyNumberFormat="1" applyFont="1" applyFill="1" applyBorder="1" applyAlignment="1">
      <alignment horizontal="center" vertical="center"/>
    </xf>
    <xf numFmtId="0" fontId="2" fillId="2" borderId="6" xfId="1" applyFont="1" applyFill="1" applyBorder="1" applyAlignment="1">
      <alignment horizontal="center" wrapText="1"/>
    </xf>
    <xf numFmtId="0" fontId="5" fillId="2" borderId="1" xfId="1" applyFont="1" applyFill="1" applyBorder="1" applyAlignment="1">
      <alignment horizontal="center" vertical="center"/>
    </xf>
    <xf numFmtId="0" fontId="2" fillId="5" borderId="1" xfId="1" applyFont="1" applyFill="1" applyBorder="1" applyAlignment="1">
      <alignment horizontal="center" vertical="center"/>
    </xf>
    <xf numFmtId="2" fontId="2" fillId="5" borderId="1" xfId="1" applyNumberFormat="1" applyFont="1" applyFill="1" applyBorder="1" applyAlignment="1">
      <alignment horizontal="center" vertical="center"/>
    </xf>
    <xf numFmtId="2" fontId="5" fillId="5" borderId="1" xfId="1" applyNumberFormat="1" applyFont="1" applyFill="1" applyBorder="1" applyAlignment="1">
      <alignment horizontal="center" vertical="center"/>
    </xf>
    <xf numFmtId="0" fontId="5" fillId="6" borderId="4" xfId="1" applyFont="1" applyFill="1" applyBorder="1" applyAlignment="1">
      <alignment horizontal="center" vertical="center"/>
    </xf>
    <xf numFmtId="0" fontId="5" fillId="6" borderId="2" xfId="1" applyFont="1" applyFill="1" applyBorder="1" applyAlignment="1">
      <alignment horizontal="center" vertical="center"/>
    </xf>
    <xf numFmtId="0" fontId="9" fillId="2" borderId="3" xfId="1" applyFont="1" applyFill="1" applyBorder="1" applyAlignment="1">
      <alignment horizontal="center" vertical="center"/>
    </xf>
    <xf numFmtId="0" fontId="25" fillId="2" borderId="5" xfId="1" applyFont="1" applyFill="1" applyBorder="1" applyAlignment="1">
      <alignment horizontal="left" vertical="center" wrapText="1"/>
    </xf>
    <xf numFmtId="0" fontId="25" fillId="2" borderId="10" xfId="1" applyFont="1" applyFill="1" applyBorder="1" applyAlignment="1">
      <alignment horizontal="left" vertical="center" wrapText="1"/>
    </xf>
    <xf numFmtId="0" fontId="24" fillId="2" borderId="11" xfId="1" applyFont="1" applyFill="1" applyBorder="1" applyAlignment="1">
      <alignment horizontal="left" vertical="center"/>
    </xf>
    <xf numFmtId="0" fontId="23" fillId="2" borderId="3" xfId="1" applyFont="1" applyFill="1" applyBorder="1" applyAlignment="1">
      <alignment horizontal="center"/>
    </xf>
    <xf numFmtId="0" fontId="24" fillId="2" borderId="9" xfId="1" applyFont="1" applyFill="1" applyBorder="1" applyAlignment="1">
      <alignment horizontal="left" vertical="center" wrapText="1"/>
    </xf>
    <xf numFmtId="0" fontId="25" fillId="2" borderId="10" xfId="1" applyFont="1" applyFill="1" applyBorder="1" applyAlignment="1">
      <alignment horizontal="left" vertical="center"/>
    </xf>
    <xf numFmtId="0" fontId="2" fillId="2" borderId="3" xfId="1" applyFont="1" applyFill="1" applyBorder="1" applyAlignment="1">
      <alignment horizontal="center" wrapText="1"/>
    </xf>
    <xf numFmtId="0" fontId="9" fillId="2" borderId="12" xfId="1" applyFont="1" applyFill="1" applyBorder="1" applyAlignment="1">
      <alignment horizontal="center"/>
    </xf>
    <xf numFmtId="0" fontId="9" fillId="2" borderId="13" xfId="1" applyFont="1" applyFill="1" applyBorder="1" applyAlignment="1">
      <alignment horizontal="center"/>
    </xf>
    <xf numFmtId="0" fontId="9" fillId="2" borderId="14" xfId="1" applyFont="1" applyFill="1" applyBorder="1" applyAlignment="1">
      <alignment horizontal="center"/>
    </xf>
    <xf numFmtId="0" fontId="9" fillId="2" borderId="1" xfId="1" applyFont="1" applyFill="1" applyBorder="1" applyAlignment="1">
      <alignment horizontal="left" vertical="center"/>
    </xf>
    <xf numFmtId="0" fontId="9" fillId="2" borderId="6" xfId="1" applyFont="1" applyFill="1" applyBorder="1" applyAlignment="1">
      <alignment horizontal="center" wrapText="1"/>
    </xf>
    <xf numFmtId="0" fontId="9" fillId="2" borderId="1" xfId="1" applyFont="1" applyFill="1" applyBorder="1" applyAlignment="1">
      <alignment horizontal="center" vertical="top"/>
    </xf>
    <xf numFmtId="0" fontId="9" fillId="2" borderId="4" xfId="1" applyFont="1" applyFill="1" applyBorder="1" applyAlignment="1">
      <alignment horizontal="center" vertical="top"/>
    </xf>
    <xf numFmtId="0" fontId="9" fillId="2" borderId="2" xfId="1" applyFont="1" applyFill="1" applyBorder="1" applyAlignment="1">
      <alignment horizontal="center" vertical="top"/>
    </xf>
    <xf numFmtId="0" fontId="23" fillId="2" borderId="3" xfId="1" applyFont="1" applyFill="1" applyBorder="1" applyAlignment="1">
      <alignment horizontal="center" wrapText="1"/>
    </xf>
    <xf numFmtId="0" fontId="24" fillId="2" borderId="10" xfId="1" applyFont="1" applyFill="1" applyBorder="1" applyAlignment="1">
      <alignment horizontal="left" vertical="center"/>
    </xf>
    <xf numFmtId="0" fontId="28" fillId="11" borderId="1" xfId="1" applyFont="1" applyFill="1" applyBorder="1" applyAlignment="1">
      <alignment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08"/>
  <sheetViews>
    <sheetView zoomScaleNormal="100" workbookViewId="0">
      <pane ySplit="1" topLeftCell="A107" activePane="bottomLeft" state="frozen"/>
      <selection activeCell="N15" sqref="N15"/>
      <selection pane="bottomLeft" activeCell="N12" sqref="N12:N19"/>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x14ac:dyDescent="0.25">
      <c r="A4" s="10"/>
      <c r="B4" s="11"/>
      <c r="C4" s="203" t="s">
        <v>33</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ht="41.4" x14ac:dyDescent="0.25">
      <c r="A5" s="10">
        <v>636</v>
      </c>
      <c r="B5" s="11" t="s">
        <v>34</v>
      </c>
      <c r="C5" s="11"/>
      <c r="D5" s="194" t="s">
        <v>35</v>
      </c>
      <c r="E5" s="14" t="s">
        <v>36</v>
      </c>
      <c r="F5" s="194" t="s">
        <v>37</v>
      </c>
      <c r="G5" s="198">
        <f>+SUM(P5:AD11)</f>
        <v>150</v>
      </c>
      <c r="H5" s="191">
        <v>100</v>
      </c>
      <c r="I5" s="194"/>
      <c r="J5" s="194"/>
      <c r="K5" s="194"/>
      <c r="L5" s="200"/>
      <c r="M5" s="194"/>
      <c r="N5" s="195"/>
      <c r="O5" s="194"/>
      <c r="P5" s="194"/>
      <c r="Q5" s="194"/>
      <c r="R5" s="194"/>
      <c r="S5" s="194">
        <v>150</v>
      </c>
      <c r="T5" s="194"/>
      <c r="U5" s="194"/>
      <c r="V5" s="194"/>
      <c r="W5" s="194"/>
      <c r="X5" s="194"/>
      <c r="Y5" s="194"/>
      <c r="Z5" s="194"/>
      <c r="AA5" s="194"/>
      <c r="AB5" s="194"/>
      <c r="AC5" s="194"/>
      <c r="AD5" s="194"/>
      <c r="AE5" s="194"/>
    </row>
    <row r="6" spans="1:31" s="13" customFormat="1" x14ac:dyDescent="0.25">
      <c r="A6" s="10">
        <v>637</v>
      </c>
      <c r="B6" s="11" t="s">
        <v>34</v>
      </c>
      <c r="C6" s="11"/>
      <c r="D6" s="194"/>
      <c r="E6" s="15" t="s">
        <v>38</v>
      </c>
      <c r="F6" s="194"/>
      <c r="G6" s="198"/>
      <c r="H6" s="192"/>
      <c r="I6" s="194"/>
      <c r="J6" s="194"/>
      <c r="K6" s="194"/>
      <c r="L6" s="200"/>
      <c r="M6" s="194"/>
      <c r="N6" s="196"/>
      <c r="O6" s="194"/>
      <c r="P6" s="194"/>
      <c r="Q6" s="194"/>
      <c r="R6" s="194"/>
      <c r="S6" s="194"/>
      <c r="T6" s="194"/>
      <c r="U6" s="194"/>
      <c r="V6" s="194"/>
      <c r="W6" s="194"/>
      <c r="X6" s="194"/>
      <c r="Y6" s="194"/>
      <c r="Z6" s="194"/>
      <c r="AA6" s="194"/>
      <c r="AB6" s="194"/>
      <c r="AC6" s="194"/>
      <c r="AD6" s="194"/>
      <c r="AE6" s="194"/>
    </row>
    <row r="7" spans="1:31" s="13" customFormat="1" ht="27.6" x14ac:dyDescent="0.25">
      <c r="A7" s="10">
        <v>638</v>
      </c>
      <c r="B7" s="11" t="s">
        <v>34</v>
      </c>
      <c r="C7" s="11"/>
      <c r="D7" s="194"/>
      <c r="E7" s="15" t="s">
        <v>39</v>
      </c>
      <c r="F7" s="194"/>
      <c r="G7" s="198"/>
      <c r="H7" s="192"/>
      <c r="I7" s="194"/>
      <c r="J7" s="194"/>
      <c r="K7" s="194"/>
      <c r="L7" s="200"/>
      <c r="M7" s="194"/>
      <c r="N7" s="196"/>
      <c r="O7" s="194"/>
      <c r="P7" s="194"/>
      <c r="Q7" s="194"/>
      <c r="R7" s="194"/>
      <c r="S7" s="194"/>
      <c r="T7" s="194"/>
      <c r="U7" s="194"/>
      <c r="V7" s="194"/>
      <c r="W7" s="194"/>
      <c r="X7" s="194"/>
      <c r="Y7" s="194"/>
      <c r="Z7" s="194"/>
      <c r="AA7" s="194"/>
      <c r="AB7" s="194"/>
      <c r="AC7" s="194"/>
      <c r="AD7" s="194"/>
      <c r="AE7" s="194"/>
    </row>
    <row r="8" spans="1:31" s="13" customFormat="1" ht="27.6" x14ac:dyDescent="0.25">
      <c r="A8" s="10">
        <v>639</v>
      </c>
      <c r="B8" s="11" t="s">
        <v>34</v>
      </c>
      <c r="C8" s="11"/>
      <c r="D8" s="194"/>
      <c r="E8" s="15" t="s">
        <v>40</v>
      </c>
      <c r="F8" s="194"/>
      <c r="G8" s="198"/>
      <c r="H8" s="192"/>
      <c r="I8" s="194"/>
      <c r="J8" s="194"/>
      <c r="K8" s="194"/>
      <c r="L8" s="200"/>
      <c r="M8" s="194"/>
      <c r="N8" s="196"/>
      <c r="O8" s="194"/>
      <c r="P8" s="194"/>
      <c r="Q8" s="194"/>
      <c r="R8" s="194"/>
      <c r="S8" s="194"/>
      <c r="T8" s="194"/>
      <c r="U8" s="194"/>
      <c r="V8" s="194"/>
      <c r="W8" s="194"/>
      <c r="X8" s="194"/>
      <c r="Y8" s="194"/>
      <c r="Z8" s="194"/>
      <c r="AA8" s="194"/>
      <c r="AB8" s="194"/>
      <c r="AC8" s="194"/>
      <c r="AD8" s="194"/>
      <c r="AE8" s="194"/>
    </row>
    <row r="9" spans="1:31" s="13" customFormat="1" ht="27.6" x14ac:dyDescent="0.25">
      <c r="A9" s="10">
        <v>640</v>
      </c>
      <c r="B9" s="11" t="s">
        <v>34</v>
      </c>
      <c r="C9" s="11"/>
      <c r="D9" s="194"/>
      <c r="E9" s="15" t="s">
        <v>41</v>
      </c>
      <c r="F9" s="194"/>
      <c r="G9" s="198"/>
      <c r="H9" s="192"/>
      <c r="I9" s="194"/>
      <c r="J9" s="194"/>
      <c r="K9" s="194"/>
      <c r="L9" s="200"/>
      <c r="M9" s="194"/>
      <c r="N9" s="196"/>
      <c r="O9" s="194"/>
      <c r="P9" s="194"/>
      <c r="Q9" s="194"/>
      <c r="R9" s="194"/>
      <c r="S9" s="194"/>
      <c r="T9" s="194"/>
      <c r="U9" s="194"/>
      <c r="V9" s="194"/>
      <c r="W9" s="194"/>
      <c r="X9" s="194"/>
      <c r="Y9" s="194"/>
      <c r="Z9" s="194"/>
      <c r="AA9" s="194"/>
      <c r="AB9" s="194"/>
      <c r="AC9" s="194"/>
      <c r="AD9" s="194"/>
      <c r="AE9" s="194"/>
    </row>
    <row r="10" spans="1:31" s="13" customFormat="1" ht="27.6" x14ac:dyDescent="0.25">
      <c r="A10" s="10">
        <v>641</v>
      </c>
      <c r="B10" s="11" t="s">
        <v>34</v>
      </c>
      <c r="C10" s="11"/>
      <c r="D10" s="194"/>
      <c r="E10" s="16" t="s">
        <v>42</v>
      </c>
      <c r="F10" s="194"/>
      <c r="G10" s="198"/>
      <c r="H10" s="192"/>
      <c r="I10" s="194"/>
      <c r="J10" s="194"/>
      <c r="K10" s="194"/>
      <c r="L10" s="200"/>
      <c r="M10" s="194"/>
      <c r="N10" s="196"/>
      <c r="O10" s="194"/>
      <c r="P10" s="194"/>
      <c r="Q10" s="194"/>
      <c r="R10" s="194"/>
      <c r="S10" s="194"/>
      <c r="T10" s="194"/>
      <c r="U10" s="194"/>
      <c r="V10" s="194"/>
      <c r="W10" s="194"/>
      <c r="X10" s="194"/>
      <c r="Y10" s="194"/>
      <c r="Z10" s="194"/>
      <c r="AA10" s="194"/>
      <c r="AB10" s="194"/>
      <c r="AC10" s="194"/>
      <c r="AD10" s="194"/>
      <c r="AE10" s="194"/>
    </row>
    <row r="11" spans="1:31" s="13" customFormat="1" x14ac:dyDescent="0.25">
      <c r="A11" s="10">
        <v>642</v>
      </c>
      <c r="B11" s="11" t="s">
        <v>34</v>
      </c>
      <c r="C11" s="11"/>
      <c r="D11" s="194"/>
      <c r="E11" s="16" t="s">
        <v>43</v>
      </c>
      <c r="F11" s="194"/>
      <c r="G11" s="198"/>
      <c r="H11" s="193"/>
      <c r="I11" s="194"/>
      <c r="J11" s="194"/>
      <c r="K11" s="194"/>
      <c r="L11" s="200"/>
      <c r="M11" s="194"/>
      <c r="N11" s="197"/>
      <c r="O11" s="194"/>
      <c r="P11" s="194"/>
      <c r="Q11" s="194"/>
      <c r="R11" s="194"/>
      <c r="S11" s="194"/>
      <c r="T11" s="194"/>
      <c r="U11" s="194"/>
      <c r="V11" s="194"/>
      <c r="W11" s="194"/>
      <c r="X11" s="194"/>
      <c r="Y11" s="194"/>
      <c r="Z11" s="194"/>
      <c r="AA11" s="194"/>
      <c r="AB11" s="194"/>
      <c r="AC11" s="194"/>
      <c r="AD11" s="194"/>
      <c r="AE11" s="194"/>
    </row>
    <row r="12" spans="1:31" s="13" customFormat="1" ht="55.2" x14ac:dyDescent="0.25">
      <c r="A12" s="10">
        <v>643</v>
      </c>
      <c r="B12" s="11" t="s">
        <v>34</v>
      </c>
      <c r="C12" s="11"/>
      <c r="D12" s="194" t="s">
        <v>44</v>
      </c>
      <c r="E12" s="17" t="s">
        <v>45</v>
      </c>
      <c r="F12" s="194" t="s">
        <v>37</v>
      </c>
      <c r="G12" s="198">
        <f>+SUM(P12:AD19)</f>
        <v>15</v>
      </c>
      <c r="H12" s="191">
        <v>700</v>
      </c>
      <c r="I12" s="194"/>
      <c r="J12" s="194"/>
      <c r="K12" s="194"/>
      <c r="L12" s="200"/>
      <c r="M12" s="194"/>
      <c r="N12" s="195"/>
      <c r="O12" s="194"/>
      <c r="P12" s="194"/>
      <c r="Q12" s="194"/>
      <c r="R12" s="194"/>
      <c r="S12" s="194">
        <v>15</v>
      </c>
      <c r="T12" s="194"/>
      <c r="U12" s="194"/>
      <c r="V12" s="194"/>
      <c r="W12" s="194"/>
      <c r="X12" s="194"/>
      <c r="Y12" s="194"/>
      <c r="Z12" s="194"/>
      <c r="AA12" s="194"/>
      <c r="AB12" s="194"/>
      <c r="AC12" s="194"/>
      <c r="AD12" s="194"/>
      <c r="AE12" s="194"/>
    </row>
    <row r="13" spans="1:31" s="13" customFormat="1" ht="27.6" x14ac:dyDescent="0.25">
      <c r="A13" s="10">
        <v>644</v>
      </c>
      <c r="B13" s="11" t="s">
        <v>34</v>
      </c>
      <c r="C13" s="11"/>
      <c r="D13" s="194"/>
      <c r="E13" s="15" t="s">
        <v>46</v>
      </c>
      <c r="F13" s="194"/>
      <c r="G13" s="198"/>
      <c r="H13" s="192"/>
      <c r="I13" s="194"/>
      <c r="J13" s="194"/>
      <c r="K13" s="194"/>
      <c r="L13" s="200"/>
      <c r="M13" s="194"/>
      <c r="N13" s="196"/>
      <c r="O13" s="194"/>
      <c r="P13" s="194"/>
      <c r="Q13" s="194"/>
      <c r="R13" s="194"/>
      <c r="S13" s="194"/>
      <c r="T13" s="194"/>
      <c r="U13" s="194"/>
      <c r="V13" s="194"/>
      <c r="W13" s="194"/>
      <c r="X13" s="194"/>
      <c r="Y13" s="194"/>
      <c r="Z13" s="194"/>
      <c r="AA13" s="194"/>
      <c r="AB13" s="194"/>
      <c r="AC13" s="194"/>
      <c r="AD13" s="194"/>
      <c r="AE13" s="194"/>
    </row>
    <row r="14" spans="1:31" s="13" customFormat="1" ht="27.6" x14ac:dyDescent="0.25">
      <c r="A14" s="10">
        <v>645</v>
      </c>
      <c r="B14" s="11" t="s">
        <v>34</v>
      </c>
      <c r="C14" s="11"/>
      <c r="D14" s="194"/>
      <c r="E14" s="15" t="s">
        <v>47</v>
      </c>
      <c r="F14" s="194"/>
      <c r="G14" s="198"/>
      <c r="H14" s="192"/>
      <c r="I14" s="194"/>
      <c r="J14" s="194"/>
      <c r="K14" s="194"/>
      <c r="L14" s="200"/>
      <c r="M14" s="194"/>
      <c r="N14" s="196"/>
      <c r="O14" s="194"/>
      <c r="P14" s="194"/>
      <c r="Q14" s="194"/>
      <c r="R14" s="194"/>
      <c r="S14" s="194"/>
      <c r="T14" s="194"/>
      <c r="U14" s="194"/>
      <c r="V14" s="194"/>
      <c r="W14" s="194"/>
      <c r="X14" s="194"/>
      <c r="Y14" s="194"/>
      <c r="Z14" s="194"/>
      <c r="AA14" s="194"/>
      <c r="AB14" s="194"/>
      <c r="AC14" s="194"/>
      <c r="AD14" s="194"/>
      <c r="AE14" s="194"/>
    </row>
    <row r="15" spans="1:31" s="13" customFormat="1" ht="27.6" x14ac:dyDescent="0.25">
      <c r="A15" s="10">
        <v>646</v>
      </c>
      <c r="B15" s="11" t="s">
        <v>34</v>
      </c>
      <c r="C15" s="11"/>
      <c r="D15" s="194"/>
      <c r="E15" s="15" t="s">
        <v>48</v>
      </c>
      <c r="F15" s="194"/>
      <c r="G15" s="198"/>
      <c r="H15" s="192"/>
      <c r="I15" s="194"/>
      <c r="J15" s="194"/>
      <c r="K15" s="194"/>
      <c r="L15" s="200"/>
      <c r="M15" s="194"/>
      <c r="N15" s="196"/>
      <c r="O15" s="194"/>
      <c r="P15" s="194"/>
      <c r="Q15" s="194"/>
      <c r="R15" s="194"/>
      <c r="S15" s="194"/>
      <c r="T15" s="194"/>
      <c r="U15" s="194"/>
      <c r="V15" s="194"/>
      <c r="W15" s="194"/>
      <c r="X15" s="194"/>
      <c r="Y15" s="194"/>
      <c r="Z15" s="194"/>
      <c r="AA15" s="194"/>
      <c r="AB15" s="194"/>
      <c r="AC15" s="194"/>
      <c r="AD15" s="194"/>
      <c r="AE15" s="194"/>
    </row>
    <row r="16" spans="1:31" s="13" customFormat="1" ht="27.6" x14ac:dyDescent="0.25">
      <c r="A16" s="10">
        <v>647</v>
      </c>
      <c r="B16" s="11" t="s">
        <v>34</v>
      </c>
      <c r="C16" s="11"/>
      <c r="D16" s="194"/>
      <c r="E16" s="15" t="s">
        <v>49</v>
      </c>
      <c r="F16" s="194"/>
      <c r="G16" s="198"/>
      <c r="H16" s="192"/>
      <c r="I16" s="194"/>
      <c r="J16" s="194"/>
      <c r="K16" s="194"/>
      <c r="L16" s="200"/>
      <c r="M16" s="194"/>
      <c r="N16" s="196"/>
      <c r="O16" s="194"/>
      <c r="P16" s="194"/>
      <c r="Q16" s="194"/>
      <c r="R16" s="194"/>
      <c r="S16" s="194"/>
      <c r="T16" s="194"/>
      <c r="U16" s="194"/>
      <c r="V16" s="194"/>
      <c r="W16" s="194"/>
      <c r="X16" s="194"/>
      <c r="Y16" s="194"/>
      <c r="Z16" s="194"/>
      <c r="AA16" s="194"/>
      <c r="AB16" s="194"/>
      <c r="AC16" s="194"/>
      <c r="AD16" s="194"/>
      <c r="AE16" s="194"/>
    </row>
    <row r="17" spans="1:31" s="13" customFormat="1" ht="27.6" x14ac:dyDescent="0.25">
      <c r="A17" s="10">
        <v>648</v>
      </c>
      <c r="B17" s="11" t="s">
        <v>34</v>
      </c>
      <c r="C17" s="11"/>
      <c r="D17" s="194"/>
      <c r="E17" s="15" t="s">
        <v>50</v>
      </c>
      <c r="F17" s="194"/>
      <c r="G17" s="198"/>
      <c r="H17" s="192"/>
      <c r="I17" s="194"/>
      <c r="J17" s="194"/>
      <c r="K17" s="194"/>
      <c r="L17" s="200"/>
      <c r="M17" s="194"/>
      <c r="N17" s="196"/>
      <c r="O17" s="194"/>
      <c r="P17" s="194"/>
      <c r="Q17" s="194"/>
      <c r="R17" s="194"/>
      <c r="S17" s="194"/>
      <c r="T17" s="194"/>
      <c r="U17" s="194"/>
      <c r="V17" s="194"/>
      <c r="W17" s="194"/>
      <c r="X17" s="194"/>
      <c r="Y17" s="194"/>
      <c r="Z17" s="194"/>
      <c r="AA17" s="194"/>
      <c r="AB17" s="194"/>
      <c r="AC17" s="194"/>
      <c r="AD17" s="194"/>
      <c r="AE17" s="194"/>
    </row>
    <row r="18" spans="1:31" s="13" customFormat="1" ht="27.6" x14ac:dyDescent="0.25">
      <c r="A18" s="10">
        <v>649</v>
      </c>
      <c r="B18" s="11" t="s">
        <v>34</v>
      </c>
      <c r="C18" s="11"/>
      <c r="D18" s="194"/>
      <c r="E18" s="16" t="s">
        <v>51</v>
      </c>
      <c r="F18" s="194"/>
      <c r="G18" s="198"/>
      <c r="H18" s="192"/>
      <c r="I18" s="194"/>
      <c r="J18" s="194"/>
      <c r="K18" s="194"/>
      <c r="L18" s="200"/>
      <c r="M18" s="194"/>
      <c r="N18" s="196"/>
      <c r="O18" s="194"/>
      <c r="P18" s="194"/>
      <c r="Q18" s="194"/>
      <c r="R18" s="194"/>
      <c r="S18" s="194"/>
      <c r="T18" s="194"/>
      <c r="U18" s="194"/>
      <c r="V18" s="194"/>
      <c r="W18" s="194"/>
      <c r="X18" s="194"/>
      <c r="Y18" s="194"/>
      <c r="Z18" s="194"/>
      <c r="AA18" s="194"/>
      <c r="AB18" s="194"/>
      <c r="AC18" s="194"/>
      <c r="AD18" s="194"/>
      <c r="AE18" s="194"/>
    </row>
    <row r="19" spans="1:31" s="13" customFormat="1" x14ac:dyDescent="0.25">
      <c r="A19" s="10">
        <v>651</v>
      </c>
      <c r="B19" s="11" t="s">
        <v>34</v>
      </c>
      <c r="C19" s="11"/>
      <c r="D19" s="194"/>
      <c r="E19" s="16" t="s">
        <v>52</v>
      </c>
      <c r="F19" s="194"/>
      <c r="G19" s="198"/>
      <c r="H19" s="193"/>
      <c r="I19" s="194"/>
      <c r="J19" s="194"/>
      <c r="K19" s="194"/>
      <c r="L19" s="200"/>
      <c r="M19" s="194"/>
      <c r="N19" s="197"/>
      <c r="O19" s="194"/>
      <c r="P19" s="194"/>
      <c r="Q19" s="194"/>
      <c r="R19" s="194"/>
      <c r="S19" s="194"/>
      <c r="T19" s="194"/>
      <c r="U19" s="194"/>
      <c r="V19" s="194"/>
      <c r="W19" s="194"/>
      <c r="X19" s="194"/>
      <c r="Y19" s="194"/>
      <c r="Z19" s="194"/>
      <c r="AA19" s="194"/>
      <c r="AB19" s="194"/>
      <c r="AC19" s="194"/>
      <c r="AD19" s="194"/>
      <c r="AE19" s="194"/>
    </row>
    <row r="20" spans="1:31" s="13" customFormat="1" ht="41.4" x14ac:dyDescent="0.25">
      <c r="A20" s="10">
        <v>652</v>
      </c>
      <c r="B20" s="11" t="s">
        <v>34</v>
      </c>
      <c r="C20" s="11"/>
      <c r="D20" s="194" t="s">
        <v>53</v>
      </c>
      <c r="E20" s="14" t="s">
        <v>54</v>
      </c>
      <c r="F20" s="194" t="s">
        <v>37</v>
      </c>
      <c r="G20" s="198">
        <f>+SUM(P20:AD25)</f>
        <v>400</v>
      </c>
      <c r="H20" s="191">
        <v>800</v>
      </c>
      <c r="I20" s="194"/>
      <c r="J20" s="194"/>
      <c r="K20" s="194"/>
      <c r="L20" s="200"/>
      <c r="M20" s="194"/>
      <c r="N20" s="195"/>
      <c r="O20" s="194"/>
      <c r="P20" s="194"/>
      <c r="Q20" s="194"/>
      <c r="R20" s="194"/>
      <c r="S20" s="194">
        <v>400</v>
      </c>
      <c r="T20" s="194"/>
      <c r="U20" s="194"/>
      <c r="V20" s="194"/>
      <c r="W20" s="194"/>
      <c r="X20" s="194"/>
      <c r="Y20" s="194"/>
      <c r="Z20" s="194"/>
      <c r="AA20" s="194"/>
      <c r="AB20" s="194"/>
      <c r="AC20" s="194"/>
      <c r="AD20" s="194"/>
      <c r="AE20" s="194"/>
    </row>
    <row r="21" spans="1:31" s="13" customFormat="1" ht="27.6" x14ac:dyDescent="0.25">
      <c r="A21" s="10">
        <v>653</v>
      </c>
      <c r="B21" s="11" t="s">
        <v>34</v>
      </c>
      <c r="C21" s="11"/>
      <c r="D21" s="194"/>
      <c r="E21" s="15" t="s">
        <v>55</v>
      </c>
      <c r="F21" s="194"/>
      <c r="G21" s="198"/>
      <c r="H21" s="192"/>
      <c r="I21" s="194"/>
      <c r="J21" s="194"/>
      <c r="K21" s="194"/>
      <c r="L21" s="200"/>
      <c r="M21" s="194"/>
      <c r="N21" s="196"/>
      <c r="O21" s="194"/>
      <c r="P21" s="194"/>
      <c r="Q21" s="194"/>
      <c r="R21" s="194"/>
      <c r="S21" s="194"/>
      <c r="T21" s="194"/>
      <c r="U21" s="194"/>
      <c r="V21" s="194"/>
      <c r="W21" s="194"/>
      <c r="X21" s="194"/>
      <c r="Y21" s="194"/>
      <c r="Z21" s="194"/>
      <c r="AA21" s="194"/>
      <c r="AB21" s="194"/>
      <c r="AC21" s="194"/>
      <c r="AD21" s="194"/>
      <c r="AE21" s="194"/>
    </row>
    <row r="22" spans="1:31" s="13" customFormat="1" x14ac:dyDescent="0.25">
      <c r="A22" s="10">
        <v>654</v>
      </c>
      <c r="B22" s="11" t="s">
        <v>34</v>
      </c>
      <c r="C22" s="11"/>
      <c r="D22" s="194"/>
      <c r="E22" s="15" t="s">
        <v>56</v>
      </c>
      <c r="F22" s="194"/>
      <c r="G22" s="198"/>
      <c r="H22" s="192"/>
      <c r="I22" s="194"/>
      <c r="J22" s="194"/>
      <c r="K22" s="194"/>
      <c r="L22" s="200"/>
      <c r="M22" s="194"/>
      <c r="N22" s="196"/>
      <c r="O22" s="194"/>
      <c r="P22" s="194"/>
      <c r="Q22" s="194"/>
      <c r="R22" s="194"/>
      <c r="S22" s="194"/>
      <c r="T22" s="194"/>
      <c r="U22" s="194"/>
      <c r="V22" s="194"/>
      <c r="W22" s="194"/>
      <c r="X22" s="194"/>
      <c r="Y22" s="194"/>
      <c r="Z22" s="194"/>
      <c r="AA22" s="194"/>
      <c r="AB22" s="194"/>
      <c r="AC22" s="194"/>
      <c r="AD22" s="194"/>
      <c r="AE22" s="194"/>
    </row>
    <row r="23" spans="1:31" s="13" customFormat="1" x14ac:dyDescent="0.25">
      <c r="A23" s="10">
        <v>655</v>
      </c>
      <c r="B23" s="11" t="s">
        <v>34</v>
      </c>
      <c r="C23" s="11"/>
      <c r="D23" s="194"/>
      <c r="E23" s="15" t="s">
        <v>57</v>
      </c>
      <c r="F23" s="194"/>
      <c r="G23" s="198"/>
      <c r="H23" s="192"/>
      <c r="I23" s="194"/>
      <c r="J23" s="194"/>
      <c r="K23" s="194"/>
      <c r="L23" s="200"/>
      <c r="M23" s="194"/>
      <c r="N23" s="196"/>
      <c r="O23" s="194"/>
      <c r="P23" s="194"/>
      <c r="Q23" s="194"/>
      <c r="R23" s="194"/>
      <c r="S23" s="194"/>
      <c r="T23" s="194"/>
      <c r="U23" s="194"/>
      <c r="V23" s="194"/>
      <c r="W23" s="194"/>
      <c r="X23" s="194"/>
      <c r="Y23" s="194"/>
      <c r="Z23" s="194"/>
      <c r="AA23" s="194"/>
      <c r="AB23" s="194"/>
      <c r="AC23" s="194"/>
      <c r="AD23" s="194"/>
      <c r="AE23" s="194"/>
    </row>
    <row r="24" spans="1:31" s="13" customFormat="1" ht="41.4" x14ac:dyDescent="0.25">
      <c r="A24" s="10">
        <v>656</v>
      </c>
      <c r="B24" s="11" t="s">
        <v>34</v>
      </c>
      <c r="C24" s="11"/>
      <c r="D24" s="194"/>
      <c r="E24" s="15" t="s">
        <v>58</v>
      </c>
      <c r="F24" s="194"/>
      <c r="G24" s="198"/>
      <c r="H24" s="192"/>
      <c r="I24" s="194"/>
      <c r="J24" s="194"/>
      <c r="K24" s="194"/>
      <c r="L24" s="200"/>
      <c r="M24" s="194"/>
      <c r="N24" s="196"/>
      <c r="O24" s="194"/>
      <c r="P24" s="194"/>
      <c r="Q24" s="194"/>
      <c r="R24" s="194"/>
      <c r="S24" s="194"/>
      <c r="T24" s="194"/>
      <c r="U24" s="194"/>
      <c r="V24" s="194"/>
      <c r="W24" s="194"/>
      <c r="X24" s="194"/>
      <c r="Y24" s="194"/>
      <c r="Z24" s="194"/>
      <c r="AA24" s="194"/>
      <c r="AB24" s="194"/>
      <c r="AC24" s="194"/>
      <c r="AD24" s="194"/>
      <c r="AE24" s="194"/>
    </row>
    <row r="25" spans="1:31" s="13" customFormat="1" x14ac:dyDescent="0.25">
      <c r="A25" s="10">
        <v>657</v>
      </c>
      <c r="B25" s="11" t="s">
        <v>34</v>
      </c>
      <c r="C25" s="11"/>
      <c r="D25" s="194"/>
      <c r="E25" s="16" t="s">
        <v>59</v>
      </c>
      <c r="F25" s="194"/>
      <c r="G25" s="198"/>
      <c r="H25" s="193"/>
      <c r="I25" s="194"/>
      <c r="J25" s="194"/>
      <c r="K25" s="194"/>
      <c r="L25" s="200"/>
      <c r="M25" s="194"/>
      <c r="N25" s="197"/>
      <c r="O25" s="194"/>
      <c r="P25" s="194"/>
      <c r="Q25" s="194"/>
      <c r="R25" s="194"/>
      <c r="S25" s="194"/>
      <c r="T25" s="194"/>
      <c r="U25" s="194"/>
      <c r="V25" s="194"/>
      <c r="W25" s="194"/>
      <c r="X25" s="194"/>
      <c r="Y25" s="194"/>
      <c r="Z25" s="194"/>
      <c r="AA25" s="194"/>
      <c r="AB25" s="194"/>
      <c r="AC25" s="194"/>
      <c r="AD25" s="194"/>
      <c r="AE25" s="194"/>
    </row>
    <row r="26" spans="1:31" s="13" customFormat="1" ht="41.4" x14ac:dyDescent="0.25">
      <c r="A26" s="10">
        <v>658</v>
      </c>
      <c r="B26" s="11" t="s">
        <v>34</v>
      </c>
      <c r="C26" s="11"/>
      <c r="D26" s="194" t="s">
        <v>60</v>
      </c>
      <c r="E26" s="14" t="s">
        <v>61</v>
      </c>
      <c r="F26" s="194"/>
      <c r="G26" s="198"/>
      <c r="H26" s="191"/>
      <c r="I26" s="194"/>
      <c r="J26" s="194"/>
      <c r="K26" s="194"/>
      <c r="L26" s="199"/>
      <c r="M26" s="194"/>
      <c r="N26" s="195"/>
      <c r="O26" s="194"/>
      <c r="P26" s="194"/>
      <c r="Q26" s="194"/>
      <c r="R26" s="194"/>
      <c r="S26" s="194"/>
      <c r="T26" s="194"/>
      <c r="U26" s="194"/>
      <c r="V26" s="194"/>
      <c r="W26" s="194"/>
      <c r="X26" s="194"/>
      <c r="Y26" s="194"/>
      <c r="Z26" s="194"/>
      <c r="AA26" s="194"/>
      <c r="AB26" s="194"/>
      <c r="AC26" s="194"/>
      <c r="AD26" s="194"/>
      <c r="AE26" s="194"/>
    </row>
    <row r="27" spans="1:31" s="13" customFormat="1" ht="73.8" x14ac:dyDescent="0.25">
      <c r="A27" s="10">
        <v>659</v>
      </c>
      <c r="B27" s="11" t="s">
        <v>34</v>
      </c>
      <c r="C27" s="11"/>
      <c r="D27" s="194"/>
      <c r="E27" s="15" t="s">
        <v>62</v>
      </c>
      <c r="F27" s="194"/>
      <c r="G27" s="198"/>
      <c r="H27" s="192"/>
      <c r="I27" s="194"/>
      <c r="J27" s="194"/>
      <c r="K27" s="194"/>
      <c r="L27" s="199"/>
      <c r="M27" s="194"/>
      <c r="N27" s="196"/>
      <c r="O27" s="194"/>
      <c r="P27" s="194"/>
      <c r="Q27" s="194"/>
      <c r="R27" s="194"/>
      <c r="S27" s="194"/>
      <c r="T27" s="194"/>
      <c r="U27" s="194"/>
      <c r="V27" s="194"/>
      <c r="W27" s="194"/>
      <c r="X27" s="194"/>
      <c r="Y27" s="194"/>
      <c r="Z27" s="194"/>
      <c r="AA27" s="194"/>
      <c r="AB27" s="194"/>
      <c r="AC27" s="194"/>
      <c r="AD27" s="194"/>
      <c r="AE27" s="194"/>
    </row>
    <row r="28" spans="1:31" s="13" customFormat="1" ht="27.6" x14ac:dyDescent="0.25">
      <c r="A28" s="10">
        <v>662</v>
      </c>
      <c r="B28" s="11" t="s">
        <v>34</v>
      </c>
      <c r="C28" s="11"/>
      <c r="D28" s="194"/>
      <c r="E28" s="15" t="s">
        <v>63</v>
      </c>
      <c r="F28" s="194"/>
      <c r="G28" s="198"/>
      <c r="H28" s="192"/>
      <c r="I28" s="194"/>
      <c r="J28" s="194"/>
      <c r="K28" s="194"/>
      <c r="L28" s="199"/>
      <c r="M28" s="194"/>
      <c r="N28" s="196"/>
      <c r="O28" s="194"/>
      <c r="P28" s="194"/>
      <c r="Q28" s="194"/>
      <c r="R28" s="194"/>
      <c r="S28" s="194"/>
      <c r="T28" s="194"/>
      <c r="U28" s="194"/>
      <c r="V28" s="194"/>
      <c r="W28" s="194"/>
      <c r="X28" s="194"/>
      <c r="Y28" s="194"/>
      <c r="Z28" s="194"/>
      <c r="AA28" s="194"/>
      <c r="AB28" s="194"/>
      <c r="AC28" s="194"/>
      <c r="AD28" s="194"/>
      <c r="AE28" s="194"/>
    </row>
    <row r="29" spans="1:31" s="13" customFormat="1" ht="55.2" x14ac:dyDescent="0.25">
      <c r="A29" s="10">
        <v>664</v>
      </c>
      <c r="B29" s="11" t="s">
        <v>34</v>
      </c>
      <c r="C29" s="11"/>
      <c r="D29" s="194"/>
      <c r="E29" s="15" t="s">
        <v>64</v>
      </c>
      <c r="F29" s="194"/>
      <c r="G29" s="198"/>
      <c r="H29" s="192"/>
      <c r="I29" s="194"/>
      <c r="J29" s="194"/>
      <c r="K29" s="194"/>
      <c r="L29" s="199"/>
      <c r="M29" s="194"/>
      <c r="N29" s="196"/>
      <c r="O29" s="194"/>
      <c r="P29" s="194"/>
      <c r="Q29" s="194"/>
      <c r="R29" s="194"/>
      <c r="S29" s="194"/>
      <c r="T29" s="194"/>
      <c r="U29" s="194"/>
      <c r="V29" s="194"/>
      <c r="W29" s="194"/>
      <c r="X29" s="194"/>
      <c r="Y29" s="194"/>
      <c r="Z29" s="194"/>
      <c r="AA29" s="194"/>
      <c r="AB29" s="194"/>
      <c r="AC29" s="194"/>
      <c r="AD29" s="194"/>
      <c r="AE29" s="194"/>
    </row>
    <row r="30" spans="1:31" s="13" customFormat="1" x14ac:dyDescent="0.25">
      <c r="A30" s="10">
        <v>665</v>
      </c>
      <c r="B30" s="11" t="s">
        <v>34</v>
      </c>
      <c r="C30" s="11"/>
      <c r="D30" s="194"/>
      <c r="E30" s="16" t="s">
        <v>65</v>
      </c>
      <c r="F30" s="194"/>
      <c r="G30" s="198"/>
      <c r="H30" s="192"/>
      <c r="I30" s="194"/>
      <c r="J30" s="194"/>
      <c r="K30" s="194"/>
      <c r="L30" s="199"/>
      <c r="M30" s="194"/>
      <c r="N30" s="196"/>
      <c r="O30" s="194"/>
      <c r="P30" s="194"/>
      <c r="Q30" s="194"/>
      <c r="R30" s="194"/>
      <c r="S30" s="194"/>
      <c r="T30" s="194"/>
      <c r="U30" s="194"/>
      <c r="V30" s="194"/>
      <c r="W30" s="194"/>
      <c r="X30" s="194"/>
      <c r="Y30" s="194"/>
      <c r="Z30" s="194"/>
      <c r="AA30" s="194"/>
      <c r="AB30" s="194"/>
      <c r="AC30" s="194"/>
      <c r="AD30" s="194"/>
      <c r="AE30" s="194"/>
    </row>
    <row r="31" spans="1:31" s="13" customFormat="1" ht="41.4" x14ac:dyDescent="0.25">
      <c r="A31" s="10">
        <v>666</v>
      </c>
      <c r="B31" s="11" t="s">
        <v>34</v>
      </c>
      <c r="C31" s="11"/>
      <c r="D31" s="194"/>
      <c r="E31" s="15" t="s">
        <v>66</v>
      </c>
      <c r="F31" s="194"/>
      <c r="G31" s="198"/>
      <c r="H31" s="192"/>
      <c r="I31" s="194"/>
      <c r="J31" s="194"/>
      <c r="K31" s="194"/>
      <c r="L31" s="199"/>
      <c r="M31" s="194"/>
      <c r="N31" s="196"/>
      <c r="O31" s="194"/>
      <c r="P31" s="194"/>
      <c r="Q31" s="194"/>
      <c r="R31" s="194"/>
      <c r="S31" s="194"/>
      <c r="T31" s="194"/>
      <c r="U31" s="194"/>
      <c r="V31" s="194"/>
      <c r="W31" s="194"/>
      <c r="X31" s="194"/>
      <c r="Y31" s="194"/>
      <c r="Z31" s="194"/>
      <c r="AA31" s="194"/>
      <c r="AB31" s="194"/>
      <c r="AC31" s="194"/>
      <c r="AD31" s="194"/>
      <c r="AE31" s="194"/>
    </row>
    <row r="32" spans="1:31" s="13" customFormat="1" x14ac:dyDescent="0.25">
      <c r="A32" s="10">
        <v>667</v>
      </c>
      <c r="B32" s="11" t="s">
        <v>34</v>
      </c>
      <c r="C32" s="11"/>
      <c r="D32" s="194"/>
      <c r="E32" s="18" t="s">
        <v>59</v>
      </c>
      <c r="F32" s="194"/>
      <c r="G32" s="198"/>
      <c r="H32" s="193"/>
      <c r="I32" s="194"/>
      <c r="J32" s="194"/>
      <c r="K32" s="194"/>
      <c r="L32" s="199"/>
      <c r="M32" s="194"/>
      <c r="N32" s="197"/>
      <c r="O32" s="194"/>
      <c r="P32" s="194"/>
      <c r="Q32" s="194"/>
      <c r="R32" s="194"/>
      <c r="S32" s="194"/>
      <c r="T32" s="194"/>
      <c r="U32" s="194"/>
      <c r="V32" s="194"/>
      <c r="W32" s="194"/>
      <c r="X32" s="194"/>
      <c r="Y32" s="194"/>
      <c r="Z32" s="194"/>
      <c r="AA32" s="194"/>
      <c r="AB32" s="194"/>
      <c r="AC32" s="194"/>
      <c r="AD32" s="194"/>
      <c r="AE32" s="194"/>
    </row>
    <row r="33" spans="1:31" s="13" customFormat="1" x14ac:dyDescent="0.25">
      <c r="A33" s="10">
        <v>669</v>
      </c>
      <c r="B33" s="11" t="s">
        <v>34</v>
      </c>
      <c r="C33" s="11"/>
      <c r="D33" s="194"/>
      <c r="E33" s="3" t="s">
        <v>67</v>
      </c>
      <c r="F33" s="19" t="s">
        <v>37</v>
      </c>
      <c r="G33" s="20">
        <f>+SUM(P33:AD33)</f>
        <v>3000</v>
      </c>
      <c r="H33" s="21">
        <v>12000</v>
      </c>
      <c r="I33" s="2"/>
      <c r="J33" s="2"/>
      <c r="K33" s="2"/>
      <c r="L33" s="22"/>
      <c r="M33" s="2"/>
      <c r="N33" s="23"/>
      <c r="O33" s="2"/>
      <c r="P33" s="2"/>
      <c r="Q33" s="2"/>
      <c r="R33" s="2"/>
      <c r="S33" s="19">
        <v>3000</v>
      </c>
      <c r="T33" s="2"/>
      <c r="U33" s="2"/>
      <c r="V33" s="2"/>
      <c r="W33" s="2"/>
      <c r="X33" s="2"/>
      <c r="Y33" s="2"/>
      <c r="Z33" s="2"/>
      <c r="AA33" s="2"/>
      <c r="AB33" s="2"/>
      <c r="AC33" s="19"/>
      <c r="AD33" s="19"/>
      <c r="AE33" s="2"/>
    </row>
    <row r="34" spans="1:31" s="13" customFormat="1" x14ac:dyDescent="0.25">
      <c r="A34" s="10">
        <v>670</v>
      </c>
      <c r="B34" s="11" t="s">
        <v>34</v>
      </c>
      <c r="C34" s="11"/>
      <c r="D34" s="194"/>
      <c r="E34" s="14" t="s">
        <v>68</v>
      </c>
      <c r="F34" s="19" t="s">
        <v>37</v>
      </c>
      <c r="G34" s="20">
        <f>+SUM(P34:AD34)</f>
        <v>5000</v>
      </c>
      <c r="H34" s="21">
        <v>24000</v>
      </c>
      <c r="I34" s="2"/>
      <c r="J34" s="2"/>
      <c r="K34" s="2"/>
      <c r="L34" s="22"/>
      <c r="M34" s="2"/>
      <c r="N34" s="23"/>
      <c r="O34" s="2"/>
      <c r="P34" s="2"/>
      <c r="Q34" s="2"/>
      <c r="R34" s="2"/>
      <c r="S34" s="19">
        <v>5000</v>
      </c>
      <c r="T34" s="2"/>
      <c r="U34" s="2"/>
      <c r="V34" s="2"/>
      <c r="W34" s="2"/>
      <c r="X34" s="2"/>
      <c r="Y34" s="2"/>
      <c r="Z34" s="2"/>
      <c r="AA34" s="2"/>
      <c r="AB34" s="2"/>
      <c r="AC34" s="19"/>
      <c r="AD34" s="19"/>
      <c r="AE34" s="2"/>
    </row>
    <row r="35" spans="1:31" s="13" customFormat="1" x14ac:dyDescent="0.25">
      <c r="A35" s="10">
        <v>683</v>
      </c>
      <c r="B35" s="11" t="s">
        <v>34</v>
      </c>
      <c r="C35" s="11"/>
      <c r="D35" s="185" t="s">
        <v>69</v>
      </c>
      <c r="E35" s="14" t="s">
        <v>70</v>
      </c>
      <c r="F35" s="194"/>
      <c r="G35" s="198"/>
      <c r="H35" s="191"/>
      <c r="I35" s="194"/>
      <c r="J35" s="194"/>
      <c r="K35" s="194"/>
      <c r="L35" s="199"/>
      <c r="M35" s="194"/>
      <c r="N35" s="195"/>
      <c r="O35" s="194"/>
      <c r="P35" s="194"/>
      <c r="Q35" s="194"/>
      <c r="R35" s="194"/>
      <c r="S35" s="194"/>
      <c r="T35" s="194"/>
      <c r="U35" s="194"/>
      <c r="V35" s="194"/>
      <c r="W35" s="194"/>
      <c r="X35" s="194"/>
      <c r="Y35" s="194"/>
      <c r="Z35" s="194"/>
      <c r="AA35" s="194"/>
      <c r="AB35" s="194"/>
      <c r="AC35" s="194"/>
      <c r="AD35" s="194"/>
      <c r="AE35" s="194"/>
    </row>
    <row r="36" spans="1:31" s="13" customFormat="1" ht="27.6" x14ac:dyDescent="0.25">
      <c r="A36" s="10">
        <v>684</v>
      </c>
      <c r="B36" s="11" t="s">
        <v>34</v>
      </c>
      <c r="C36" s="11"/>
      <c r="D36" s="185"/>
      <c r="E36" s="15" t="s">
        <v>71</v>
      </c>
      <c r="F36" s="194"/>
      <c r="G36" s="198"/>
      <c r="H36" s="192"/>
      <c r="I36" s="194"/>
      <c r="J36" s="194"/>
      <c r="K36" s="194"/>
      <c r="L36" s="199"/>
      <c r="M36" s="194"/>
      <c r="N36" s="196"/>
      <c r="O36" s="194"/>
      <c r="P36" s="194"/>
      <c r="Q36" s="194"/>
      <c r="R36" s="194"/>
      <c r="S36" s="194"/>
      <c r="T36" s="194"/>
      <c r="U36" s="194"/>
      <c r="V36" s="194"/>
      <c r="W36" s="194"/>
      <c r="X36" s="194"/>
      <c r="Y36" s="194"/>
      <c r="Z36" s="194"/>
      <c r="AA36" s="194"/>
      <c r="AB36" s="194"/>
      <c r="AC36" s="194"/>
      <c r="AD36" s="194"/>
      <c r="AE36" s="194"/>
    </row>
    <row r="37" spans="1:31" s="13" customFormat="1" ht="69" x14ac:dyDescent="0.25">
      <c r="A37" s="10">
        <v>685</v>
      </c>
      <c r="B37" s="11" t="s">
        <v>34</v>
      </c>
      <c r="C37" s="11"/>
      <c r="D37" s="185"/>
      <c r="E37" s="15" t="s">
        <v>72</v>
      </c>
      <c r="F37" s="194"/>
      <c r="G37" s="198"/>
      <c r="H37" s="192"/>
      <c r="I37" s="194"/>
      <c r="J37" s="194"/>
      <c r="K37" s="194"/>
      <c r="L37" s="199"/>
      <c r="M37" s="194"/>
      <c r="N37" s="196"/>
      <c r="O37" s="194"/>
      <c r="P37" s="194"/>
      <c r="Q37" s="194"/>
      <c r="R37" s="194"/>
      <c r="S37" s="194"/>
      <c r="T37" s="194"/>
      <c r="U37" s="194"/>
      <c r="V37" s="194"/>
      <c r="W37" s="194"/>
      <c r="X37" s="194"/>
      <c r="Y37" s="194"/>
      <c r="Z37" s="194"/>
      <c r="AA37" s="194"/>
      <c r="AB37" s="194"/>
      <c r="AC37" s="194"/>
      <c r="AD37" s="194"/>
      <c r="AE37" s="194"/>
    </row>
    <row r="38" spans="1:31" s="13" customFormat="1" ht="27.6" x14ac:dyDescent="0.25">
      <c r="A38" s="10">
        <v>686</v>
      </c>
      <c r="B38" s="11" t="s">
        <v>34</v>
      </c>
      <c r="C38" s="11"/>
      <c r="D38" s="185"/>
      <c r="E38" s="15" t="s">
        <v>73</v>
      </c>
      <c r="F38" s="194"/>
      <c r="G38" s="198"/>
      <c r="H38" s="192"/>
      <c r="I38" s="194"/>
      <c r="J38" s="194"/>
      <c r="K38" s="194"/>
      <c r="L38" s="199"/>
      <c r="M38" s="194"/>
      <c r="N38" s="196"/>
      <c r="O38" s="194"/>
      <c r="P38" s="194"/>
      <c r="Q38" s="194"/>
      <c r="R38" s="194"/>
      <c r="S38" s="194"/>
      <c r="T38" s="194"/>
      <c r="U38" s="194"/>
      <c r="V38" s="194"/>
      <c r="W38" s="194"/>
      <c r="X38" s="194"/>
      <c r="Y38" s="194"/>
      <c r="Z38" s="194"/>
      <c r="AA38" s="194"/>
      <c r="AB38" s="194"/>
      <c r="AC38" s="194"/>
      <c r="AD38" s="194"/>
      <c r="AE38" s="194"/>
    </row>
    <row r="39" spans="1:31" s="13" customFormat="1" x14ac:dyDescent="0.25">
      <c r="A39" s="10">
        <v>687</v>
      </c>
      <c r="B39" s="11" t="s">
        <v>34</v>
      </c>
      <c r="C39" s="11"/>
      <c r="D39" s="185"/>
      <c r="E39" s="16" t="s">
        <v>59</v>
      </c>
      <c r="F39" s="194"/>
      <c r="G39" s="198"/>
      <c r="H39" s="192"/>
      <c r="I39" s="194"/>
      <c r="J39" s="194"/>
      <c r="K39" s="194"/>
      <c r="L39" s="199"/>
      <c r="M39" s="194"/>
      <c r="N39" s="196"/>
      <c r="O39" s="194"/>
      <c r="P39" s="194"/>
      <c r="Q39" s="194"/>
      <c r="R39" s="194"/>
      <c r="S39" s="194"/>
      <c r="T39" s="194"/>
      <c r="U39" s="194"/>
      <c r="V39" s="194"/>
      <c r="W39" s="194"/>
      <c r="X39" s="194"/>
      <c r="Y39" s="194"/>
      <c r="Z39" s="194"/>
      <c r="AA39" s="194"/>
      <c r="AB39" s="194"/>
      <c r="AC39" s="194"/>
      <c r="AD39" s="194"/>
      <c r="AE39" s="194"/>
    </row>
    <row r="40" spans="1:31" s="13" customFormat="1" x14ac:dyDescent="0.25">
      <c r="A40" s="10">
        <v>688</v>
      </c>
      <c r="B40" s="11" t="s">
        <v>34</v>
      </c>
      <c r="C40" s="11"/>
      <c r="D40" s="185"/>
      <c r="E40" s="24" t="s">
        <v>74</v>
      </c>
      <c r="F40" s="194"/>
      <c r="G40" s="198"/>
      <c r="H40" s="193"/>
      <c r="I40" s="194"/>
      <c r="J40" s="194"/>
      <c r="K40" s="194"/>
      <c r="L40" s="199"/>
      <c r="M40" s="194"/>
      <c r="N40" s="197"/>
      <c r="O40" s="194"/>
      <c r="P40" s="194"/>
      <c r="Q40" s="194"/>
      <c r="R40" s="194"/>
      <c r="S40" s="194"/>
      <c r="T40" s="194"/>
      <c r="U40" s="194"/>
      <c r="V40" s="194"/>
      <c r="W40" s="194"/>
      <c r="X40" s="194"/>
      <c r="Y40" s="194"/>
      <c r="Z40" s="194"/>
      <c r="AA40" s="194"/>
      <c r="AB40" s="194"/>
      <c r="AC40" s="194"/>
      <c r="AD40" s="194"/>
      <c r="AE40" s="194"/>
    </row>
    <row r="41" spans="1:31" s="13" customFormat="1" x14ac:dyDescent="0.25">
      <c r="A41" s="10">
        <v>689</v>
      </c>
      <c r="B41" s="11" t="s">
        <v>34</v>
      </c>
      <c r="C41" s="11"/>
      <c r="D41" s="185"/>
      <c r="E41" s="18" t="s">
        <v>75</v>
      </c>
      <c r="F41" s="19" t="s">
        <v>37</v>
      </c>
      <c r="G41" s="20">
        <f>+SUM(P41:AD41)</f>
        <v>4000</v>
      </c>
      <c r="H41" s="21">
        <v>14000</v>
      </c>
      <c r="I41" s="19"/>
      <c r="J41" s="19"/>
      <c r="K41" s="19"/>
      <c r="L41" s="22"/>
      <c r="M41" s="19"/>
      <c r="N41" s="25"/>
      <c r="O41" s="19"/>
      <c r="P41" s="19"/>
      <c r="Q41" s="19"/>
      <c r="R41" s="19"/>
      <c r="S41" s="19">
        <v>4000</v>
      </c>
      <c r="T41" s="19"/>
      <c r="U41" s="19"/>
      <c r="V41" s="19"/>
      <c r="W41" s="19"/>
      <c r="X41" s="19"/>
      <c r="Y41" s="19"/>
      <c r="Z41" s="19"/>
      <c r="AA41" s="19"/>
      <c r="AB41" s="19"/>
      <c r="AC41" s="19"/>
      <c r="AD41" s="19"/>
      <c r="AE41" s="19"/>
    </row>
    <row r="42" spans="1:31" s="13" customFormat="1" ht="27.6" x14ac:dyDescent="0.25">
      <c r="A42" s="10"/>
      <c r="B42" s="11"/>
      <c r="C42" s="11"/>
      <c r="D42" s="194" t="s">
        <v>76</v>
      </c>
      <c r="E42" s="14" t="s">
        <v>77</v>
      </c>
      <c r="F42" s="194"/>
      <c r="G42" s="198"/>
      <c r="H42" s="191"/>
      <c r="I42" s="194"/>
      <c r="J42" s="194"/>
      <c r="K42" s="194"/>
      <c r="L42" s="199"/>
      <c r="M42" s="194"/>
      <c r="N42" s="195"/>
      <c r="O42" s="194"/>
      <c r="P42" s="194"/>
      <c r="Q42" s="194"/>
      <c r="R42" s="194"/>
      <c r="S42" s="194"/>
      <c r="T42" s="194"/>
      <c r="U42" s="194"/>
      <c r="V42" s="194"/>
      <c r="W42" s="194"/>
      <c r="X42" s="194"/>
      <c r="Y42" s="194"/>
      <c r="Z42" s="194"/>
      <c r="AA42" s="194"/>
      <c r="AB42" s="194"/>
      <c r="AC42" s="194"/>
      <c r="AD42" s="194"/>
      <c r="AE42" s="194"/>
    </row>
    <row r="43" spans="1:31" s="13" customFormat="1" ht="82.8" x14ac:dyDescent="0.25">
      <c r="A43" s="10"/>
      <c r="B43" s="11"/>
      <c r="C43" s="11"/>
      <c r="D43" s="194"/>
      <c r="E43" s="15" t="s">
        <v>78</v>
      </c>
      <c r="F43" s="194"/>
      <c r="G43" s="198"/>
      <c r="H43" s="192"/>
      <c r="I43" s="194"/>
      <c r="J43" s="194"/>
      <c r="K43" s="194"/>
      <c r="L43" s="199"/>
      <c r="M43" s="194"/>
      <c r="N43" s="196"/>
      <c r="O43" s="194"/>
      <c r="P43" s="194"/>
      <c r="Q43" s="194"/>
      <c r="R43" s="194"/>
      <c r="S43" s="194"/>
      <c r="T43" s="194"/>
      <c r="U43" s="194"/>
      <c r="V43" s="194"/>
      <c r="W43" s="194"/>
      <c r="X43" s="194"/>
      <c r="Y43" s="194"/>
      <c r="Z43" s="194"/>
      <c r="AA43" s="194"/>
      <c r="AB43" s="194"/>
      <c r="AC43" s="194"/>
      <c r="AD43" s="194"/>
      <c r="AE43" s="194"/>
    </row>
    <row r="44" spans="1:31" s="13" customFormat="1" ht="55.2" x14ac:dyDescent="0.25">
      <c r="A44" s="10"/>
      <c r="B44" s="11"/>
      <c r="C44" s="11"/>
      <c r="D44" s="194"/>
      <c r="E44" s="15" t="s">
        <v>79</v>
      </c>
      <c r="F44" s="194"/>
      <c r="G44" s="198"/>
      <c r="H44" s="192"/>
      <c r="I44" s="194"/>
      <c r="J44" s="194"/>
      <c r="K44" s="194"/>
      <c r="L44" s="199"/>
      <c r="M44" s="194"/>
      <c r="N44" s="196"/>
      <c r="O44" s="194"/>
      <c r="P44" s="194"/>
      <c r="Q44" s="194"/>
      <c r="R44" s="194"/>
      <c r="S44" s="194"/>
      <c r="T44" s="194"/>
      <c r="U44" s="194"/>
      <c r="V44" s="194"/>
      <c r="W44" s="194"/>
      <c r="X44" s="194"/>
      <c r="Y44" s="194"/>
      <c r="Z44" s="194"/>
      <c r="AA44" s="194"/>
      <c r="AB44" s="194"/>
      <c r="AC44" s="194"/>
      <c r="AD44" s="194"/>
      <c r="AE44" s="194"/>
    </row>
    <row r="45" spans="1:31" s="13" customFormat="1" ht="27.6" x14ac:dyDescent="0.25">
      <c r="A45" s="10"/>
      <c r="B45" s="11"/>
      <c r="C45" s="11"/>
      <c r="D45" s="194"/>
      <c r="E45" s="15" t="s">
        <v>80</v>
      </c>
      <c r="F45" s="194"/>
      <c r="G45" s="198"/>
      <c r="H45" s="192"/>
      <c r="I45" s="194"/>
      <c r="J45" s="194"/>
      <c r="K45" s="194"/>
      <c r="L45" s="199"/>
      <c r="M45" s="194"/>
      <c r="N45" s="196"/>
      <c r="O45" s="194"/>
      <c r="P45" s="194"/>
      <c r="Q45" s="194"/>
      <c r="R45" s="194"/>
      <c r="S45" s="194"/>
      <c r="T45" s="194"/>
      <c r="U45" s="194"/>
      <c r="V45" s="194"/>
      <c r="W45" s="194"/>
      <c r="X45" s="194"/>
      <c r="Y45" s="194"/>
      <c r="Z45" s="194"/>
      <c r="AA45" s="194"/>
      <c r="AB45" s="194"/>
      <c r="AC45" s="194"/>
      <c r="AD45" s="194"/>
      <c r="AE45" s="194"/>
    </row>
    <row r="46" spans="1:31" s="13" customFormat="1" ht="41.4" x14ac:dyDescent="0.25">
      <c r="A46" s="10"/>
      <c r="B46" s="11"/>
      <c r="C46" s="11"/>
      <c r="D46" s="194"/>
      <c r="E46" s="16" t="s">
        <v>81</v>
      </c>
      <c r="F46" s="194"/>
      <c r="G46" s="198"/>
      <c r="H46" s="192"/>
      <c r="I46" s="194"/>
      <c r="J46" s="194"/>
      <c r="K46" s="194"/>
      <c r="L46" s="199"/>
      <c r="M46" s="194"/>
      <c r="N46" s="196"/>
      <c r="O46" s="194"/>
      <c r="P46" s="194"/>
      <c r="Q46" s="194"/>
      <c r="R46" s="194"/>
      <c r="S46" s="194"/>
      <c r="T46" s="194"/>
      <c r="U46" s="194"/>
      <c r="V46" s="194"/>
      <c r="W46" s="194"/>
      <c r="X46" s="194"/>
      <c r="Y46" s="194"/>
      <c r="Z46" s="194"/>
      <c r="AA46" s="194"/>
      <c r="AB46" s="194"/>
      <c r="AC46" s="194"/>
      <c r="AD46" s="194"/>
      <c r="AE46" s="194"/>
    </row>
    <row r="47" spans="1:31" s="13" customFormat="1" x14ac:dyDescent="0.25">
      <c r="A47" s="10"/>
      <c r="B47" s="11"/>
      <c r="C47" s="11"/>
      <c r="D47" s="194"/>
      <c r="E47" s="18" t="s">
        <v>59</v>
      </c>
      <c r="F47" s="194"/>
      <c r="G47" s="198"/>
      <c r="H47" s="193"/>
      <c r="I47" s="194"/>
      <c r="J47" s="194"/>
      <c r="K47" s="194"/>
      <c r="L47" s="199"/>
      <c r="M47" s="194"/>
      <c r="N47" s="197"/>
      <c r="O47" s="194"/>
      <c r="P47" s="194"/>
      <c r="Q47" s="194"/>
      <c r="R47" s="194"/>
      <c r="S47" s="194"/>
      <c r="T47" s="194"/>
      <c r="U47" s="194"/>
      <c r="V47" s="194"/>
      <c r="W47" s="194"/>
      <c r="X47" s="194"/>
      <c r="Y47" s="194"/>
      <c r="Z47" s="194"/>
      <c r="AA47" s="194"/>
      <c r="AB47" s="194"/>
      <c r="AC47" s="194"/>
      <c r="AD47" s="194"/>
      <c r="AE47" s="194"/>
    </row>
    <row r="48" spans="1:31" s="13" customFormat="1" x14ac:dyDescent="0.25">
      <c r="A48" s="10"/>
      <c r="B48" s="11"/>
      <c r="C48" s="11"/>
      <c r="D48" s="194"/>
      <c r="E48" s="18" t="s">
        <v>82</v>
      </c>
      <c r="F48" s="26" t="s">
        <v>37</v>
      </c>
      <c r="G48" s="20">
        <f>+SUM(P48:AD48)</f>
        <v>3000</v>
      </c>
      <c r="H48" s="27">
        <v>12000</v>
      </c>
      <c r="I48" s="26"/>
      <c r="J48" s="26"/>
      <c r="K48" s="26"/>
      <c r="L48" s="28"/>
      <c r="M48" s="26"/>
      <c r="N48" s="29"/>
      <c r="O48" s="26"/>
      <c r="P48" s="26"/>
      <c r="Q48" s="26"/>
      <c r="R48" s="26"/>
      <c r="S48" s="26">
        <v>3000</v>
      </c>
      <c r="T48" s="26"/>
      <c r="U48" s="26"/>
      <c r="V48" s="26"/>
      <c r="W48" s="26"/>
      <c r="X48" s="26"/>
      <c r="Y48" s="26"/>
      <c r="Z48" s="26"/>
      <c r="AA48" s="26"/>
      <c r="AB48" s="26"/>
      <c r="AC48" s="26"/>
      <c r="AD48" s="26"/>
      <c r="AE48" s="26"/>
    </row>
    <row r="49" spans="1:31" s="13" customFormat="1" x14ac:dyDescent="0.25">
      <c r="A49" s="10"/>
      <c r="B49" s="11"/>
      <c r="C49" s="11"/>
      <c r="D49" s="194"/>
      <c r="E49" s="14" t="s">
        <v>83</v>
      </c>
      <c r="F49" s="26" t="s">
        <v>37</v>
      </c>
      <c r="G49" s="20">
        <f>+SUM(P49:AD49)</f>
        <v>4000</v>
      </c>
      <c r="H49" s="27">
        <v>10000</v>
      </c>
      <c r="I49" s="26"/>
      <c r="J49" s="26"/>
      <c r="K49" s="26"/>
      <c r="L49" s="28"/>
      <c r="M49" s="26"/>
      <c r="N49" s="29"/>
      <c r="O49" s="26"/>
      <c r="P49" s="26"/>
      <c r="Q49" s="26"/>
      <c r="R49" s="26"/>
      <c r="S49" s="26">
        <v>4000</v>
      </c>
      <c r="T49" s="26"/>
      <c r="U49" s="26"/>
      <c r="V49" s="26"/>
      <c r="W49" s="26"/>
      <c r="X49" s="26"/>
      <c r="Y49" s="26"/>
      <c r="Z49" s="26"/>
      <c r="AA49" s="26"/>
      <c r="AB49" s="26"/>
      <c r="AC49" s="26"/>
      <c r="AD49" s="26"/>
      <c r="AE49" s="26"/>
    </row>
    <row r="50" spans="1:31" s="13" customFormat="1" ht="41.4" x14ac:dyDescent="0.25">
      <c r="A50" s="10">
        <v>693</v>
      </c>
      <c r="B50" s="11" t="s">
        <v>34</v>
      </c>
      <c r="C50" s="11"/>
      <c r="D50" s="185" t="s">
        <v>84</v>
      </c>
      <c r="E50" s="14" t="s">
        <v>85</v>
      </c>
      <c r="F50" s="194"/>
      <c r="G50" s="198"/>
      <c r="H50" s="191"/>
      <c r="I50" s="194"/>
      <c r="J50" s="194"/>
      <c r="K50" s="194"/>
      <c r="L50" s="199"/>
      <c r="M50" s="194"/>
      <c r="N50" s="195"/>
      <c r="O50" s="194"/>
      <c r="P50" s="194"/>
      <c r="Q50" s="194"/>
      <c r="R50" s="194"/>
      <c r="S50" s="194"/>
      <c r="T50" s="194"/>
      <c r="U50" s="194"/>
      <c r="V50" s="194"/>
      <c r="W50" s="194"/>
      <c r="X50" s="194"/>
      <c r="Y50" s="194"/>
      <c r="Z50" s="194"/>
      <c r="AA50" s="194"/>
      <c r="AB50" s="194"/>
      <c r="AC50" s="194"/>
      <c r="AD50" s="194"/>
      <c r="AE50" s="194"/>
    </row>
    <row r="51" spans="1:31" s="13" customFormat="1" ht="113.4" x14ac:dyDescent="0.25">
      <c r="A51" s="10">
        <v>694</v>
      </c>
      <c r="B51" s="11" t="s">
        <v>34</v>
      </c>
      <c r="C51" s="11"/>
      <c r="D51" s="185"/>
      <c r="E51" s="15" t="s">
        <v>86</v>
      </c>
      <c r="F51" s="194"/>
      <c r="G51" s="198"/>
      <c r="H51" s="192"/>
      <c r="I51" s="194"/>
      <c r="J51" s="194"/>
      <c r="K51" s="194"/>
      <c r="L51" s="199"/>
      <c r="M51" s="194"/>
      <c r="N51" s="196"/>
      <c r="O51" s="194"/>
      <c r="P51" s="194"/>
      <c r="Q51" s="194"/>
      <c r="R51" s="194"/>
      <c r="S51" s="194"/>
      <c r="T51" s="194"/>
      <c r="U51" s="194"/>
      <c r="V51" s="194"/>
      <c r="W51" s="194"/>
      <c r="X51" s="194"/>
      <c r="Y51" s="194"/>
      <c r="Z51" s="194"/>
      <c r="AA51" s="194"/>
      <c r="AB51" s="194"/>
      <c r="AC51" s="194"/>
      <c r="AD51" s="194"/>
      <c r="AE51" s="194"/>
    </row>
    <row r="52" spans="1:31" s="13" customFormat="1" ht="41.4" x14ac:dyDescent="0.25">
      <c r="A52" s="10">
        <v>697</v>
      </c>
      <c r="B52" s="11" t="s">
        <v>34</v>
      </c>
      <c r="C52" s="11"/>
      <c r="D52" s="185"/>
      <c r="E52" s="15" t="s">
        <v>87</v>
      </c>
      <c r="F52" s="194"/>
      <c r="G52" s="198"/>
      <c r="H52" s="192"/>
      <c r="I52" s="194"/>
      <c r="J52" s="194"/>
      <c r="K52" s="194"/>
      <c r="L52" s="199"/>
      <c r="M52" s="194"/>
      <c r="N52" s="196"/>
      <c r="O52" s="194"/>
      <c r="P52" s="194"/>
      <c r="Q52" s="194"/>
      <c r="R52" s="194"/>
      <c r="S52" s="194"/>
      <c r="T52" s="194"/>
      <c r="U52" s="194"/>
      <c r="V52" s="194"/>
      <c r="W52" s="194"/>
      <c r="X52" s="194"/>
      <c r="Y52" s="194"/>
      <c r="Z52" s="194"/>
      <c r="AA52" s="194"/>
      <c r="AB52" s="194"/>
      <c r="AC52" s="194"/>
      <c r="AD52" s="194"/>
      <c r="AE52" s="194"/>
    </row>
    <row r="53" spans="1:31" s="13" customFormat="1" x14ac:dyDescent="0.25">
      <c r="A53" s="10">
        <v>698</v>
      </c>
      <c r="B53" s="11" t="s">
        <v>34</v>
      </c>
      <c r="C53" s="11"/>
      <c r="D53" s="185"/>
      <c r="E53" s="15" t="s">
        <v>88</v>
      </c>
      <c r="F53" s="194"/>
      <c r="G53" s="198"/>
      <c r="H53" s="192"/>
      <c r="I53" s="194"/>
      <c r="J53" s="194"/>
      <c r="K53" s="194"/>
      <c r="L53" s="199"/>
      <c r="M53" s="194"/>
      <c r="N53" s="196"/>
      <c r="O53" s="194"/>
      <c r="P53" s="194"/>
      <c r="Q53" s="194"/>
      <c r="R53" s="194"/>
      <c r="S53" s="194"/>
      <c r="T53" s="194"/>
      <c r="U53" s="194"/>
      <c r="V53" s="194"/>
      <c r="W53" s="194"/>
      <c r="X53" s="194"/>
      <c r="Y53" s="194"/>
      <c r="Z53" s="194"/>
      <c r="AA53" s="194"/>
      <c r="AB53" s="194"/>
      <c r="AC53" s="194"/>
      <c r="AD53" s="194"/>
      <c r="AE53" s="194"/>
    </row>
    <row r="54" spans="1:31" s="13" customFormat="1" ht="27.6" x14ac:dyDescent="0.25">
      <c r="A54" s="10">
        <v>699</v>
      </c>
      <c r="B54" s="11" t="s">
        <v>34</v>
      </c>
      <c r="C54" s="11"/>
      <c r="D54" s="185"/>
      <c r="E54" s="15" t="s">
        <v>89</v>
      </c>
      <c r="F54" s="194"/>
      <c r="G54" s="198"/>
      <c r="H54" s="192"/>
      <c r="I54" s="194"/>
      <c r="J54" s="194"/>
      <c r="K54" s="194"/>
      <c r="L54" s="199"/>
      <c r="M54" s="194"/>
      <c r="N54" s="196"/>
      <c r="O54" s="194"/>
      <c r="P54" s="194"/>
      <c r="Q54" s="194"/>
      <c r="R54" s="194"/>
      <c r="S54" s="194"/>
      <c r="T54" s="194"/>
      <c r="U54" s="194"/>
      <c r="V54" s="194"/>
      <c r="W54" s="194"/>
      <c r="X54" s="194"/>
      <c r="Y54" s="194"/>
      <c r="Z54" s="194"/>
      <c r="AA54" s="194"/>
      <c r="AB54" s="194"/>
      <c r="AC54" s="194"/>
      <c r="AD54" s="194"/>
      <c r="AE54" s="194"/>
    </row>
    <row r="55" spans="1:31" s="13" customFormat="1" ht="27.6" x14ac:dyDescent="0.25">
      <c r="A55" s="10">
        <v>700</v>
      </c>
      <c r="B55" s="11" t="s">
        <v>34</v>
      </c>
      <c r="C55" s="11"/>
      <c r="D55" s="185"/>
      <c r="E55" s="15" t="s">
        <v>90</v>
      </c>
      <c r="F55" s="194"/>
      <c r="G55" s="198"/>
      <c r="H55" s="192"/>
      <c r="I55" s="194"/>
      <c r="J55" s="194"/>
      <c r="K55" s="194"/>
      <c r="L55" s="199"/>
      <c r="M55" s="194"/>
      <c r="N55" s="196"/>
      <c r="O55" s="194"/>
      <c r="P55" s="194"/>
      <c r="Q55" s="194"/>
      <c r="R55" s="194"/>
      <c r="S55" s="194"/>
      <c r="T55" s="194"/>
      <c r="U55" s="194"/>
      <c r="V55" s="194"/>
      <c r="W55" s="194"/>
      <c r="X55" s="194"/>
      <c r="Y55" s="194"/>
      <c r="Z55" s="194"/>
      <c r="AA55" s="194"/>
      <c r="AB55" s="194"/>
      <c r="AC55" s="194"/>
      <c r="AD55" s="194"/>
      <c r="AE55" s="194"/>
    </row>
    <row r="56" spans="1:31" s="13" customFormat="1" ht="27.6" x14ac:dyDescent="0.25">
      <c r="A56" s="10">
        <v>702</v>
      </c>
      <c r="B56" s="11" t="s">
        <v>34</v>
      </c>
      <c r="C56" s="11"/>
      <c r="D56" s="185"/>
      <c r="E56" s="15" t="s">
        <v>91</v>
      </c>
      <c r="F56" s="194"/>
      <c r="G56" s="198"/>
      <c r="H56" s="192"/>
      <c r="I56" s="194"/>
      <c r="J56" s="194"/>
      <c r="K56" s="194"/>
      <c r="L56" s="199"/>
      <c r="M56" s="194"/>
      <c r="N56" s="196"/>
      <c r="O56" s="194"/>
      <c r="P56" s="194"/>
      <c r="Q56" s="194"/>
      <c r="R56" s="194"/>
      <c r="S56" s="194"/>
      <c r="T56" s="194"/>
      <c r="U56" s="194"/>
      <c r="V56" s="194"/>
      <c r="W56" s="194"/>
      <c r="X56" s="194"/>
      <c r="Y56" s="194"/>
      <c r="Z56" s="194"/>
      <c r="AA56" s="194"/>
      <c r="AB56" s="194"/>
      <c r="AC56" s="194"/>
      <c r="AD56" s="194"/>
      <c r="AE56" s="194"/>
    </row>
    <row r="57" spans="1:31" s="13" customFormat="1" ht="27.6" x14ac:dyDescent="0.25">
      <c r="A57" s="10">
        <v>703</v>
      </c>
      <c r="B57" s="11" t="s">
        <v>34</v>
      </c>
      <c r="C57" s="11"/>
      <c r="D57" s="185"/>
      <c r="E57" s="15" t="s">
        <v>92</v>
      </c>
      <c r="F57" s="194"/>
      <c r="G57" s="198"/>
      <c r="H57" s="192"/>
      <c r="I57" s="194"/>
      <c r="J57" s="194"/>
      <c r="K57" s="194"/>
      <c r="L57" s="199"/>
      <c r="M57" s="194"/>
      <c r="N57" s="196"/>
      <c r="O57" s="194"/>
      <c r="P57" s="194"/>
      <c r="Q57" s="194"/>
      <c r="R57" s="194"/>
      <c r="S57" s="194"/>
      <c r="T57" s="194"/>
      <c r="U57" s="194"/>
      <c r="V57" s="194"/>
      <c r="W57" s="194"/>
      <c r="X57" s="194"/>
      <c r="Y57" s="194"/>
      <c r="Z57" s="194"/>
      <c r="AA57" s="194"/>
      <c r="AB57" s="194"/>
      <c r="AC57" s="194"/>
      <c r="AD57" s="194"/>
      <c r="AE57" s="194"/>
    </row>
    <row r="58" spans="1:31" s="13" customFormat="1" x14ac:dyDescent="0.25">
      <c r="A58" s="10">
        <v>704</v>
      </c>
      <c r="B58" s="11" t="s">
        <v>34</v>
      </c>
      <c r="C58" s="11"/>
      <c r="D58" s="185"/>
      <c r="E58" s="15" t="s">
        <v>93</v>
      </c>
      <c r="F58" s="194"/>
      <c r="G58" s="198"/>
      <c r="H58" s="192"/>
      <c r="I58" s="194"/>
      <c r="J58" s="194"/>
      <c r="K58" s="194"/>
      <c r="L58" s="199"/>
      <c r="M58" s="194"/>
      <c r="N58" s="196"/>
      <c r="O58" s="194"/>
      <c r="P58" s="194"/>
      <c r="Q58" s="194"/>
      <c r="R58" s="194"/>
      <c r="S58" s="194"/>
      <c r="T58" s="194"/>
      <c r="U58" s="194"/>
      <c r="V58" s="194"/>
      <c r="W58" s="194"/>
      <c r="X58" s="194"/>
      <c r="Y58" s="194"/>
      <c r="Z58" s="194"/>
      <c r="AA58" s="194"/>
      <c r="AB58" s="194"/>
      <c r="AC58" s="194"/>
      <c r="AD58" s="194"/>
      <c r="AE58" s="194"/>
    </row>
    <row r="59" spans="1:31" s="13" customFormat="1" ht="41.4" x14ac:dyDescent="0.25">
      <c r="A59" s="10">
        <v>705</v>
      </c>
      <c r="B59" s="11" t="s">
        <v>34</v>
      </c>
      <c r="C59" s="11"/>
      <c r="D59" s="185"/>
      <c r="E59" s="15" t="s">
        <v>94</v>
      </c>
      <c r="F59" s="194"/>
      <c r="G59" s="198"/>
      <c r="H59" s="192"/>
      <c r="I59" s="194"/>
      <c r="J59" s="194"/>
      <c r="K59" s="194"/>
      <c r="L59" s="199"/>
      <c r="M59" s="194"/>
      <c r="N59" s="196"/>
      <c r="O59" s="194"/>
      <c r="P59" s="194"/>
      <c r="Q59" s="194"/>
      <c r="R59" s="194"/>
      <c r="S59" s="194"/>
      <c r="T59" s="194"/>
      <c r="U59" s="194"/>
      <c r="V59" s="194"/>
      <c r="W59" s="194"/>
      <c r="X59" s="194"/>
      <c r="Y59" s="194"/>
      <c r="Z59" s="194"/>
      <c r="AA59" s="194"/>
      <c r="AB59" s="194"/>
      <c r="AC59" s="194"/>
      <c r="AD59" s="194"/>
      <c r="AE59" s="194"/>
    </row>
    <row r="60" spans="1:31" s="13" customFormat="1" ht="55.2" x14ac:dyDescent="0.25">
      <c r="A60" s="10">
        <v>706</v>
      </c>
      <c r="B60" s="11" t="s">
        <v>34</v>
      </c>
      <c r="C60" s="11"/>
      <c r="D60" s="185"/>
      <c r="E60" s="15" t="s">
        <v>95</v>
      </c>
      <c r="F60" s="194"/>
      <c r="G60" s="198"/>
      <c r="H60" s="192"/>
      <c r="I60" s="194"/>
      <c r="J60" s="194"/>
      <c r="K60" s="194"/>
      <c r="L60" s="199"/>
      <c r="M60" s="194"/>
      <c r="N60" s="196"/>
      <c r="O60" s="194"/>
      <c r="P60" s="194"/>
      <c r="Q60" s="194"/>
      <c r="R60" s="194"/>
      <c r="S60" s="194"/>
      <c r="T60" s="194"/>
      <c r="U60" s="194"/>
      <c r="V60" s="194"/>
      <c r="W60" s="194"/>
      <c r="X60" s="194"/>
      <c r="Y60" s="194"/>
      <c r="Z60" s="194"/>
      <c r="AA60" s="194"/>
      <c r="AB60" s="194"/>
      <c r="AC60" s="194"/>
      <c r="AD60" s="194"/>
      <c r="AE60" s="194"/>
    </row>
    <row r="61" spans="1:31" s="13" customFormat="1" ht="69" x14ac:dyDescent="0.25">
      <c r="A61" s="10">
        <v>707</v>
      </c>
      <c r="B61" s="11" t="s">
        <v>34</v>
      </c>
      <c r="C61" s="11"/>
      <c r="D61" s="185"/>
      <c r="E61" s="15" t="s">
        <v>96</v>
      </c>
      <c r="F61" s="194"/>
      <c r="G61" s="198"/>
      <c r="H61" s="192"/>
      <c r="I61" s="194"/>
      <c r="J61" s="194"/>
      <c r="K61" s="194"/>
      <c r="L61" s="199"/>
      <c r="M61" s="194"/>
      <c r="N61" s="196"/>
      <c r="O61" s="194"/>
      <c r="P61" s="194"/>
      <c r="Q61" s="194"/>
      <c r="R61" s="194"/>
      <c r="S61" s="194"/>
      <c r="T61" s="194"/>
      <c r="U61" s="194"/>
      <c r="V61" s="194"/>
      <c r="W61" s="194"/>
      <c r="X61" s="194"/>
      <c r="Y61" s="194"/>
      <c r="Z61" s="194"/>
      <c r="AA61" s="194"/>
      <c r="AB61" s="194"/>
      <c r="AC61" s="194"/>
      <c r="AD61" s="194"/>
      <c r="AE61" s="194"/>
    </row>
    <row r="62" spans="1:31" s="13" customFormat="1" ht="27.6" x14ac:dyDescent="0.25">
      <c r="A62" s="10">
        <v>708</v>
      </c>
      <c r="B62" s="11" t="s">
        <v>34</v>
      </c>
      <c r="C62" s="11"/>
      <c r="D62" s="185"/>
      <c r="E62" s="18" t="s">
        <v>97</v>
      </c>
      <c r="F62" s="194"/>
      <c r="G62" s="198"/>
      <c r="H62" s="193"/>
      <c r="I62" s="194"/>
      <c r="J62" s="194"/>
      <c r="K62" s="194"/>
      <c r="L62" s="199"/>
      <c r="M62" s="194"/>
      <c r="N62" s="197"/>
      <c r="O62" s="194"/>
      <c r="P62" s="194"/>
      <c r="Q62" s="194"/>
      <c r="R62" s="194"/>
      <c r="S62" s="194"/>
      <c r="T62" s="194"/>
      <c r="U62" s="194"/>
      <c r="V62" s="194"/>
      <c r="W62" s="194"/>
      <c r="X62" s="194"/>
      <c r="Y62" s="194"/>
      <c r="Z62" s="194"/>
      <c r="AA62" s="194"/>
      <c r="AB62" s="194"/>
      <c r="AC62" s="194"/>
      <c r="AD62" s="194"/>
      <c r="AE62" s="194"/>
    </row>
    <row r="63" spans="1:31" s="13" customFormat="1" x14ac:dyDescent="0.25">
      <c r="A63" s="10">
        <v>709</v>
      </c>
      <c r="B63" s="11" t="s">
        <v>34</v>
      </c>
      <c r="C63" s="11"/>
      <c r="D63" s="185"/>
      <c r="E63" s="18" t="s">
        <v>98</v>
      </c>
      <c r="F63" s="19" t="s">
        <v>99</v>
      </c>
      <c r="G63" s="20">
        <f t="shared" ref="G63:G68" si="0">+SUM(P63:S63)</f>
        <v>10</v>
      </c>
      <c r="H63" s="21">
        <v>20</v>
      </c>
      <c r="I63" s="2"/>
      <c r="J63" s="2"/>
      <c r="K63" s="2"/>
      <c r="L63" s="22"/>
      <c r="M63" s="2"/>
      <c r="N63" s="23"/>
      <c r="O63" s="2"/>
      <c r="P63" s="2"/>
      <c r="Q63" s="2"/>
      <c r="R63" s="2"/>
      <c r="S63" s="19">
        <v>10</v>
      </c>
      <c r="T63" s="2"/>
      <c r="U63" s="2"/>
      <c r="V63" s="2"/>
      <c r="W63" s="2"/>
      <c r="X63" s="2"/>
      <c r="Y63" s="2"/>
      <c r="Z63" s="2"/>
      <c r="AA63" s="2"/>
      <c r="AB63" s="2"/>
      <c r="AC63" s="19"/>
      <c r="AD63" s="19"/>
      <c r="AE63" s="2"/>
    </row>
    <row r="64" spans="1:31" s="13" customFormat="1" x14ac:dyDescent="0.25">
      <c r="A64" s="10">
        <v>710</v>
      </c>
      <c r="B64" s="11" t="s">
        <v>34</v>
      </c>
      <c r="C64" s="11"/>
      <c r="D64" s="185"/>
      <c r="E64" s="3" t="s">
        <v>100</v>
      </c>
      <c r="F64" s="19" t="s">
        <v>99</v>
      </c>
      <c r="G64" s="20">
        <f t="shared" si="0"/>
        <v>50</v>
      </c>
      <c r="H64" s="21">
        <v>120</v>
      </c>
      <c r="I64" s="2"/>
      <c r="J64" s="2"/>
      <c r="K64" s="2"/>
      <c r="L64" s="22"/>
      <c r="M64" s="2"/>
      <c r="N64" s="23"/>
      <c r="O64" s="2"/>
      <c r="P64" s="2"/>
      <c r="Q64" s="2"/>
      <c r="R64" s="2"/>
      <c r="S64" s="19">
        <v>50</v>
      </c>
      <c r="T64" s="2"/>
      <c r="U64" s="2"/>
      <c r="V64" s="2"/>
      <c r="W64" s="2"/>
      <c r="X64" s="2"/>
      <c r="Y64" s="2"/>
      <c r="Z64" s="2"/>
      <c r="AA64" s="2"/>
      <c r="AB64" s="2"/>
      <c r="AC64" s="19"/>
      <c r="AD64" s="19"/>
      <c r="AE64" s="2"/>
    </row>
    <row r="65" spans="1:31" s="13" customFormat="1" x14ac:dyDescent="0.25">
      <c r="A65" s="10">
        <v>711</v>
      </c>
      <c r="B65" s="11" t="s">
        <v>34</v>
      </c>
      <c r="C65" s="11"/>
      <c r="D65" s="185"/>
      <c r="E65" s="3" t="s">
        <v>101</v>
      </c>
      <c r="F65" s="19" t="s">
        <v>99</v>
      </c>
      <c r="G65" s="20">
        <f t="shared" si="0"/>
        <v>40</v>
      </c>
      <c r="H65" s="21">
        <v>100</v>
      </c>
      <c r="I65" s="2"/>
      <c r="J65" s="2"/>
      <c r="K65" s="2"/>
      <c r="L65" s="22"/>
      <c r="M65" s="2"/>
      <c r="N65" s="23"/>
      <c r="O65" s="2"/>
      <c r="P65" s="2"/>
      <c r="Q65" s="2"/>
      <c r="R65" s="2"/>
      <c r="S65" s="19">
        <v>40</v>
      </c>
      <c r="T65" s="2"/>
      <c r="U65" s="2"/>
      <c r="V65" s="2"/>
      <c r="W65" s="2"/>
      <c r="X65" s="2"/>
      <c r="Y65" s="2"/>
      <c r="Z65" s="2"/>
      <c r="AA65" s="2"/>
      <c r="AB65" s="2"/>
      <c r="AC65" s="19"/>
      <c r="AD65" s="19"/>
      <c r="AE65" s="2"/>
    </row>
    <row r="66" spans="1:31" s="13" customFormat="1" x14ac:dyDescent="0.25">
      <c r="A66" s="10">
        <v>712</v>
      </c>
      <c r="B66" s="11" t="s">
        <v>34</v>
      </c>
      <c r="C66" s="11"/>
      <c r="D66" s="185"/>
      <c r="E66" s="3" t="s">
        <v>102</v>
      </c>
      <c r="F66" s="19" t="s">
        <v>99</v>
      </c>
      <c r="G66" s="20">
        <f t="shared" si="0"/>
        <v>50</v>
      </c>
      <c r="H66" s="21">
        <v>120</v>
      </c>
      <c r="I66" s="2"/>
      <c r="J66" s="2"/>
      <c r="K66" s="2"/>
      <c r="L66" s="22"/>
      <c r="M66" s="2"/>
      <c r="N66" s="23"/>
      <c r="O66" s="2"/>
      <c r="P66" s="2"/>
      <c r="Q66" s="2"/>
      <c r="R66" s="2"/>
      <c r="S66" s="19">
        <v>50</v>
      </c>
      <c r="T66" s="2"/>
      <c r="U66" s="2"/>
      <c r="V66" s="2"/>
      <c r="W66" s="2"/>
      <c r="X66" s="2"/>
      <c r="Y66" s="2"/>
      <c r="Z66" s="2"/>
      <c r="AA66" s="2"/>
      <c r="AB66" s="2"/>
      <c r="AC66" s="19"/>
      <c r="AD66" s="19"/>
      <c r="AE66" s="2"/>
    </row>
    <row r="67" spans="1:31" s="13" customFormat="1" x14ac:dyDescent="0.25">
      <c r="A67" s="10">
        <v>714</v>
      </c>
      <c r="B67" s="11" t="s">
        <v>34</v>
      </c>
      <c r="C67" s="11"/>
      <c r="D67" s="185"/>
      <c r="E67" s="3" t="s">
        <v>103</v>
      </c>
      <c r="F67" s="19" t="s">
        <v>99</v>
      </c>
      <c r="G67" s="20">
        <f t="shared" si="0"/>
        <v>40</v>
      </c>
      <c r="H67" s="21">
        <v>100</v>
      </c>
      <c r="I67" s="2"/>
      <c r="J67" s="2"/>
      <c r="K67" s="2"/>
      <c r="L67" s="22"/>
      <c r="M67" s="2"/>
      <c r="N67" s="23"/>
      <c r="O67" s="2"/>
      <c r="P67" s="2"/>
      <c r="Q67" s="2"/>
      <c r="R67" s="2"/>
      <c r="S67" s="19">
        <v>40</v>
      </c>
      <c r="T67" s="2"/>
      <c r="U67" s="2"/>
      <c r="V67" s="2"/>
      <c r="W67" s="2"/>
      <c r="X67" s="2"/>
      <c r="Y67" s="2"/>
      <c r="Z67" s="2"/>
      <c r="AA67" s="2"/>
      <c r="AB67" s="2"/>
      <c r="AC67" s="19"/>
      <c r="AD67" s="19"/>
      <c r="AE67" s="2"/>
    </row>
    <row r="68" spans="1:31" s="13" customFormat="1" x14ac:dyDescent="0.25">
      <c r="A68" s="10">
        <v>715</v>
      </c>
      <c r="B68" s="11" t="s">
        <v>34</v>
      </c>
      <c r="C68" s="11"/>
      <c r="D68" s="185"/>
      <c r="E68" s="14" t="s">
        <v>104</v>
      </c>
      <c r="F68" s="26" t="s">
        <v>99</v>
      </c>
      <c r="G68" s="20">
        <f t="shared" si="0"/>
        <v>20</v>
      </c>
      <c r="H68" s="27">
        <v>40</v>
      </c>
      <c r="I68" s="30"/>
      <c r="J68" s="30"/>
      <c r="K68" s="30"/>
      <c r="L68" s="31"/>
      <c r="M68" s="30"/>
      <c r="N68" s="32"/>
      <c r="O68" s="30"/>
      <c r="P68" s="30"/>
      <c r="Q68" s="30"/>
      <c r="R68" s="30"/>
      <c r="S68" s="26">
        <v>20</v>
      </c>
      <c r="T68" s="30"/>
      <c r="U68" s="30"/>
      <c r="V68" s="30"/>
      <c r="W68" s="30"/>
      <c r="X68" s="30"/>
      <c r="Y68" s="30"/>
      <c r="Z68" s="30"/>
      <c r="AA68" s="30"/>
      <c r="AB68" s="30"/>
      <c r="AC68" s="26"/>
      <c r="AD68" s="26"/>
      <c r="AE68" s="30"/>
    </row>
    <row r="69" spans="1:31" s="13" customFormat="1" ht="15.6" x14ac:dyDescent="0.25">
      <c r="A69" s="10"/>
      <c r="B69" s="11"/>
      <c r="C69" s="33"/>
      <c r="D69" s="185" t="s">
        <v>105</v>
      </c>
      <c r="E69" s="34" t="s">
        <v>106</v>
      </c>
      <c r="F69" s="185" t="s">
        <v>99</v>
      </c>
      <c r="G69" s="188">
        <v>18000</v>
      </c>
      <c r="H69" s="191">
        <v>24000</v>
      </c>
      <c r="I69" s="176"/>
      <c r="J69" s="176"/>
      <c r="K69" s="176"/>
      <c r="L69" s="179"/>
      <c r="M69" s="176"/>
      <c r="N69" s="182"/>
      <c r="O69" s="176"/>
      <c r="P69" s="35"/>
      <c r="Q69" s="35"/>
      <c r="R69" s="35"/>
      <c r="S69" s="36"/>
      <c r="T69" s="35"/>
      <c r="U69" s="35"/>
      <c r="V69" s="35"/>
      <c r="W69" s="35"/>
      <c r="X69" s="35"/>
      <c r="Y69" s="176"/>
      <c r="Z69" s="35"/>
      <c r="AA69" s="35"/>
      <c r="AB69" s="35"/>
      <c r="AC69" s="36"/>
      <c r="AD69" s="36"/>
      <c r="AE69" s="35"/>
    </row>
    <row r="70" spans="1:31" s="13" customFormat="1" ht="62.4" x14ac:dyDescent="0.25">
      <c r="A70" s="10"/>
      <c r="B70" s="11"/>
      <c r="C70" s="33"/>
      <c r="D70" s="186"/>
      <c r="E70" s="37" t="s">
        <v>107</v>
      </c>
      <c r="F70" s="186"/>
      <c r="G70" s="189"/>
      <c r="H70" s="192"/>
      <c r="I70" s="177"/>
      <c r="J70" s="177"/>
      <c r="K70" s="177"/>
      <c r="L70" s="180"/>
      <c r="M70" s="177"/>
      <c r="N70" s="183"/>
      <c r="O70" s="177"/>
      <c r="P70" s="38"/>
      <c r="Q70" s="38"/>
      <c r="R70" s="38"/>
      <c r="S70" s="38"/>
      <c r="T70" s="38"/>
      <c r="U70" s="38"/>
      <c r="V70" s="38"/>
      <c r="W70" s="38"/>
      <c r="X70" s="38"/>
      <c r="Y70" s="177"/>
      <c r="Z70" s="38"/>
      <c r="AA70" s="173"/>
      <c r="AB70" s="173"/>
      <c r="AC70" s="173"/>
      <c r="AD70" s="173"/>
      <c r="AE70" s="173"/>
    </row>
    <row r="71" spans="1:31" s="13" customFormat="1" ht="15.6" x14ac:dyDescent="0.25">
      <c r="A71" s="10"/>
      <c r="B71" s="11"/>
      <c r="C71" s="33"/>
      <c r="D71" s="186"/>
      <c r="E71" s="39" t="s">
        <v>108</v>
      </c>
      <c r="F71" s="186"/>
      <c r="G71" s="189"/>
      <c r="H71" s="192"/>
      <c r="I71" s="177"/>
      <c r="J71" s="177"/>
      <c r="K71" s="177"/>
      <c r="L71" s="180"/>
      <c r="M71" s="177"/>
      <c r="N71" s="183"/>
      <c r="O71" s="177"/>
      <c r="P71" s="40"/>
      <c r="Q71" s="40"/>
      <c r="R71" s="40"/>
      <c r="S71" s="40"/>
      <c r="T71" s="40"/>
      <c r="U71" s="40"/>
      <c r="V71" s="40"/>
      <c r="W71" s="40"/>
      <c r="X71" s="40"/>
      <c r="Y71" s="177"/>
      <c r="Z71" s="40"/>
      <c r="AA71" s="174"/>
      <c r="AB71" s="174"/>
      <c r="AC71" s="174"/>
      <c r="AD71" s="174"/>
      <c r="AE71" s="174"/>
    </row>
    <row r="72" spans="1:31" s="13" customFormat="1" ht="15.6" x14ac:dyDescent="0.25">
      <c r="A72" s="10"/>
      <c r="B72" s="11"/>
      <c r="C72" s="33"/>
      <c r="D72" s="186"/>
      <c r="E72" s="39" t="s">
        <v>109</v>
      </c>
      <c r="F72" s="186"/>
      <c r="G72" s="189"/>
      <c r="H72" s="192"/>
      <c r="I72" s="177"/>
      <c r="J72" s="177"/>
      <c r="K72" s="177"/>
      <c r="L72" s="180"/>
      <c r="M72" s="177"/>
      <c r="N72" s="183"/>
      <c r="O72" s="177"/>
      <c r="P72" s="40"/>
      <c r="Q72" s="40"/>
      <c r="R72" s="40"/>
      <c r="S72" s="40"/>
      <c r="T72" s="40"/>
      <c r="U72" s="40"/>
      <c r="V72" s="40"/>
      <c r="W72" s="40"/>
      <c r="X72" s="40"/>
      <c r="Y72" s="177"/>
      <c r="Z72" s="40"/>
      <c r="AA72" s="174"/>
      <c r="AB72" s="174"/>
      <c r="AC72" s="174"/>
      <c r="AD72" s="174"/>
      <c r="AE72" s="174"/>
    </row>
    <row r="73" spans="1:31" s="13" customFormat="1" ht="46.8" x14ac:dyDescent="0.25">
      <c r="A73" s="10"/>
      <c r="B73" s="11"/>
      <c r="C73" s="33"/>
      <c r="D73" s="187"/>
      <c r="E73" s="37" t="s">
        <v>110</v>
      </c>
      <c r="F73" s="187"/>
      <c r="G73" s="190"/>
      <c r="H73" s="193"/>
      <c r="I73" s="178"/>
      <c r="J73" s="178"/>
      <c r="K73" s="178"/>
      <c r="L73" s="181"/>
      <c r="M73" s="178"/>
      <c r="N73" s="184"/>
      <c r="O73" s="178"/>
      <c r="P73" s="41"/>
      <c r="Q73" s="41"/>
      <c r="R73" s="41"/>
      <c r="S73" s="41"/>
      <c r="T73" s="41"/>
      <c r="U73" s="41"/>
      <c r="V73" s="41"/>
      <c r="W73" s="41"/>
      <c r="X73" s="41"/>
      <c r="Y73" s="178"/>
      <c r="Z73" s="41"/>
      <c r="AA73" s="175"/>
      <c r="AB73" s="175"/>
      <c r="AC73" s="175"/>
      <c r="AD73" s="175"/>
      <c r="AE73" s="175"/>
    </row>
    <row r="74" spans="1:31" s="13" customFormat="1" ht="28.8" x14ac:dyDescent="0.25">
      <c r="A74" s="10"/>
      <c r="B74" s="11"/>
      <c r="C74" s="33"/>
      <c r="D74" s="19"/>
      <c r="E74" s="42" t="s">
        <v>111</v>
      </c>
      <c r="F74" s="19" t="s">
        <v>112</v>
      </c>
      <c r="G74" s="20" t="s">
        <v>112</v>
      </c>
      <c r="H74" s="21">
        <f>SUM(H5:H73)</f>
        <v>98100</v>
      </c>
      <c r="I74" s="43" t="s">
        <v>112</v>
      </c>
      <c r="J74" s="43" t="s">
        <v>112</v>
      </c>
      <c r="K74" s="43" t="s">
        <v>112</v>
      </c>
      <c r="L74" s="44">
        <v>15000</v>
      </c>
      <c r="M74" s="43"/>
      <c r="N74" s="45"/>
      <c r="O74" s="43" t="s">
        <v>112</v>
      </c>
      <c r="P74" s="43"/>
      <c r="Q74" s="43"/>
      <c r="R74" s="43"/>
      <c r="S74" s="43"/>
      <c r="T74" s="43"/>
      <c r="U74" s="43"/>
      <c r="V74" s="43"/>
      <c r="W74" s="43"/>
      <c r="X74" s="43"/>
      <c r="Y74" s="43"/>
      <c r="Z74" s="43"/>
      <c r="AA74" s="43"/>
      <c r="AB74" s="43"/>
      <c r="AC74" s="19"/>
      <c r="AD74" s="19"/>
      <c r="AE74" s="43" t="s">
        <v>112</v>
      </c>
    </row>
    <row r="75" spans="1:31" s="13" customFormat="1" x14ac:dyDescent="0.25">
      <c r="D75" s="46"/>
      <c r="E75" s="47"/>
      <c r="F75" s="48"/>
      <c r="G75" s="49"/>
      <c r="H75" s="49"/>
      <c r="I75" s="48"/>
      <c r="J75" s="48"/>
      <c r="K75" s="48"/>
      <c r="L75" s="48"/>
      <c r="M75" s="48"/>
      <c r="N75" s="48"/>
      <c r="O75" s="48"/>
      <c r="P75" s="48"/>
      <c r="Q75" s="48"/>
      <c r="R75" s="48"/>
      <c r="S75" s="48"/>
      <c r="T75" s="48"/>
      <c r="U75" s="48"/>
      <c r="V75" s="48"/>
      <c r="W75" s="48"/>
      <c r="X75" s="48"/>
      <c r="Y75" s="48"/>
      <c r="Z75" s="48"/>
      <c r="AA75" s="48"/>
      <c r="AB75" s="48"/>
      <c r="AC75" s="50"/>
      <c r="AD75" s="50"/>
      <c r="AE75" s="48"/>
    </row>
    <row r="76" spans="1:31" s="13" customFormat="1" x14ac:dyDescent="0.25">
      <c r="D76" s="46"/>
      <c r="E76" s="47"/>
      <c r="F76" s="48"/>
      <c r="G76" s="49"/>
      <c r="H76" s="49"/>
      <c r="I76" s="48"/>
      <c r="J76" s="48"/>
      <c r="K76" s="48"/>
      <c r="L76" s="48"/>
      <c r="M76" s="48"/>
      <c r="N76" s="48"/>
      <c r="O76" s="48"/>
      <c r="P76" s="48"/>
      <c r="Q76" s="48"/>
      <c r="R76" s="48"/>
      <c r="S76" s="48"/>
      <c r="T76" s="48"/>
      <c r="U76" s="48"/>
      <c r="V76" s="48"/>
      <c r="W76" s="48"/>
      <c r="X76" s="48"/>
      <c r="Y76" s="48"/>
      <c r="Z76" s="48"/>
      <c r="AA76" s="48"/>
      <c r="AB76" s="48"/>
      <c r="AC76" s="50"/>
      <c r="AD76" s="50"/>
      <c r="AE76" s="48"/>
    </row>
    <row r="77" spans="1:31" s="13" customFormat="1" x14ac:dyDescent="0.25">
      <c r="D77" s="46"/>
      <c r="E77" s="47"/>
      <c r="F77" s="48"/>
      <c r="G77" s="49"/>
      <c r="H77" s="49"/>
      <c r="I77" s="48"/>
      <c r="J77" s="48"/>
      <c r="K77" s="48"/>
      <c r="L77" s="48"/>
      <c r="M77" s="48"/>
      <c r="N77" s="48"/>
      <c r="O77" s="48"/>
      <c r="P77" s="48"/>
      <c r="Q77" s="48"/>
      <c r="R77" s="48"/>
      <c r="S77" s="48"/>
      <c r="T77" s="48"/>
      <c r="U77" s="48"/>
      <c r="V77" s="48"/>
      <c r="W77" s="48"/>
      <c r="X77" s="48"/>
      <c r="Y77" s="48"/>
      <c r="Z77" s="48"/>
      <c r="AA77" s="48"/>
      <c r="AB77" s="48"/>
      <c r="AC77" s="50"/>
      <c r="AD77" s="50"/>
      <c r="AE77" s="48"/>
    </row>
    <row r="78" spans="1:31" s="13" customFormat="1" x14ac:dyDescent="0.25">
      <c r="D78" s="46"/>
      <c r="E78" s="47"/>
      <c r="F78" s="48"/>
      <c r="G78" s="49"/>
      <c r="H78" s="49"/>
      <c r="I78" s="48"/>
      <c r="J78" s="48"/>
      <c r="K78" s="48"/>
      <c r="L78" s="48"/>
      <c r="M78" s="48"/>
      <c r="N78" s="48"/>
      <c r="O78" s="48"/>
      <c r="P78" s="48"/>
      <c r="Q78" s="48"/>
      <c r="R78" s="48"/>
      <c r="S78" s="48"/>
      <c r="T78" s="48"/>
      <c r="U78" s="48"/>
      <c r="V78" s="48"/>
      <c r="W78" s="48"/>
      <c r="X78" s="48"/>
      <c r="Y78" s="48"/>
      <c r="Z78" s="48"/>
      <c r="AA78" s="48"/>
      <c r="AB78" s="48"/>
      <c r="AC78" s="50"/>
      <c r="AD78" s="50"/>
      <c r="AE78" s="48"/>
    </row>
    <row r="79" spans="1:31" s="13" customFormat="1" x14ac:dyDescent="0.25">
      <c r="D79" s="46"/>
      <c r="E79" s="47"/>
      <c r="F79" s="48"/>
      <c r="G79" s="49"/>
      <c r="H79" s="49"/>
      <c r="I79" s="48"/>
      <c r="J79" s="48"/>
      <c r="K79" s="48"/>
      <c r="L79" s="48"/>
      <c r="M79" s="48"/>
      <c r="N79" s="48"/>
      <c r="O79" s="48"/>
      <c r="P79" s="48"/>
      <c r="Q79" s="48"/>
      <c r="R79" s="48"/>
      <c r="S79" s="48"/>
      <c r="T79" s="48"/>
      <c r="U79" s="48"/>
      <c r="V79" s="48"/>
      <c r="W79" s="48"/>
      <c r="X79" s="48"/>
      <c r="Y79" s="48"/>
      <c r="Z79" s="48"/>
      <c r="AA79" s="48"/>
      <c r="AB79" s="48"/>
      <c r="AC79" s="50"/>
      <c r="AD79" s="50"/>
      <c r="AE79" s="48"/>
    </row>
    <row r="80" spans="1:31" s="13" customFormat="1" x14ac:dyDescent="0.25">
      <c r="D80" s="46"/>
      <c r="E80" s="47"/>
      <c r="F80" s="48"/>
      <c r="G80" s="49"/>
      <c r="H80" s="49"/>
      <c r="I80" s="48"/>
      <c r="J80" s="48"/>
      <c r="K80" s="48"/>
      <c r="L80" s="48"/>
      <c r="M80" s="48"/>
      <c r="N80" s="48"/>
      <c r="O80" s="48"/>
      <c r="P80" s="48"/>
      <c r="Q80" s="48"/>
      <c r="R80" s="48"/>
      <c r="S80" s="48"/>
      <c r="T80" s="48"/>
      <c r="U80" s="48"/>
      <c r="V80" s="48"/>
      <c r="W80" s="48"/>
      <c r="X80" s="48"/>
      <c r="Y80" s="48"/>
      <c r="Z80" s="48"/>
      <c r="AA80" s="48"/>
      <c r="AB80" s="48"/>
      <c r="AC80" s="50"/>
      <c r="AD80" s="50"/>
      <c r="AE80" s="48"/>
    </row>
    <row r="81" spans="4:31" s="13" customFormat="1" x14ac:dyDescent="0.25">
      <c r="D81" s="46"/>
      <c r="E81" s="47"/>
      <c r="F81" s="48"/>
      <c r="G81" s="49"/>
      <c r="H81" s="49"/>
      <c r="I81" s="48"/>
      <c r="J81" s="48"/>
      <c r="K81" s="48"/>
      <c r="L81" s="48"/>
      <c r="M81" s="48"/>
      <c r="N81" s="48"/>
      <c r="O81" s="48"/>
      <c r="P81" s="48"/>
      <c r="Q81" s="48"/>
      <c r="R81" s="48"/>
      <c r="S81" s="48"/>
      <c r="T81" s="48"/>
      <c r="U81" s="48"/>
      <c r="V81" s="48"/>
      <c r="W81" s="48"/>
      <c r="X81" s="48"/>
      <c r="Y81" s="48"/>
      <c r="Z81" s="48"/>
      <c r="AA81" s="48"/>
      <c r="AB81" s="48"/>
      <c r="AC81" s="50"/>
      <c r="AD81" s="50"/>
      <c r="AE81" s="48"/>
    </row>
    <row r="82" spans="4:31" s="13" customFormat="1" x14ac:dyDescent="0.25">
      <c r="D82" s="46"/>
      <c r="E82" s="47"/>
      <c r="F82" s="48"/>
      <c r="G82" s="49"/>
      <c r="H82" s="49"/>
      <c r="I82" s="48"/>
      <c r="J82" s="48"/>
      <c r="K82" s="48"/>
      <c r="L82" s="48"/>
      <c r="M82" s="48"/>
      <c r="N82" s="48"/>
      <c r="O82" s="48"/>
      <c r="P82" s="48"/>
      <c r="Q82" s="48"/>
      <c r="R82" s="48"/>
      <c r="S82" s="48"/>
      <c r="T82" s="48"/>
      <c r="U82" s="48"/>
      <c r="V82" s="48"/>
      <c r="W82" s="48"/>
      <c r="X82" s="48"/>
      <c r="Y82" s="48"/>
      <c r="Z82" s="48"/>
      <c r="AA82" s="48"/>
      <c r="AB82" s="48"/>
      <c r="AC82" s="50"/>
      <c r="AD82" s="50"/>
      <c r="AE82" s="48"/>
    </row>
    <row r="83" spans="4:31" s="13" customFormat="1" x14ac:dyDescent="0.25">
      <c r="D83" s="46"/>
      <c r="E83" s="47"/>
      <c r="F83" s="48"/>
      <c r="G83" s="49"/>
      <c r="H83" s="49"/>
      <c r="I83" s="48"/>
      <c r="J83" s="48"/>
      <c r="K83" s="48"/>
      <c r="L83" s="48"/>
      <c r="M83" s="48"/>
      <c r="N83" s="48"/>
      <c r="O83" s="48"/>
      <c r="P83" s="48"/>
      <c r="Q83" s="48"/>
      <c r="R83" s="48"/>
      <c r="S83" s="48"/>
      <c r="T83" s="48"/>
      <c r="U83" s="48"/>
      <c r="V83" s="48"/>
      <c r="W83" s="48"/>
      <c r="X83" s="48"/>
      <c r="Y83" s="48"/>
      <c r="Z83" s="48"/>
      <c r="AA83" s="48"/>
      <c r="AB83" s="48"/>
      <c r="AC83" s="50"/>
      <c r="AD83" s="50"/>
      <c r="AE83" s="48"/>
    </row>
    <row r="84" spans="4:31" s="13" customFormat="1" x14ac:dyDescent="0.25">
      <c r="D84" s="46"/>
      <c r="E84" s="47"/>
      <c r="F84" s="48"/>
      <c r="G84" s="49"/>
      <c r="H84" s="49"/>
      <c r="I84" s="48"/>
      <c r="J84" s="48"/>
      <c r="K84" s="48"/>
      <c r="L84" s="48"/>
      <c r="M84" s="48"/>
      <c r="N84" s="48"/>
      <c r="O84" s="48"/>
      <c r="P84" s="48"/>
      <c r="Q84" s="48"/>
      <c r="R84" s="48"/>
      <c r="S84" s="48"/>
      <c r="T84" s="48"/>
      <c r="U84" s="48"/>
      <c r="V84" s="48"/>
      <c r="W84" s="48"/>
      <c r="X84" s="48"/>
      <c r="Y84" s="48"/>
      <c r="Z84" s="48"/>
      <c r="AA84" s="48"/>
      <c r="AB84" s="48"/>
      <c r="AC84" s="50"/>
      <c r="AD84" s="50"/>
      <c r="AE84" s="48"/>
    </row>
    <row r="85" spans="4:31" s="13" customFormat="1" x14ac:dyDescent="0.25">
      <c r="D85" s="46"/>
      <c r="E85" s="47"/>
      <c r="F85" s="48"/>
      <c r="G85" s="49"/>
      <c r="H85" s="49"/>
      <c r="I85" s="48"/>
      <c r="J85" s="48"/>
      <c r="K85" s="48"/>
      <c r="L85" s="48"/>
      <c r="M85" s="48"/>
      <c r="N85" s="48"/>
      <c r="O85" s="48"/>
      <c r="P85" s="48"/>
      <c r="Q85" s="48"/>
      <c r="R85" s="48"/>
      <c r="S85" s="48"/>
      <c r="T85" s="48"/>
      <c r="U85" s="48"/>
      <c r="V85" s="48"/>
      <c r="W85" s="48"/>
      <c r="X85" s="48"/>
      <c r="Y85" s="48"/>
      <c r="Z85" s="48"/>
      <c r="AA85" s="48"/>
      <c r="AB85" s="48"/>
      <c r="AC85" s="50"/>
      <c r="AD85" s="50"/>
      <c r="AE85" s="48"/>
    </row>
    <row r="86" spans="4:31" s="13" customFormat="1" x14ac:dyDescent="0.25">
      <c r="D86" s="46"/>
      <c r="E86" s="47"/>
      <c r="F86" s="48"/>
      <c r="G86" s="49"/>
      <c r="H86" s="49"/>
      <c r="I86" s="48"/>
      <c r="J86" s="48"/>
      <c r="K86" s="48"/>
      <c r="L86" s="48"/>
      <c r="M86" s="48"/>
      <c r="N86" s="48"/>
      <c r="O86" s="48"/>
      <c r="P86" s="48"/>
      <c r="Q86" s="48"/>
      <c r="R86" s="48"/>
      <c r="S86" s="48"/>
      <c r="T86" s="48"/>
      <c r="U86" s="48"/>
      <c r="V86" s="48"/>
      <c r="W86" s="48"/>
      <c r="X86" s="48"/>
      <c r="Y86" s="48"/>
      <c r="Z86" s="48"/>
      <c r="AA86" s="48"/>
      <c r="AB86" s="48"/>
      <c r="AC86" s="50"/>
      <c r="AD86" s="50"/>
      <c r="AE86" s="48"/>
    </row>
    <row r="87" spans="4:31" s="13" customFormat="1" x14ac:dyDescent="0.25">
      <c r="D87" s="46"/>
      <c r="E87" s="47"/>
      <c r="F87" s="48"/>
      <c r="G87" s="49"/>
      <c r="H87" s="49"/>
      <c r="I87" s="48"/>
      <c r="J87" s="48"/>
      <c r="K87" s="48"/>
      <c r="L87" s="48"/>
      <c r="M87" s="48"/>
      <c r="N87" s="48"/>
      <c r="O87" s="48"/>
      <c r="P87" s="48"/>
      <c r="Q87" s="48"/>
      <c r="R87" s="48"/>
      <c r="S87" s="48"/>
      <c r="T87" s="48"/>
      <c r="U87" s="48"/>
      <c r="V87" s="48"/>
      <c r="W87" s="48"/>
      <c r="X87" s="48"/>
      <c r="Y87" s="48"/>
      <c r="Z87" s="48"/>
      <c r="AA87" s="48"/>
      <c r="AB87" s="48"/>
      <c r="AC87" s="50"/>
      <c r="AD87" s="50"/>
      <c r="AE87" s="48"/>
    </row>
    <row r="88" spans="4:31" s="13" customFormat="1" x14ac:dyDescent="0.25">
      <c r="D88" s="46"/>
      <c r="E88" s="47"/>
      <c r="F88" s="48"/>
      <c r="G88" s="49"/>
      <c r="H88" s="49"/>
      <c r="I88" s="48"/>
      <c r="J88" s="48"/>
      <c r="K88" s="48"/>
      <c r="L88" s="48"/>
      <c r="M88" s="48"/>
      <c r="N88" s="48"/>
      <c r="O88" s="48"/>
      <c r="P88" s="48"/>
      <c r="Q88" s="48"/>
      <c r="R88" s="48"/>
      <c r="S88" s="48"/>
      <c r="T88" s="48"/>
      <c r="U88" s="48"/>
      <c r="V88" s="48"/>
      <c r="W88" s="48"/>
      <c r="X88" s="48"/>
      <c r="Y88" s="48"/>
      <c r="Z88" s="48"/>
      <c r="AA88" s="48"/>
      <c r="AB88" s="48"/>
      <c r="AC88" s="50"/>
      <c r="AD88" s="50"/>
      <c r="AE88" s="48"/>
    </row>
    <row r="89" spans="4:31" s="13" customFormat="1" x14ac:dyDescent="0.25">
      <c r="D89" s="46"/>
      <c r="E89" s="47"/>
      <c r="F89" s="48"/>
      <c r="G89" s="49"/>
      <c r="H89" s="49"/>
      <c r="I89" s="48"/>
      <c r="J89" s="48"/>
      <c r="K89" s="48"/>
      <c r="L89" s="48"/>
      <c r="M89" s="48"/>
      <c r="N89" s="48"/>
      <c r="O89" s="48"/>
      <c r="P89" s="48"/>
      <c r="Q89" s="48"/>
      <c r="R89" s="48"/>
      <c r="S89" s="48"/>
      <c r="T89" s="48"/>
      <c r="U89" s="48"/>
      <c r="V89" s="48"/>
      <c r="W89" s="48"/>
      <c r="X89" s="48"/>
      <c r="Y89" s="48"/>
      <c r="Z89" s="48"/>
      <c r="AA89" s="48"/>
      <c r="AB89" s="48"/>
      <c r="AC89" s="50"/>
      <c r="AD89" s="50"/>
      <c r="AE89" s="48"/>
    </row>
    <row r="90" spans="4:31" s="13" customFormat="1" x14ac:dyDescent="0.25">
      <c r="D90" s="46"/>
      <c r="E90" s="47"/>
      <c r="F90" s="48"/>
      <c r="G90" s="49"/>
      <c r="H90" s="49"/>
      <c r="I90" s="48"/>
      <c r="J90" s="48"/>
      <c r="K90" s="48"/>
      <c r="L90" s="48"/>
      <c r="M90" s="48"/>
      <c r="N90" s="48"/>
      <c r="O90" s="48"/>
      <c r="P90" s="48"/>
      <c r="Q90" s="48"/>
      <c r="R90" s="48"/>
      <c r="S90" s="48"/>
      <c r="T90" s="48"/>
      <c r="U90" s="48"/>
      <c r="V90" s="48"/>
      <c r="W90" s="48"/>
      <c r="X90" s="48"/>
      <c r="Y90" s="48"/>
      <c r="Z90" s="48"/>
      <c r="AA90" s="48"/>
      <c r="AB90" s="48"/>
      <c r="AC90" s="50"/>
      <c r="AD90" s="50"/>
      <c r="AE90" s="48"/>
    </row>
    <row r="91" spans="4:31" s="13" customFormat="1" x14ac:dyDescent="0.25">
      <c r="D91" s="46"/>
      <c r="E91" s="47"/>
      <c r="F91" s="48"/>
      <c r="G91" s="49"/>
      <c r="H91" s="49"/>
      <c r="I91" s="48"/>
      <c r="J91" s="48"/>
      <c r="K91" s="48"/>
      <c r="L91" s="48"/>
      <c r="M91" s="48"/>
      <c r="N91" s="48"/>
      <c r="O91" s="48"/>
      <c r="P91" s="48"/>
      <c r="Q91" s="48"/>
      <c r="R91" s="48"/>
      <c r="S91" s="48"/>
      <c r="T91" s="48"/>
      <c r="U91" s="48"/>
      <c r="V91" s="48"/>
      <c r="W91" s="48"/>
      <c r="X91" s="48"/>
      <c r="Y91" s="48"/>
      <c r="Z91" s="48"/>
      <c r="AA91" s="48"/>
      <c r="AB91" s="48"/>
      <c r="AC91" s="50"/>
      <c r="AD91" s="50"/>
      <c r="AE91" s="48"/>
    </row>
    <row r="92" spans="4:31" s="13" customFormat="1" x14ac:dyDescent="0.25">
      <c r="D92" s="46"/>
      <c r="E92" s="47"/>
      <c r="F92" s="48"/>
      <c r="G92" s="49"/>
      <c r="H92" s="49"/>
      <c r="I92" s="48"/>
      <c r="J92" s="48"/>
      <c r="K92" s="48"/>
      <c r="L92" s="48"/>
      <c r="M92" s="48"/>
      <c r="N92" s="48"/>
      <c r="O92" s="48"/>
      <c r="P92" s="48"/>
      <c r="Q92" s="48"/>
      <c r="R92" s="48"/>
      <c r="S92" s="48"/>
      <c r="T92" s="48"/>
      <c r="U92" s="48"/>
      <c r="V92" s="48"/>
      <c r="W92" s="48"/>
      <c r="X92" s="48"/>
      <c r="Y92" s="48"/>
      <c r="Z92" s="48"/>
      <c r="AA92" s="48"/>
      <c r="AB92" s="48"/>
      <c r="AC92" s="50"/>
      <c r="AD92" s="50"/>
      <c r="AE92" s="48"/>
    </row>
    <row r="93" spans="4:31" s="13" customFormat="1" x14ac:dyDescent="0.25">
      <c r="D93" s="46"/>
      <c r="E93" s="47"/>
      <c r="F93" s="48"/>
      <c r="G93" s="49"/>
      <c r="H93" s="49"/>
      <c r="I93" s="48"/>
      <c r="J93" s="48"/>
      <c r="K93" s="48"/>
      <c r="L93" s="48"/>
      <c r="M93" s="48"/>
      <c r="N93" s="48"/>
      <c r="O93" s="48"/>
      <c r="P93" s="48"/>
      <c r="Q93" s="48"/>
      <c r="R93" s="48"/>
      <c r="S93" s="48"/>
      <c r="T93" s="48"/>
      <c r="U93" s="48"/>
      <c r="V93" s="48"/>
      <c r="W93" s="48"/>
      <c r="X93" s="48"/>
      <c r="Y93" s="48"/>
      <c r="Z93" s="48"/>
      <c r="AA93" s="48"/>
      <c r="AB93" s="48"/>
      <c r="AC93" s="50"/>
      <c r="AD93" s="50"/>
      <c r="AE93" s="48"/>
    </row>
    <row r="94" spans="4:31" s="13" customFormat="1" x14ac:dyDescent="0.25">
      <c r="D94" s="46"/>
      <c r="E94" s="47"/>
      <c r="F94" s="48"/>
      <c r="G94" s="49"/>
      <c r="H94" s="49"/>
      <c r="I94" s="48"/>
      <c r="J94" s="48"/>
      <c r="K94" s="48"/>
      <c r="L94" s="48"/>
      <c r="M94" s="48"/>
      <c r="N94" s="48"/>
      <c r="O94" s="48"/>
      <c r="P94" s="48"/>
      <c r="Q94" s="48"/>
      <c r="R94" s="48"/>
      <c r="S94" s="48"/>
      <c r="T94" s="48"/>
      <c r="U94" s="48"/>
      <c r="V94" s="48"/>
      <c r="W94" s="48"/>
      <c r="X94" s="48"/>
      <c r="Y94" s="48"/>
      <c r="Z94" s="48"/>
      <c r="AA94" s="48"/>
      <c r="AB94" s="48"/>
      <c r="AC94" s="50"/>
      <c r="AD94" s="50"/>
      <c r="AE94" s="48"/>
    </row>
    <row r="95" spans="4:31" s="13" customFormat="1" x14ac:dyDescent="0.25">
      <c r="D95" s="46"/>
      <c r="E95" s="47"/>
      <c r="F95" s="48"/>
      <c r="G95" s="49"/>
      <c r="H95" s="49"/>
      <c r="I95" s="48"/>
      <c r="J95" s="48"/>
      <c r="K95" s="48"/>
      <c r="L95" s="48"/>
      <c r="M95" s="48"/>
      <c r="N95" s="48"/>
      <c r="O95" s="48"/>
      <c r="P95" s="48"/>
      <c r="Q95" s="48"/>
      <c r="R95" s="48"/>
      <c r="S95" s="48"/>
      <c r="T95" s="48"/>
      <c r="U95" s="48"/>
      <c r="V95" s="48"/>
      <c r="W95" s="48"/>
      <c r="X95" s="48"/>
      <c r="Y95" s="48"/>
      <c r="Z95" s="48"/>
      <c r="AA95" s="48"/>
      <c r="AB95" s="48"/>
      <c r="AC95" s="50"/>
      <c r="AD95" s="50"/>
      <c r="AE95" s="48"/>
    </row>
    <row r="96" spans="4:31" s="13" customFormat="1" x14ac:dyDescent="0.25">
      <c r="D96" s="46"/>
      <c r="E96" s="47"/>
      <c r="F96" s="48"/>
      <c r="G96" s="49"/>
      <c r="H96" s="49"/>
      <c r="I96" s="48"/>
      <c r="J96" s="48"/>
      <c r="K96" s="48"/>
      <c r="L96" s="48"/>
      <c r="M96" s="48"/>
      <c r="N96" s="48"/>
      <c r="O96" s="48"/>
      <c r="P96" s="48"/>
      <c r="Q96" s="48"/>
      <c r="R96" s="48"/>
      <c r="S96" s="48"/>
      <c r="T96" s="48"/>
      <c r="U96" s="48"/>
      <c r="V96" s="48"/>
      <c r="W96" s="48"/>
      <c r="X96" s="48"/>
      <c r="Y96" s="48"/>
      <c r="Z96" s="48"/>
      <c r="AA96" s="48"/>
      <c r="AB96" s="48"/>
      <c r="AC96" s="50"/>
      <c r="AD96" s="50"/>
      <c r="AE96" s="48"/>
    </row>
    <row r="97" spans="4:31" s="13" customFormat="1" x14ac:dyDescent="0.25">
      <c r="D97" s="46"/>
      <c r="E97" s="47"/>
      <c r="F97" s="48"/>
      <c r="G97" s="49"/>
      <c r="H97" s="49"/>
      <c r="I97" s="48"/>
      <c r="J97" s="48"/>
      <c r="K97" s="48"/>
      <c r="L97" s="48"/>
      <c r="M97" s="48"/>
      <c r="N97" s="48"/>
      <c r="O97" s="48"/>
      <c r="P97" s="48"/>
      <c r="Q97" s="48"/>
      <c r="R97" s="48"/>
      <c r="S97" s="48"/>
      <c r="T97" s="48"/>
      <c r="U97" s="48"/>
      <c r="V97" s="48"/>
      <c r="W97" s="48"/>
      <c r="X97" s="48"/>
      <c r="Y97" s="48"/>
      <c r="Z97" s="48"/>
      <c r="AA97" s="48"/>
      <c r="AB97" s="48"/>
      <c r="AC97" s="50"/>
      <c r="AD97" s="50"/>
      <c r="AE97" s="48"/>
    </row>
    <row r="98" spans="4:31" s="13" customFormat="1" x14ac:dyDescent="0.25">
      <c r="D98" s="46"/>
      <c r="E98" s="47"/>
      <c r="F98" s="48"/>
      <c r="G98" s="49"/>
      <c r="H98" s="49"/>
      <c r="I98" s="48"/>
      <c r="J98" s="48"/>
      <c r="K98" s="48"/>
      <c r="L98" s="48"/>
      <c r="M98" s="48"/>
      <c r="N98" s="48"/>
      <c r="O98" s="48"/>
      <c r="P98" s="48"/>
      <c r="Q98" s="48"/>
      <c r="R98" s="48"/>
      <c r="S98" s="48"/>
      <c r="T98" s="48"/>
      <c r="U98" s="48"/>
      <c r="V98" s="48"/>
      <c r="W98" s="48"/>
      <c r="X98" s="48"/>
      <c r="Y98" s="48"/>
      <c r="Z98" s="48"/>
      <c r="AA98" s="48"/>
      <c r="AB98" s="48"/>
      <c r="AC98" s="50"/>
      <c r="AD98" s="50"/>
      <c r="AE98" s="48"/>
    </row>
    <row r="99" spans="4:31" s="13" customFormat="1" x14ac:dyDescent="0.25">
      <c r="D99" s="46"/>
      <c r="E99" s="47"/>
      <c r="F99" s="48"/>
      <c r="G99" s="49"/>
      <c r="H99" s="49"/>
      <c r="I99" s="48"/>
      <c r="J99" s="48"/>
      <c r="K99" s="48"/>
      <c r="L99" s="48"/>
      <c r="M99" s="48"/>
      <c r="N99" s="48"/>
      <c r="O99" s="48"/>
      <c r="P99" s="48"/>
      <c r="Q99" s="48"/>
      <c r="R99" s="48"/>
      <c r="S99" s="48"/>
      <c r="T99" s="48"/>
      <c r="U99" s="48"/>
      <c r="V99" s="48"/>
      <c r="W99" s="48"/>
      <c r="X99" s="48"/>
      <c r="Y99" s="48"/>
      <c r="Z99" s="48"/>
      <c r="AA99" s="48"/>
      <c r="AB99" s="48"/>
      <c r="AC99" s="50"/>
      <c r="AD99" s="50"/>
      <c r="AE99" s="48"/>
    </row>
    <row r="100" spans="4:31" s="13" customFormat="1" x14ac:dyDescent="0.25">
      <c r="D100" s="46"/>
      <c r="E100" s="47"/>
      <c r="F100" s="48"/>
      <c r="G100" s="49"/>
      <c r="H100" s="49"/>
      <c r="I100" s="48"/>
      <c r="J100" s="48"/>
      <c r="K100" s="48"/>
      <c r="L100" s="48"/>
      <c r="M100" s="48"/>
      <c r="N100" s="48"/>
      <c r="O100" s="48"/>
      <c r="P100" s="48"/>
      <c r="Q100" s="48"/>
      <c r="R100" s="48"/>
      <c r="S100" s="48"/>
      <c r="T100" s="48"/>
      <c r="U100" s="48"/>
      <c r="V100" s="48"/>
      <c r="W100" s="48"/>
      <c r="X100" s="48"/>
      <c r="Y100" s="48"/>
      <c r="Z100" s="48"/>
      <c r="AA100" s="48"/>
      <c r="AB100" s="48"/>
      <c r="AC100" s="50"/>
      <c r="AD100" s="50"/>
      <c r="AE100" s="48"/>
    </row>
    <row r="101" spans="4:31" s="13" customFormat="1" x14ac:dyDescent="0.25">
      <c r="D101" s="46"/>
      <c r="E101" s="47"/>
      <c r="F101" s="48"/>
      <c r="G101" s="49"/>
      <c r="H101" s="49"/>
      <c r="I101" s="48"/>
      <c r="J101" s="48"/>
      <c r="K101" s="48"/>
      <c r="L101" s="48"/>
      <c r="M101" s="48"/>
      <c r="N101" s="48"/>
      <c r="O101" s="48"/>
      <c r="P101" s="48"/>
      <c r="Q101" s="48"/>
      <c r="R101" s="48"/>
      <c r="S101" s="48"/>
      <c r="T101" s="48"/>
      <c r="U101" s="48"/>
      <c r="V101" s="48"/>
      <c r="W101" s="48"/>
      <c r="X101" s="48"/>
      <c r="Y101" s="48"/>
      <c r="Z101" s="48"/>
      <c r="AA101" s="48"/>
      <c r="AB101" s="48"/>
      <c r="AC101" s="50"/>
      <c r="AD101" s="50"/>
      <c r="AE101" s="48"/>
    </row>
    <row r="102" spans="4:31" s="13" customFormat="1" x14ac:dyDescent="0.25">
      <c r="D102" s="46"/>
      <c r="E102" s="47"/>
      <c r="F102" s="48"/>
      <c r="G102" s="49"/>
      <c r="H102" s="49"/>
      <c r="I102" s="48"/>
      <c r="J102" s="48"/>
      <c r="K102" s="48"/>
      <c r="L102" s="48"/>
      <c r="M102" s="48"/>
      <c r="N102" s="48"/>
      <c r="O102" s="48"/>
      <c r="P102" s="48"/>
      <c r="Q102" s="48"/>
      <c r="R102" s="48"/>
      <c r="S102" s="48"/>
      <c r="T102" s="48"/>
      <c r="U102" s="48"/>
      <c r="V102" s="48"/>
      <c r="W102" s="48"/>
      <c r="X102" s="48"/>
      <c r="Y102" s="48"/>
      <c r="Z102" s="48"/>
      <c r="AA102" s="48"/>
      <c r="AB102" s="48"/>
      <c r="AC102" s="50"/>
      <c r="AD102" s="50"/>
      <c r="AE102" s="48"/>
    </row>
    <row r="103" spans="4:31" s="13" customFormat="1" x14ac:dyDescent="0.25">
      <c r="D103" s="46"/>
      <c r="E103" s="47"/>
      <c r="F103" s="48"/>
      <c r="G103" s="49"/>
      <c r="H103" s="49"/>
      <c r="I103" s="48"/>
      <c r="J103" s="48"/>
      <c r="K103" s="48"/>
      <c r="L103" s="48"/>
      <c r="M103" s="48"/>
      <c r="N103" s="48"/>
      <c r="O103" s="48"/>
      <c r="P103" s="48"/>
      <c r="Q103" s="48"/>
      <c r="R103" s="48"/>
      <c r="S103" s="48"/>
      <c r="T103" s="48"/>
      <c r="U103" s="48"/>
      <c r="V103" s="48"/>
      <c r="W103" s="48"/>
      <c r="X103" s="48"/>
      <c r="Y103" s="48"/>
      <c r="Z103" s="48"/>
      <c r="AA103" s="48"/>
      <c r="AB103" s="48"/>
      <c r="AC103" s="50"/>
      <c r="AD103" s="50"/>
      <c r="AE103" s="48"/>
    </row>
    <row r="104" spans="4:31" s="13" customFormat="1" x14ac:dyDescent="0.25">
      <c r="D104" s="46"/>
      <c r="E104" s="47"/>
      <c r="F104" s="48"/>
      <c r="G104" s="49"/>
      <c r="H104" s="49"/>
      <c r="I104" s="48"/>
      <c r="J104" s="48"/>
      <c r="K104" s="48"/>
      <c r="L104" s="48"/>
      <c r="M104" s="48"/>
      <c r="N104" s="48"/>
      <c r="O104" s="48"/>
      <c r="P104" s="48"/>
      <c r="Q104" s="48"/>
      <c r="R104" s="48"/>
      <c r="S104" s="48"/>
      <c r="T104" s="48"/>
      <c r="U104" s="48"/>
      <c r="V104" s="48"/>
      <c r="W104" s="48"/>
      <c r="X104" s="48"/>
      <c r="Y104" s="48"/>
      <c r="Z104" s="48"/>
      <c r="AA104" s="48"/>
      <c r="AB104" s="48"/>
      <c r="AC104" s="50"/>
      <c r="AD104" s="50"/>
      <c r="AE104" s="48"/>
    </row>
    <row r="105" spans="4:31" s="13" customFormat="1" x14ac:dyDescent="0.25">
      <c r="D105" s="46"/>
      <c r="E105" s="47"/>
      <c r="F105" s="48"/>
      <c r="G105" s="49"/>
      <c r="H105" s="49"/>
      <c r="I105" s="48"/>
      <c r="J105" s="48"/>
      <c r="K105" s="48"/>
      <c r="L105" s="48"/>
      <c r="M105" s="48"/>
      <c r="N105" s="48"/>
      <c r="O105" s="48"/>
      <c r="P105" s="48"/>
      <c r="Q105" s="48"/>
      <c r="R105" s="48"/>
      <c r="S105" s="48"/>
      <c r="T105" s="48"/>
      <c r="U105" s="48"/>
      <c r="V105" s="48"/>
      <c r="W105" s="48"/>
      <c r="X105" s="48"/>
      <c r="Y105" s="48"/>
      <c r="Z105" s="48"/>
      <c r="AA105" s="48"/>
      <c r="AB105" s="48"/>
      <c r="AC105" s="50"/>
      <c r="AD105" s="50"/>
      <c r="AE105" s="48"/>
    </row>
    <row r="106" spans="4:31" s="13" customFormat="1" x14ac:dyDescent="0.25">
      <c r="D106" s="46"/>
      <c r="E106" s="47"/>
      <c r="F106" s="48"/>
      <c r="G106" s="49"/>
      <c r="H106" s="49"/>
      <c r="I106" s="48"/>
      <c r="J106" s="48"/>
      <c r="K106" s="48"/>
      <c r="L106" s="48"/>
      <c r="M106" s="48"/>
      <c r="N106" s="48"/>
      <c r="O106" s="48"/>
      <c r="P106" s="48"/>
      <c r="Q106" s="48"/>
      <c r="R106" s="48"/>
      <c r="S106" s="48"/>
      <c r="T106" s="48"/>
      <c r="U106" s="48"/>
      <c r="V106" s="48"/>
      <c r="W106" s="48"/>
      <c r="X106" s="48"/>
      <c r="Y106" s="48"/>
      <c r="Z106" s="48"/>
      <c r="AA106" s="48"/>
      <c r="AB106" s="48"/>
      <c r="AC106" s="50"/>
      <c r="AD106" s="50"/>
      <c r="AE106" s="48"/>
    </row>
    <row r="107" spans="4:31" s="13" customFormat="1" x14ac:dyDescent="0.25">
      <c r="D107" s="46"/>
      <c r="E107" s="47"/>
      <c r="F107" s="48"/>
      <c r="G107" s="49"/>
      <c r="H107" s="49"/>
      <c r="I107" s="48"/>
      <c r="J107" s="48"/>
      <c r="K107" s="48"/>
      <c r="L107" s="48"/>
      <c r="M107" s="48"/>
      <c r="N107" s="48"/>
      <c r="O107" s="48"/>
      <c r="P107" s="48"/>
      <c r="Q107" s="48"/>
      <c r="R107" s="48"/>
      <c r="S107" s="48"/>
      <c r="T107" s="48"/>
      <c r="U107" s="48"/>
      <c r="V107" s="48"/>
      <c r="W107" s="48"/>
      <c r="X107" s="48"/>
      <c r="Y107" s="48"/>
      <c r="Z107" s="48"/>
      <c r="AA107" s="48"/>
      <c r="AB107" s="48"/>
      <c r="AC107" s="50"/>
      <c r="AD107" s="50"/>
      <c r="AE107" s="48"/>
    </row>
    <row r="108" spans="4:31" s="13" customFormat="1" x14ac:dyDescent="0.25">
      <c r="D108" s="46"/>
      <c r="E108" s="47"/>
      <c r="F108" s="48"/>
      <c r="G108" s="49"/>
      <c r="H108" s="49"/>
      <c r="I108" s="48"/>
      <c r="J108" s="48"/>
      <c r="K108" s="48"/>
      <c r="L108" s="48"/>
      <c r="M108" s="48"/>
      <c r="N108" s="48"/>
      <c r="O108" s="48"/>
      <c r="P108" s="48"/>
      <c r="Q108" s="48"/>
      <c r="R108" s="48"/>
      <c r="S108" s="48"/>
      <c r="T108" s="48"/>
      <c r="U108" s="48"/>
      <c r="V108" s="48"/>
      <c r="W108" s="48"/>
      <c r="X108" s="48"/>
      <c r="Y108" s="48"/>
      <c r="Z108" s="48"/>
      <c r="AA108" s="48"/>
      <c r="AB108" s="48"/>
      <c r="AC108" s="50"/>
      <c r="AD108" s="50"/>
      <c r="AE108" s="48"/>
    </row>
  </sheetData>
  <mergeCells count="209">
    <mergeCell ref="V5:V11"/>
    <mergeCell ref="W5:W11"/>
    <mergeCell ref="L5:L11"/>
    <mergeCell ref="M5:M11"/>
    <mergeCell ref="N5:N11"/>
    <mergeCell ref="O5:O11"/>
    <mergeCell ref="P5:P11"/>
    <mergeCell ref="Q5:Q11"/>
    <mergeCell ref="D2:AE2"/>
    <mergeCell ref="D3:AE3"/>
    <mergeCell ref="C4:AD4"/>
    <mergeCell ref="D5:D11"/>
    <mergeCell ref="F5:F11"/>
    <mergeCell ref="G5:G11"/>
    <mergeCell ref="H5:H11"/>
    <mergeCell ref="I5:I11"/>
    <mergeCell ref="J5:J11"/>
    <mergeCell ref="K5:K11"/>
    <mergeCell ref="O12:O19"/>
    <mergeCell ref="P12:P19"/>
    <mergeCell ref="Q12:Q19"/>
    <mergeCell ref="R12:R19"/>
    <mergeCell ref="AD5:AD11"/>
    <mergeCell ref="AE5:AE11"/>
    <mergeCell ref="D12:D19"/>
    <mergeCell ref="F12:F19"/>
    <mergeCell ref="G12:G19"/>
    <mergeCell ref="H12:H19"/>
    <mergeCell ref="I12:I19"/>
    <mergeCell ref="J12:J19"/>
    <mergeCell ref="K12:K19"/>
    <mergeCell ref="L12:L19"/>
    <mergeCell ref="X5:X11"/>
    <mergeCell ref="Y5:Y11"/>
    <mergeCell ref="Z5:Z11"/>
    <mergeCell ref="AA5:AA11"/>
    <mergeCell ref="AB5:AB11"/>
    <mergeCell ref="AC5:AC11"/>
    <mergeCell ref="R5:R11"/>
    <mergeCell ref="S5:S11"/>
    <mergeCell ref="T5:T11"/>
    <mergeCell ref="U5:U11"/>
    <mergeCell ref="AE12:AE19"/>
    <mergeCell ref="D20:D25"/>
    <mergeCell ref="F20:F25"/>
    <mergeCell ref="G20:G25"/>
    <mergeCell ref="H20:H25"/>
    <mergeCell ref="I20:I25"/>
    <mergeCell ref="J20:J25"/>
    <mergeCell ref="K20:K25"/>
    <mergeCell ref="L20:L25"/>
    <mergeCell ref="M20:M25"/>
    <mergeCell ref="Y12:Y19"/>
    <mergeCell ref="Z12:Z19"/>
    <mergeCell ref="AA12:AA19"/>
    <mergeCell ref="AB12:AB19"/>
    <mergeCell ref="AC12:AC19"/>
    <mergeCell ref="AD12:AD19"/>
    <mergeCell ref="S12:S19"/>
    <mergeCell ref="T12:T19"/>
    <mergeCell ref="U12:U19"/>
    <mergeCell ref="V12:V19"/>
    <mergeCell ref="W12:W19"/>
    <mergeCell ref="X12:X19"/>
    <mergeCell ref="M12:M19"/>
    <mergeCell ref="N12:N19"/>
    <mergeCell ref="AC20:AC25"/>
    <mergeCell ref="AD20:AD25"/>
    <mergeCell ref="AE20:AE25"/>
    <mergeCell ref="T20:T25"/>
    <mergeCell ref="U20:U25"/>
    <mergeCell ref="V20:V25"/>
    <mergeCell ref="W20:W25"/>
    <mergeCell ref="X20:X25"/>
    <mergeCell ref="Y20:Y25"/>
    <mergeCell ref="D26:D34"/>
    <mergeCell ref="F26:F32"/>
    <mergeCell ref="G26:G32"/>
    <mergeCell ref="H26:H32"/>
    <mergeCell ref="I26:I32"/>
    <mergeCell ref="J26:J32"/>
    <mergeCell ref="Z20:Z25"/>
    <mergeCell ref="AA20:AA25"/>
    <mergeCell ref="AB20:AB25"/>
    <mergeCell ref="N20:N25"/>
    <mergeCell ref="O20:O25"/>
    <mergeCell ref="P20:P25"/>
    <mergeCell ref="Q20:Q25"/>
    <mergeCell ref="R20:R25"/>
    <mergeCell ref="S20:S25"/>
    <mergeCell ref="AD26:AD32"/>
    <mergeCell ref="AE26:AE32"/>
    <mergeCell ref="D35:D41"/>
    <mergeCell ref="F35:F40"/>
    <mergeCell ref="G35:G40"/>
    <mergeCell ref="H35:H40"/>
    <mergeCell ref="I35:I40"/>
    <mergeCell ref="J35:J40"/>
    <mergeCell ref="K35:K40"/>
    <mergeCell ref="W26:W32"/>
    <mergeCell ref="X26:X32"/>
    <mergeCell ref="Y26:Y32"/>
    <mergeCell ref="Z26:Z32"/>
    <mergeCell ref="AA26:AA32"/>
    <mergeCell ref="AB26:AB32"/>
    <mergeCell ref="Q26:Q32"/>
    <mergeCell ref="R26:R32"/>
    <mergeCell ref="S26:S32"/>
    <mergeCell ref="T26:T32"/>
    <mergeCell ref="U26:U32"/>
    <mergeCell ref="V26:V32"/>
    <mergeCell ref="K26:K32"/>
    <mergeCell ref="L26:L32"/>
    <mergeCell ref="M26:M32"/>
    <mergeCell ref="V35:V40"/>
    <mergeCell ref="W35:W40"/>
    <mergeCell ref="L35:L40"/>
    <mergeCell ref="M35:M40"/>
    <mergeCell ref="N35:N40"/>
    <mergeCell ref="O35:O40"/>
    <mergeCell ref="P35:P40"/>
    <mergeCell ref="Q35:Q40"/>
    <mergeCell ref="AC26:AC32"/>
    <mergeCell ref="N26:N32"/>
    <mergeCell ref="O26:O32"/>
    <mergeCell ref="P26:P32"/>
    <mergeCell ref="O42:O47"/>
    <mergeCell ref="P42:P47"/>
    <mergeCell ref="Q42:Q47"/>
    <mergeCell ref="R42:R47"/>
    <mergeCell ref="AD35:AD40"/>
    <mergeCell ref="AE35:AE40"/>
    <mergeCell ref="D42:D49"/>
    <mergeCell ref="F42:F47"/>
    <mergeCell ref="G42:G47"/>
    <mergeCell ref="H42:H47"/>
    <mergeCell ref="I42:I47"/>
    <mergeCell ref="J42:J47"/>
    <mergeCell ref="K42:K47"/>
    <mergeCell ref="L42:L47"/>
    <mergeCell ref="X35:X40"/>
    <mergeCell ref="Y35:Y40"/>
    <mergeCell ref="Z35:Z40"/>
    <mergeCell ref="AA35:AA40"/>
    <mergeCell ref="AB35:AB40"/>
    <mergeCell ref="AC35:AC40"/>
    <mergeCell ref="R35:R40"/>
    <mergeCell ref="S35:S40"/>
    <mergeCell ref="T35:T40"/>
    <mergeCell ref="U35:U40"/>
    <mergeCell ref="AE42:AE47"/>
    <mergeCell ref="D50:D68"/>
    <mergeCell ref="F50:F62"/>
    <mergeCell ref="G50:G62"/>
    <mergeCell ref="H50:H62"/>
    <mergeCell ref="I50:I62"/>
    <mergeCell ref="J50:J62"/>
    <mergeCell ref="K50:K62"/>
    <mergeCell ref="L50:L62"/>
    <mergeCell ref="M50:M62"/>
    <mergeCell ref="Y42:Y47"/>
    <mergeCell ref="Z42:Z47"/>
    <mergeCell ref="AA42:AA47"/>
    <mergeCell ref="AB42:AB47"/>
    <mergeCell ref="AC42:AC47"/>
    <mergeCell ref="AD42:AD47"/>
    <mergeCell ref="S42:S47"/>
    <mergeCell ref="T42:T47"/>
    <mergeCell ref="U42:U47"/>
    <mergeCell ref="V42:V47"/>
    <mergeCell ref="W42:W47"/>
    <mergeCell ref="X42:X47"/>
    <mergeCell ref="M42:M47"/>
    <mergeCell ref="N42:N47"/>
    <mergeCell ref="AC50:AC62"/>
    <mergeCell ref="AD50:AD62"/>
    <mergeCell ref="AE50:AE62"/>
    <mergeCell ref="T50:T62"/>
    <mergeCell ref="U50:U62"/>
    <mergeCell ref="V50:V62"/>
    <mergeCell ref="W50:W62"/>
    <mergeCell ref="X50:X62"/>
    <mergeCell ref="Y50:Y62"/>
    <mergeCell ref="D69:D73"/>
    <mergeCell ref="F69:F73"/>
    <mergeCell ref="G69:G73"/>
    <mergeCell ref="H69:H73"/>
    <mergeCell ref="I69:I73"/>
    <mergeCell ref="J69:J73"/>
    <mergeCell ref="Z50:Z62"/>
    <mergeCell ref="AA50:AA62"/>
    <mergeCell ref="AB50:AB62"/>
    <mergeCell ref="N50:N62"/>
    <mergeCell ref="O50:O62"/>
    <mergeCell ref="P50:P62"/>
    <mergeCell ref="Q50:Q62"/>
    <mergeCell ref="R50:R62"/>
    <mergeCell ref="S50:S62"/>
    <mergeCell ref="AA70:AA73"/>
    <mergeCell ref="AB70:AB73"/>
    <mergeCell ref="AC70:AC73"/>
    <mergeCell ref="AD70:AD73"/>
    <mergeCell ref="AE70:AE73"/>
    <mergeCell ref="K69:K73"/>
    <mergeCell ref="L69:L73"/>
    <mergeCell ref="M69:M73"/>
    <mergeCell ref="N69:N73"/>
    <mergeCell ref="O69:O73"/>
    <mergeCell ref="Y69:Y73"/>
  </mergeCells>
  <pageMargins left="0.25" right="0.25" top="0.75" bottom="0.75" header="0.51180555555555496" footer="0.51180555555555496"/>
  <pageSetup paperSize="9" scale="70"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84"/>
  <sheetViews>
    <sheetView topLeftCell="D1" zoomScaleNormal="100" workbookViewId="0">
      <pane ySplit="1" topLeftCell="A36"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255</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42.75" customHeight="1" x14ac:dyDescent="0.25">
      <c r="A4" s="10"/>
      <c r="B4" s="11"/>
      <c r="C4" s="203" t="s">
        <v>281</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x14ac:dyDescent="0.25">
      <c r="A5" s="10">
        <v>926</v>
      </c>
      <c r="B5" s="11" t="s">
        <v>282</v>
      </c>
      <c r="C5" s="11" t="s">
        <v>283</v>
      </c>
      <c r="D5" s="194" t="s">
        <v>284</v>
      </c>
      <c r="E5" s="14" t="s">
        <v>285</v>
      </c>
      <c r="F5" s="194" t="s">
        <v>99</v>
      </c>
      <c r="G5" s="198">
        <f>+SUM(P5:AD8)</f>
        <v>3100</v>
      </c>
      <c r="H5" s="191">
        <v>3200</v>
      </c>
      <c r="I5" s="194"/>
      <c r="J5" s="194"/>
      <c r="K5" s="194"/>
      <c r="L5" s="200"/>
      <c r="M5" s="194"/>
      <c r="N5" s="195"/>
      <c r="O5" s="194"/>
      <c r="P5" s="194"/>
      <c r="Q5" s="194"/>
      <c r="R5" s="194"/>
      <c r="S5" s="194"/>
      <c r="T5" s="194"/>
      <c r="U5" s="194"/>
      <c r="V5" s="194">
        <v>1000</v>
      </c>
      <c r="W5" s="194">
        <v>2000</v>
      </c>
      <c r="X5" s="194"/>
      <c r="Y5" s="194"/>
      <c r="Z5" s="194"/>
      <c r="AA5" s="194">
        <v>100</v>
      </c>
      <c r="AB5" s="194"/>
      <c r="AC5" s="194"/>
      <c r="AD5" s="194"/>
      <c r="AE5" s="194"/>
    </row>
    <row r="6" spans="1:31" s="13" customFormat="1" x14ac:dyDescent="0.25">
      <c r="A6" s="10">
        <v>927</v>
      </c>
      <c r="B6" s="11" t="s">
        <v>282</v>
      </c>
      <c r="C6" s="11"/>
      <c r="D6" s="194"/>
      <c r="E6" s="15" t="s">
        <v>286</v>
      </c>
      <c r="F6" s="194"/>
      <c r="G6" s="198"/>
      <c r="H6" s="192"/>
      <c r="I6" s="194"/>
      <c r="J6" s="194"/>
      <c r="K6" s="194"/>
      <c r="L6" s="200"/>
      <c r="M6" s="194"/>
      <c r="N6" s="196"/>
      <c r="O6" s="194"/>
      <c r="P6" s="194"/>
      <c r="Q6" s="194"/>
      <c r="R6" s="194"/>
      <c r="S6" s="194"/>
      <c r="T6" s="194"/>
      <c r="U6" s="194"/>
      <c r="V6" s="194"/>
      <c r="W6" s="194"/>
      <c r="X6" s="194"/>
      <c r="Y6" s="194"/>
      <c r="Z6" s="194"/>
      <c r="AA6" s="194"/>
      <c r="AB6" s="194"/>
      <c r="AC6" s="194"/>
      <c r="AD6" s="194"/>
      <c r="AE6" s="194"/>
    </row>
    <row r="7" spans="1:31" s="13" customFormat="1" ht="151.80000000000001" x14ac:dyDescent="0.25">
      <c r="A7" s="10">
        <v>928</v>
      </c>
      <c r="B7" s="11" t="s">
        <v>282</v>
      </c>
      <c r="C7" s="11"/>
      <c r="D7" s="194"/>
      <c r="E7" s="15" t="s">
        <v>287</v>
      </c>
      <c r="F7" s="194"/>
      <c r="G7" s="198"/>
      <c r="H7" s="192"/>
      <c r="I7" s="194"/>
      <c r="J7" s="194"/>
      <c r="K7" s="194"/>
      <c r="L7" s="200"/>
      <c r="M7" s="194"/>
      <c r="N7" s="196"/>
      <c r="O7" s="194"/>
      <c r="P7" s="194"/>
      <c r="Q7" s="194"/>
      <c r="R7" s="194"/>
      <c r="S7" s="194"/>
      <c r="T7" s="194"/>
      <c r="U7" s="194"/>
      <c r="V7" s="194"/>
      <c r="W7" s="194"/>
      <c r="X7" s="194"/>
      <c r="Y7" s="194"/>
      <c r="Z7" s="194"/>
      <c r="AA7" s="194"/>
      <c r="AB7" s="194"/>
      <c r="AC7" s="194"/>
      <c r="AD7" s="194"/>
      <c r="AE7" s="194"/>
    </row>
    <row r="8" spans="1:31" s="13" customFormat="1" x14ac:dyDescent="0.25">
      <c r="A8" s="10">
        <v>929</v>
      </c>
      <c r="B8" s="11" t="s">
        <v>282</v>
      </c>
      <c r="C8" s="11"/>
      <c r="D8" s="194"/>
      <c r="E8" s="15" t="s">
        <v>288</v>
      </c>
      <c r="F8" s="194"/>
      <c r="G8" s="198"/>
      <c r="H8" s="193"/>
      <c r="I8" s="194"/>
      <c r="J8" s="194"/>
      <c r="K8" s="194"/>
      <c r="L8" s="200"/>
      <c r="M8" s="194"/>
      <c r="N8" s="197"/>
      <c r="O8" s="194"/>
      <c r="P8" s="194"/>
      <c r="Q8" s="194"/>
      <c r="R8" s="194"/>
      <c r="S8" s="194"/>
      <c r="T8" s="194"/>
      <c r="U8" s="194"/>
      <c r="V8" s="194"/>
      <c r="W8" s="194"/>
      <c r="X8" s="194"/>
      <c r="Y8" s="194"/>
      <c r="Z8" s="194"/>
      <c r="AA8" s="194"/>
      <c r="AB8" s="194"/>
      <c r="AC8" s="194"/>
      <c r="AD8" s="194"/>
      <c r="AE8" s="194"/>
    </row>
    <row r="9" spans="1:31" s="13" customFormat="1" x14ac:dyDescent="0.25">
      <c r="A9" s="10">
        <v>930</v>
      </c>
      <c r="B9" s="11" t="s">
        <v>282</v>
      </c>
      <c r="C9" s="11"/>
      <c r="D9" s="194" t="s">
        <v>289</v>
      </c>
      <c r="E9" s="14" t="s">
        <v>290</v>
      </c>
      <c r="F9" s="194" t="s">
        <v>99</v>
      </c>
      <c r="G9" s="198">
        <f>+SUM(P9:AD10)</f>
        <v>500</v>
      </c>
      <c r="H9" s="191">
        <v>500</v>
      </c>
      <c r="I9" s="194"/>
      <c r="J9" s="194"/>
      <c r="K9" s="194"/>
      <c r="L9" s="200"/>
      <c r="M9" s="194"/>
      <c r="N9" s="195"/>
      <c r="O9" s="194"/>
      <c r="P9" s="194"/>
      <c r="Q9" s="194"/>
      <c r="R9" s="194"/>
      <c r="S9" s="194"/>
      <c r="T9" s="194"/>
      <c r="U9" s="194"/>
      <c r="V9" s="194">
        <v>500</v>
      </c>
      <c r="W9" s="194"/>
      <c r="X9" s="194"/>
      <c r="Y9" s="194"/>
      <c r="Z9" s="194"/>
      <c r="AA9" s="194"/>
      <c r="AB9" s="194"/>
      <c r="AC9" s="194"/>
      <c r="AD9" s="194"/>
      <c r="AE9" s="194"/>
    </row>
    <row r="10" spans="1:31" s="13" customFormat="1" ht="69" x14ac:dyDescent="0.25">
      <c r="A10" s="10">
        <v>931</v>
      </c>
      <c r="B10" s="11" t="s">
        <v>282</v>
      </c>
      <c r="C10" s="11"/>
      <c r="D10" s="194"/>
      <c r="E10" s="15" t="s">
        <v>291</v>
      </c>
      <c r="F10" s="194"/>
      <c r="G10" s="198"/>
      <c r="H10" s="193"/>
      <c r="I10" s="194"/>
      <c r="J10" s="194"/>
      <c r="K10" s="194"/>
      <c r="L10" s="200"/>
      <c r="M10" s="194"/>
      <c r="N10" s="197"/>
      <c r="O10" s="194"/>
      <c r="P10" s="194"/>
      <c r="Q10" s="194"/>
      <c r="R10" s="194"/>
      <c r="S10" s="194"/>
      <c r="T10" s="194"/>
      <c r="U10" s="194"/>
      <c r="V10" s="194"/>
      <c r="W10" s="194"/>
      <c r="X10" s="194"/>
      <c r="Y10" s="194"/>
      <c r="Z10" s="194"/>
      <c r="AA10" s="194"/>
      <c r="AB10" s="194"/>
      <c r="AC10" s="194"/>
      <c r="AD10" s="194"/>
      <c r="AE10" s="194"/>
    </row>
    <row r="11" spans="1:31" s="13" customFormat="1" ht="27.6" x14ac:dyDescent="0.25">
      <c r="A11" s="10">
        <v>932</v>
      </c>
      <c r="B11" s="11" t="s">
        <v>282</v>
      </c>
      <c r="C11" s="11"/>
      <c r="D11" s="194" t="s">
        <v>292</v>
      </c>
      <c r="E11" s="14" t="s">
        <v>293</v>
      </c>
      <c r="F11" s="194" t="s">
        <v>99</v>
      </c>
      <c r="G11" s="198">
        <f>+SUM(P11:AD12)</f>
        <v>5800</v>
      </c>
      <c r="H11" s="191">
        <v>8800</v>
      </c>
      <c r="I11" s="194"/>
      <c r="J11" s="194"/>
      <c r="K11" s="194"/>
      <c r="L11" s="200"/>
      <c r="M11" s="194"/>
      <c r="N11" s="195"/>
      <c r="O11" s="194"/>
      <c r="P11" s="194"/>
      <c r="Q11" s="194"/>
      <c r="R11" s="194">
        <v>500</v>
      </c>
      <c r="S11" s="194"/>
      <c r="T11" s="194"/>
      <c r="U11" s="194"/>
      <c r="V11" s="194">
        <v>2000</v>
      </c>
      <c r="W11" s="194">
        <v>2000</v>
      </c>
      <c r="X11" s="194"/>
      <c r="Y11" s="194"/>
      <c r="Z11" s="194">
        <v>1000</v>
      </c>
      <c r="AA11" s="194">
        <v>300</v>
      </c>
      <c r="AB11" s="194"/>
      <c r="AC11" s="194"/>
      <c r="AD11" s="194"/>
      <c r="AE11" s="194"/>
    </row>
    <row r="12" spans="1:31" s="13" customFormat="1" ht="96.6" x14ac:dyDescent="0.25">
      <c r="A12" s="10">
        <v>933</v>
      </c>
      <c r="B12" s="11" t="s">
        <v>282</v>
      </c>
      <c r="C12" s="11"/>
      <c r="D12" s="194"/>
      <c r="E12" s="15" t="s">
        <v>294</v>
      </c>
      <c r="F12" s="194"/>
      <c r="G12" s="198"/>
      <c r="H12" s="193"/>
      <c r="I12" s="194"/>
      <c r="J12" s="194"/>
      <c r="K12" s="194"/>
      <c r="L12" s="200"/>
      <c r="M12" s="194"/>
      <c r="N12" s="197"/>
      <c r="O12" s="194"/>
      <c r="P12" s="194"/>
      <c r="Q12" s="194"/>
      <c r="R12" s="194"/>
      <c r="S12" s="194"/>
      <c r="T12" s="194"/>
      <c r="U12" s="194"/>
      <c r="V12" s="194"/>
      <c r="W12" s="194"/>
      <c r="X12" s="194"/>
      <c r="Y12" s="194"/>
      <c r="Z12" s="194"/>
      <c r="AA12" s="194"/>
      <c r="AB12" s="194"/>
      <c r="AC12" s="194"/>
      <c r="AD12" s="194"/>
      <c r="AE12" s="194"/>
    </row>
    <row r="13" spans="1:31" s="13" customFormat="1" x14ac:dyDescent="0.25">
      <c r="A13" s="10">
        <v>934</v>
      </c>
      <c r="B13" s="11" t="s">
        <v>282</v>
      </c>
      <c r="C13" s="11"/>
      <c r="D13" s="194" t="s">
        <v>295</v>
      </c>
      <c r="E13" s="14" t="s">
        <v>296</v>
      </c>
      <c r="F13" s="194" t="s">
        <v>99</v>
      </c>
      <c r="G13" s="198">
        <f>+SUM(P13:AD14)</f>
        <v>560</v>
      </c>
      <c r="H13" s="191">
        <v>540</v>
      </c>
      <c r="I13" s="194"/>
      <c r="J13" s="194"/>
      <c r="K13" s="194"/>
      <c r="L13" s="200"/>
      <c r="M13" s="194"/>
      <c r="N13" s="195"/>
      <c r="O13" s="194"/>
      <c r="P13" s="194"/>
      <c r="Q13" s="194"/>
      <c r="R13" s="194">
        <v>40</v>
      </c>
      <c r="S13" s="194"/>
      <c r="T13" s="194"/>
      <c r="U13" s="194"/>
      <c r="V13" s="194">
        <v>300</v>
      </c>
      <c r="W13" s="194">
        <v>200</v>
      </c>
      <c r="X13" s="194"/>
      <c r="Y13" s="194"/>
      <c r="Z13" s="194"/>
      <c r="AA13" s="194">
        <v>20</v>
      </c>
      <c r="AB13" s="194"/>
      <c r="AC13" s="194"/>
      <c r="AD13" s="194"/>
      <c r="AE13" s="194"/>
    </row>
    <row r="14" spans="1:31" s="13" customFormat="1" ht="41.4" x14ac:dyDescent="0.25">
      <c r="A14" s="10">
        <v>935</v>
      </c>
      <c r="B14" s="11" t="s">
        <v>282</v>
      </c>
      <c r="C14" s="11"/>
      <c r="D14" s="194"/>
      <c r="E14" s="15" t="s">
        <v>297</v>
      </c>
      <c r="F14" s="194"/>
      <c r="G14" s="198"/>
      <c r="H14" s="193"/>
      <c r="I14" s="194"/>
      <c r="J14" s="194"/>
      <c r="K14" s="194"/>
      <c r="L14" s="200"/>
      <c r="M14" s="194"/>
      <c r="N14" s="197"/>
      <c r="O14" s="194"/>
      <c r="P14" s="194"/>
      <c r="Q14" s="194"/>
      <c r="R14" s="194"/>
      <c r="S14" s="194"/>
      <c r="T14" s="194"/>
      <c r="U14" s="194"/>
      <c r="V14" s="194"/>
      <c r="W14" s="194"/>
      <c r="X14" s="194"/>
      <c r="Y14" s="194"/>
      <c r="Z14" s="194"/>
      <c r="AA14" s="194"/>
      <c r="AB14" s="194"/>
      <c r="AC14" s="194"/>
      <c r="AD14" s="194"/>
      <c r="AE14" s="194"/>
    </row>
    <row r="15" spans="1:31" s="13" customFormat="1" ht="27.6" x14ac:dyDescent="0.25">
      <c r="A15" s="10">
        <v>936</v>
      </c>
      <c r="B15" s="11" t="s">
        <v>282</v>
      </c>
      <c r="C15" s="11"/>
      <c r="D15" s="194" t="s">
        <v>298</v>
      </c>
      <c r="E15" s="14" t="s">
        <v>299</v>
      </c>
      <c r="F15" s="194" t="s">
        <v>99</v>
      </c>
      <c r="G15" s="198">
        <f>+SUM(P15:AD18)</f>
        <v>2000</v>
      </c>
      <c r="H15" s="191">
        <v>3000</v>
      </c>
      <c r="I15" s="194"/>
      <c r="J15" s="194"/>
      <c r="K15" s="194"/>
      <c r="L15" s="200"/>
      <c r="M15" s="194"/>
      <c r="N15" s="195"/>
      <c r="O15" s="194"/>
      <c r="P15" s="194"/>
      <c r="Q15" s="194"/>
      <c r="R15" s="194"/>
      <c r="S15" s="194"/>
      <c r="T15" s="194"/>
      <c r="U15" s="194"/>
      <c r="V15" s="194"/>
      <c r="W15" s="194">
        <v>2000</v>
      </c>
      <c r="X15" s="194"/>
      <c r="Y15" s="194"/>
      <c r="Z15" s="194"/>
      <c r="AA15" s="194"/>
      <c r="AB15" s="194"/>
      <c r="AC15" s="194"/>
      <c r="AD15" s="194"/>
      <c r="AE15" s="194"/>
    </row>
    <row r="16" spans="1:31" s="13" customFormat="1" ht="41.4" x14ac:dyDescent="0.25">
      <c r="A16" s="10">
        <v>937</v>
      </c>
      <c r="B16" s="11" t="s">
        <v>282</v>
      </c>
      <c r="C16" s="11"/>
      <c r="D16" s="194"/>
      <c r="E16" s="15" t="s">
        <v>300</v>
      </c>
      <c r="F16" s="194"/>
      <c r="G16" s="198"/>
      <c r="H16" s="192"/>
      <c r="I16" s="194"/>
      <c r="J16" s="194"/>
      <c r="K16" s="194"/>
      <c r="L16" s="200"/>
      <c r="M16" s="194"/>
      <c r="N16" s="196"/>
      <c r="O16" s="194"/>
      <c r="P16" s="194"/>
      <c r="Q16" s="194"/>
      <c r="R16" s="194"/>
      <c r="S16" s="194"/>
      <c r="T16" s="194"/>
      <c r="U16" s="194"/>
      <c r="V16" s="194"/>
      <c r="W16" s="194"/>
      <c r="X16" s="194"/>
      <c r="Y16" s="194"/>
      <c r="Z16" s="194"/>
      <c r="AA16" s="194"/>
      <c r="AB16" s="194"/>
      <c r="AC16" s="194"/>
      <c r="AD16" s="194"/>
      <c r="AE16" s="194"/>
    </row>
    <row r="17" spans="1:31" s="13" customFormat="1" ht="27.6" x14ac:dyDescent="0.25">
      <c r="A17" s="10">
        <v>938</v>
      </c>
      <c r="B17" s="11" t="s">
        <v>282</v>
      </c>
      <c r="C17" s="11"/>
      <c r="D17" s="194"/>
      <c r="E17" s="15" t="s">
        <v>301</v>
      </c>
      <c r="F17" s="194"/>
      <c r="G17" s="198"/>
      <c r="H17" s="192"/>
      <c r="I17" s="194"/>
      <c r="J17" s="194"/>
      <c r="K17" s="194"/>
      <c r="L17" s="200"/>
      <c r="M17" s="194"/>
      <c r="N17" s="196"/>
      <c r="O17" s="194"/>
      <c r="P17" s="194"/>
      <c r="Q17" s="194"/>
      <c r="R17" s="194"/>
      <c r="S17" s="194"/>
      <c r="T17" s="194"/>
      <c r="U17" s="194"/>
      <c r="V17" s="194"/>
      <c r="W17" s="194"/>
      <c r="X17" s="194"/>
      <c r="Y17" s="194"/>
      <c r="Z17" s="194"/>
      <c r="AA17" s="194"/>
      <c r="AB17" s="194"/>
      <c r="AC17" s="194"/>
      <c r="AD17" s="194"/>
      <c r="AE17" s="194"/>
    </row>
    <row r="18" spans="1:31" s="13" customFormat="1" ht="27.6" x14ac:dyDescent="0.25">
      <c r="A18" s="10">
        <v>939</v>
      </c>
      <c r="B18" s="11" t="s">
        <v>282</v>
      </c>
      <c r="C18" s="11"/>
      <c r="D18" s="194"/>
      <c r="E18" s="15" t="s">
        <v>302</v>
      </c>
      <c r="F18" s="194"/>
      <c r="G18" s="198"/>
      <c r="H18" s="193"/>
      <c r="I18" s="194"/>
      <c r="J18" s="194"/>
      <c r="K18" s="194"/>
      <c r="L18" s="200"/>
      <c r="M18" s="194"/>
      <c r="N18" s="197"/>
      <c r="O18" s="194"/>
      <c r="P18" s="194"/>
      <c r="Q18" s="194"/>
      <c r="R18" s="194"/>
      <c r="S18" s="194"/>
      <c r="T18" s="194"/>
      <c r="U18" s="194"/>
      <c r="V18" s="194"/>
      <c r="W18" s="194"/>
      <c r="X18" s="194"/>
      <c r="Y18" s="194"/>
      <c r="Z18" s="194"/>
      <c r="AA18" s="194"/>
      <c r="AB18" s="194"/>
      <c r="AC18" s="194"/>
      <c r="AD18" s="194"/>
      <c r="AE18" s="194"/>
    </row>
    <row r="19" spans="1:31" s="13" customFormat="1" x14ac:dyDescent="0.25">
      <c r="A19" s="10">
        <v>940</v>
      </c>
      <c r="B19" s="11" t="s">
        <v>282</v>
      </c>
      <c r="C19" s="11"/>
      <c r="D19" s="194" t="s">
        <v>303</v>
      </c>
      <c r="E19" s="14" t="s">
        <v>304</v>
      </c>
      <c r="F19" s="194" t="s">
        <v>99</v>
      </c>
      <c r="G19" s="198">
        <f>+SUM(P19:AD21)</f>
        <v>1800</v>
      </c>
      <c r="H19" s="191">
        <v>2500</v>
      </c>
      <c r="I19" s="194"/>
      <c r="J19" s="194"/>
      <c r="K19" s="194"/>
      <c r="L19" s="200"/>
      <c r="M19" s="194"/>
      <c r="N19" s="195"/>
      <c r="O19" s="194"/>
      <c r="P19" s="194"/>
      <c r="Q19" s="194"/>
      <c r="R19" s="194">
        <v>200</v>
      </c>
      <c r="S19" s="194"/>
      <c r="T19" s="194"/>
      <c r="U19" s="194"/>
      <c r="V19" s="194">
        <v>1000</v>
      </c>
      <c r="W19" s="194">
        <v>100</v>
      </c>
      <c r="X19" s="194"/>
      <c r="Y19" s="194"/>
      <c r="Z19" s="194">
        <v>200</v>
      </c>
      <c r="AA19" s="194">
        <v>300</v>
      </c>
      <c r="AB19" s="194"/>
      <c r="AC19" s="194"/>
      <c r="AD19" s="194"/>
      <c r="AE19" s="194"/>
    </row>
    <row r="20" spans="1:31" s="13" customFormat="1" ht="82.8" x14ac:dyDescent="0.25">
      <c r="A20" s="10">
        <v>941</v>
      </c>
      <c r="B20" s="11" t="s">
        <v>282</v>
      </c>
      <c r="C20" s="11"/>
      <c r="D20" s="194"/>
      <c r="E20" s="15" t="s">
        <v>305</v>
      </c>
      <c r="F20" s="194"/>
      <c r="G20" s="198"/>
      <c r="H20" s="192"/>
      <c r="I20" s="194"/>
      <c r="J20" s="194"/>
      <c r="K20" s="194"/>
      <c r="L20" s="200"/>
      <c r="M20" s="194"/>
      <c r="N20" s="196"/>
      <c r="O20" s="194"/>
      <c r="P20" s="194"/>
      <c r="Q20" s="194"/>
      <c r="R20" s="194"/>
      <c r="S20" s="194"/>
      <c r="T20" s="194"/>
      <c r="U20" s="194"/>
      <c r="V20" s="194"/>
      <c r="W20" s="194"/>
      <c r="X20" s="194"/>
      <c r="Y20" s="194"/>
      <c r="Z20" s="194"/>
      <c r="AA20" s="194"/>
      <c r="AB20" s="194"/>
      <c r="AC20" s="194"/>
      <c r="AD20" s="194"/>
      <c r="AE20" s="194"/>
    </row>
    <row r="21" spans="1:31" s="13" customFormat="1" ht="41.4" x14ac:dyDescent="0.25">
      <c r="A21" s="10">
        <v>942</v>
      </c>
      <c r="B21" s="11" t="s">
        <v>282</v>
      </c>
      <c r="C21" s="11"/>
      <c r="D21" s="194"/>
      <c r="E21" s="24" t="s">
        <v>306</v>
      </c>
      <c r="F21" s="194"/>
      <c r="G21" s="198"/>
      <c r="H21" s="193"/>
      <c r="I21" s="194"/>
      <c r="J21" s="194"/>
      <c r="K21" s="194"/>
      <c r="L21" s="200"/>
      <c r="M21" s="194"/>
      <c r="N21" s="197"/>
      <c r="O21" s="194"/>
      <c r="P21" s="194"/>
      <c r="Q21" s="194"/>
      <c r="R21" s="194"/>
      <c r="S21" s="194"/>
      <c r="T21" s="194"/>
      <c r="U21" s="194"/>
      <c r="V21" s="194"/>
      <c r="W21" s="194"/>
      <c r="X21" s="194"/>
      <c r="Y21" s="194"/>
      <c r="Z21" s="194"/>
      <c r="AA21" s="194"/>
      <c r="AB21" s="194"/>
      <c r="AC21" s="194"/>
      <c r="AD21" s="194"/>
      <c r="AE21" s="194"/>
    </row>
    <row r="22" spans="1:31" s="13" customFormat="1" x14ac:dyDescent="0.25">
      <c r="A22" s="10">
        <v>943</v>
      </c>
      <c r="B22" s="11" t="s">
        <v>282</v>
      </c>
      <c r="C22" s="11"/>
      <c r="D22" s="59" t="s">
        <v>307</v>
      </c>
      <c r="E22" s="18" t="s">
        <v>308</v>
      </c>
      <c r="F22" s="19" t="s">
        <v>99</v>
      </c>
      <c r="G22" s="20">
        <f t="shared" ref="G22:G39" si="0">+SUM(P22:AD22)</f>
        <v>600</v>
      </c>
      <c r="H22" s="21">
        <v>1000</v>
      </c>
      <c r="I22" s="19"/>
      <c r="J22" s="19"/>
      <c r="K22" s="19"/>
      <c r="L22" s="22"/>
      <c r="M22" s="19"/>
      <c r="N22" s="25"/>
      <c r="O22" s="19"/>
      <c r="P22" s="19"/>
      <c r="Q22" s="19"/>
      <c r="R22" s="19"/>
      <c r="S22" s="19"/>
      <c r="T22" s="19"/>
      <c r="U22" s="19"/>
      <c r="V22" s="19"/>
      <c r="W22" s="19">
        <v>600</v>
      </c>
      <c r="X22" s="19"/>
      <c r="Y22" s="19"/>
      <c r="Z22" s="19"/>
      <c r="AA22" s="19"/>
      <c r="AB22" s="19"/>
      <c r="AC22" s="19"/>
      <c r="AD22" s="19"/>
      <c r="AE22" s="19"/>
    </row>
    <row r="23" spans="1:31" s="13" customFormat="1" ht="82.8" x14ac:dyDescent="0.25">
      <c r="A23" s="10">
        <v>944</v>
      </c>
      <c r="B23" s="11" t="s">
        <v>282</v>
      </c>
      <c r="C23" s="11"/>
      <c r="D23" s="59" t="s">
        <v>309</v>
      </c>
      <c r="E23" s="3" t="s">
        <v>310</v>
      </c>
      <c r="F23" s="19" t="s">
        <v>211</v>
      </c>
      <c r="G23" s="20">
        <f t="shared" si="0"/>
        <v>50</v>
      </c>
      <c r="H23" s="21">
        <v>100</v>
      </c>
      <c r="I23" s="19"/>
      <c r="J23" s="19"/>
      <c r="K23" s="19"/>
      <c r="L23" s="22"/>
      <c r="M23" s="19"/>
      <c r="N23" s="25"/>
      <c r="O23" s="19"/>
      <c r="P23" s="19"/>
      <c r="Q23" s="19"/>
      <c r="R23" s="19"/>
      <c r="S23" s="19"/>
      <c r="T23" s="19"/>
      <c r="U23" s="19"/>
      <c r="V23" s="19"/>
      <c r="W23" s="19">
        <v>50</v>
      </c>
      <c r="X23" s="19"/>
      <c r="Y23" s="19"/>
      <c r="Z23" s="19"/>
      <c r="AA23" s="19"/>
      <c r="AB23" s="19"/>
      <c r="AC23" s="19"/>
      <c r="AD23" s="19"/>
      <c r="AE23" s="19"/>
    </row>
    <row r="24" spans="1:31" s="13" customFormat="1" ht="27.6" x14ac:dyDescent="0.25">
      <c r="A24" s="10">
        <v>945</v>
      </c>
      <c r="B24" s="11" t="s">
        <v>282</v>
      </c>
      <c r="C24" s="11"/>
      <c r="D24" s="59" t="s">
        <v>311</v>
      </c>
      <c r="E24" s="3" t="s">
        <v>312</v>
      </c>
      <c r="F24" s="19" t="s">
        <v>99</v>
      </c>
      <c r="G24" s="20">
        <f t="shared" si="0"/>
        <v>350</v>
      </c>
      <c r="H24" s="21">
        <v>50</v>
      </c>
      <c r="I24" s="19"/>
      <c r="J24" s="19"/>
      <c r="K24" s="19"/>
      <c r="L24" s="22"/>
      <c r="M24" s="19"/>
      <c r="N24" s="25"/>
      <c r="O24" s="19"/>
      <c r="P24" s="19"/>
      <c r="Q24" s="19"/>
      <c r="R24" s="19"/>
      <c r="S24" s="19"/>
      <c r="T24" s="19"/>
      <c r="U24" s="19"/>
      <c r="V24" s="19">
        <v>100</v>
      </c>
      <c r="W24" s="19">
        <v>50</v>
      </c>
      <c r="X24" s="19"/>
      <c r="Y24" s="19"/>
      <c r="Z24" s="19"/>
      <c r="AA24" s="19">
        <v>200</v>
      </c>
      <c r="AB24" s="19"/>
      <c r="AC24" s="19"/>
      <c r="AD24" s="19"/>
      <c r="AE24" s="19"/>
    </row>
    <row r="25" spans="1:31" s="13" customFormat="1" ht="27.6" x14ac:dyDescent="0.25">
      <c r="A25" s="10">
        <v>946</v>
      </c>
      <c r="B25" s="11" t="s">
        <v>282</v>
      </c>
      <c r="C25" s="11"/>
      <c r="D25" s="59" t="s">
        <v>313</v>
      </c>
      <c r="E25" s="60" t="s">
        <v>314</v>
      </c>
      <c r="F25" s="19" t="s">
        <v>99</v>
      </c>
      <c r="G25" s="20">
        <f t="shared" si="0"/>
        <v>1000</v>
      </c>
      <c r="H25" s="21">
        <v>1000</v>
      </c>
      <c r="I25" s="19"/>
      <c r="J25" s="19"/>
      <c r="K25" s="19"/>
      <c r="L25" s="22"/>
      <c r="M25" s="19"/>
      <c r="N25" s="25"/>
      <c r="O25" s="19"/>
      <c r="P25" s="19"/>
      <c r="Q25" s="19"/>
      <c r="R25" s="19"/>
      <c r="S25" s="19"/>
      <c r="T25" s="19"/>
      <c r="U25" s="19"/>
      <c r="V25" s="19">
        <v>1000</v>
      </c>
      <c r="W25" s="19"/>
      <c r="X25" s="19"/>
      <c r="Y25" s="19"/>
      <c r="Z25" s="19"/>
      <c r="AA25" s="19"/>
      <c r="AB25" s="19"/>
      <c r="AC25" s="19"/>
      <c r="AD25" s="19"/>
      <c r="AE25" s="19"/>
    </row>
    <row r="26" spans="1:31" s="13" customFormat="1" ht="41.4" x14ac:dyDescent="0.25">
      <c r="A26" s="10">
        <v>947</v>
      </c>
      <c r="B26" s="11" t="s">
        <v>282</v>
      </c>
      <c r="C26" s="11"/>
      <c r="D26" s="59" t="s">
        <v>315</v>
      </c>
      <c r="E26" s="60" t="s">
        <v>316</v>
      </c>
      <c r="F26" s="19" t="s">
        <v>99</v>
      </c>
      <c r="G26" s="20">
        <f t="shared" si="0"/>
        <v>1200</v>
      </c>
      <c r="H26" s="21">
        <v>800</v>
      </c>
      <c r="I26" s="19"/>
      <c r="J26" s="19"/>
      <c r="K26" s="19"/>
      <c r="L26" s="22"/>
      <c r="M26" s="19"/>
      <c r="N26" s="25"/>
      <c r="O26" s="19"/>
      <c r="P26" s="19"/>
      <c r="Q26" s="19"/>
      <c r="R26" s="19">
        <v>150</v>
      </c>
      <c r="S26" s="19"/>
      <c r="T26" s="19"/>
      <c r="U26" s="19"/>
      <c r="V26" s="19">
        <v>1000</v>
      </c>
      <c r="W26" s="19"/>
      <c r="X26" s="19"/>
      <c r="Y26" s="19"/>
      <c r="Z26" s="19">
        <v>50</v>
      </c>
      <c r="AA26" s="19"/>
      <c r="AB26" s="19"/>
      <c r="AC26" s="19"/>
      <c r="AD26" s="19"/>
      <c r="AE26" s="19"/>
    </row>
    <row r="27" spans="1:31" s="90" customFormat="1" ht="27.6" x14ac:dyDescent="0.25">
      <c r="A27" s="88">
        <v>948</v>
      </c>
      <c r="B27" s="89" t="s">
        <v>282</v>
      </c>
      <c r="C27" s="89"/>
      <c r="D27" s="59" t="s">
        <v>317</v>
      </c>
      <c r="E27" s="60" t="s">
        <v>318</v>
      </c>
      <c r="F27" s="19" t="s">
        <v>99</v>
      </c>
      <c r="G27" s="20">
        <f t="shared" si="0"/>
        <v>20</v>
      </c>
      <c r="H27" s="21">
        <v>10</v>
      </c>
      <c r="I27" s="19"/>
      <c r="J27" s="19"/>
      <c r="K27" s="19"/>
      <c r="L27" s="22"/>
      <c r="M27" s="19"/>
      <c r="N27" s="25"/>
      <c r="O27" s="19"/>
      <c r="P27" s="19"/>
      <c r="Q27" s="19"/>
      <c r="R27" s="19"/>
      <c r="S27" s="19"/>
      <c r="T27" s="19"/>
      <c r="U27" s="19"/>
      <c r="V27" s="19"/>
      <c r="W27" s="19">
        <v>20</v>
      </c>
      <c r="X27" s="19"/>
      <c r="Y27" s="19"/>
      <c r="Z27" s="19"/>
      <c r="AA27" s="19"/>
      <c r="AB27" s="19"/>
      <c r="AC27" s="19"/>
      <c r="AD27" s="19"/>
      <c r="AE27" s="19"/>
    </row>
    <row r="28" spans="1:31" s="13" customFormat="1" ht="27.6" x14ac:dyDescent="0.25">
      <c r="A28" s="10">
        <v>949</v>
      </c>
      <c r="B28" s="11" t="s">
        <v>282</v>
      </c>
      <c r="C28" s="11"/>
      <c r="D28" s="59" t="s">
        <v>319</v>
      </c>
      <c r="E28" s="60" t="s">
        <v>320</v>
      </c>
      <c r="F28" s="19" t="s">
        <v>99</v>
      </c>
      <c r="G28" s="20">
        <f t="shared" si="0"/>
        <v>220</v>
      </c>
      <c r="H28" s="21">
        <v>340</v>
      </c>
      <c r="I28" s="19"/>
      <c r="J28" s="19"/>
      <c r="K28" s="19"/>
      <c r="L28" s="22"/>
      <c r="M28" s="19"/>
      <c r="N28" s="25"/>
      <c r="O28" s="19"/>
      <c r="P28" s="19"/>
      <c r="Q28" s="19"/>
      <c r="R28" s="19"/>
      <c r="S28" s="19"/>
      <c r="T28" s="19"/>
      <c r="U28" s="19"/>
      <c r="V28" s="19">
        <v>100</v>
      </c>
      <c r="W28" s="19">
        <v>100</v>
      </c>
      <c r="X28" s="19"/>
      <c r="Y28" s="19"/>
      <c r="Z28" s="19"/>
      <c r="AA28" s="19">
        <v>20</v>
      </c>
      <c r="AB28" s="19"/>
      <c r="AC28" s="19"/>
      <c r="AD28" s="19"/>
      <c r="AE28" s="19"/>
    </row>
    <row r="29" spans="1:31" s="13" customFormat="1" ht="27.6" x14ac:dyDescent="0.25">
      <c r="A29" s="10">
        <v>950</v>
      </c>
      <c r="B29" s="11" t="s">
        <v>282</v>
      </c>
      <c r="C29" s="11"/>
      <c r="D29" s="59" t="s">
        <v>321</v>
      </c>
      <c r="E29" s="60" t="s">
        <v>322</v>
      </c>
      <c r="F29" s="19" t="s">
        <v>99</v>
      </c>
      <c r="G29" s="20">
        <f t="shared" si="0"/>
        <v>10</v>
      </c>
      <c r="H29" s="21">
        <v>10</v>
      </c>
      <c r="I29" s="19"/>
      <c r="J29" s="19"/>
      <c r="K29" s="19"/>
      <c r="L29" s="22"/>
      <c r="M29" s="19"/>
      <c r="N29" s="25"/>
      <c r="O29" s="19"/>
      <c r="P29" s="19"/>
      <c r="Q29" s="19"/>
      <c r="R29" s="19"/>
      <c r="S29" s="19"/>
      <c r="T29" s="19"/>
      <c r="U29" s="19"/>
      <c r="V29" s="19">
        <v>10</v>
      </c>
      <c r="W29" s="19"/>
      <c r="X29" s="19"/>
      <c r="Y29" s="19"/>
      <c r="Z29" s="19"/>
      <c r="AA29" s="19"/>
      <c r="AB29" s="19"/>
      <c r="AC29" s="19"/>
      <c r="AD29" s="19"/>
      <c r="AE29" s="19"/>
    </row>
    <row r="30" spans="1:31" s="13" customFormat="1" ht="27.6" x14ac:dyDescent="0.25">
      <c r="A30" s="10">
        <v>952</v>
      </c>
      <c r="B30" s="11" t="s">
        <v>282</v>
      </c>
      <c r="C30" s="11"/>
      <c r="D30" s="59" t="s">
        <v>323</v>
      </c>
      <c r="E30" s="60" t="s">
        <v>324</v>
      </c>
      <c r="F30" s="19" t="s">
        <v>99</v>
      </c>
      <c r="G30" s="20">
        <f t="shared" si="0"/>
        <v>10</v>
      </c>
      <c r="H30" s="21">
        <v>10</v>
      </c>
      <c r="I30" s="19"/>
      <c r="J30" s="19"/>
      <c r="K30" s="19"/>
      <c r="L30" s="22"/>
      <c r="M30" s="19"/>
      <c r="N30" s="25"/>
      <c r="O30" s="19"/>
      <c r="P30" s="19"/>
      <c r="Q30" s="19"/>
      <c r="R30" s="19"/>
      <c r="S30" s="19"/>
      <c r="T30" s="19"/>
      <c r="U30" s="19"/>
      <c r="V30" s="19">
        <v>10</v>
      </c>
      <c r="W30" s="19"/>
      <c r="X30" s="19"/>
      <c r="Y30" s="19"/>
      <c r="Z30" s="19"/>
      <c r="AA30" s="19"/>
      <c r="AB30" s="19"/>
      <c r="AC30" s="19"/>
      <c r="AD30" s="19"/>
      <c r="AE30" s="19"/>
    </row>
    <row r="31" spans="1:31" s="13" customFormat="1" ht="27.6" x14ac:dyDescent="0.25">
      <c r="A31" s="10">
        <v>953</v>
      </c>
      <c r="B31" s="11" t="s">
        <v>282</v>
      </c>
      <c r="C31" s="11"/>
      <c r="D31" s="59" t="s">
        <v>325</v>
      </c>
      <c r="E31" s="60" t="s">
        <v>326</v>
      </c>
      <c r="F31" s="19" t="s">
        <v>99</v>
      </c>
      <c r="G31" s="20">
        <f t="shared" si="0"/>
        <v>10</v>
      </c>
      <c r="H31" s="21">
        <v>10</v>
      </c>
      <c r="I31" s="19"/>
      <c r="J31" s="19"/>
      <c r="K31" s="19"/>
      <c r="L31" s="22"/>
      <c r="M31" s="19"/>
      <c r="N31" s="25"/>
      <c r="O31" s="19"/>
      <c r="P31" s="19"/>
      <c r="Q31" s="19"/>
      <c r="R31" s="19"/>
      <c r="S31" s="19"/>
      <c r="T31" s="19"/>
      <c r="U31" s="19"/>
      <c r="V31" s="19">
        <v>10</v>
      </c>
      <c r="W31" s="19"/>
      <c r="X31" s="19"/>
      <c r="Y31" s="19"/>
      <c r="Z31" s="19"/>
      <c r="AA31" s="19"/>
      <c r="AB31" s="19"/>
      <c r="AC31" s="19"/>
      <c r="AD31" s="19"/>
      <c r="AE31" s="19"/>
    </row>
    <row r="32" spans="1:31" s="13" customFormat="1" x14ac:dyDescent="0.25">
      <c r="A32" s="10">
        <v>954</v>
      </c>
      <c r="B32" s="11" t="s">
        <v>282</v>
      </c>
      <c r="C32" s="11"/>
      <c r="D32" s="59" t="s">
        <v>327</v>
      </c>
      <c r="E32" s="60" t="s">
        <v>328</v>
      </c>
      <c r="F32" s="19" t="s">
        <v>99</v>
      </c>
      <c r="G32" s="20">
        <f t="shared" si="0"/>
        <v>100</v>
      </c>
      <c r="H32" s="21">
        <v>100</v>
      </c>
      <c r="I32" s="19"/>
      <c r="J32" s="19"/>
      <c r="K32" s="19"/>
      <c r="L32" s="22"/>
      <c r="M32" s="19"/>
      <c r="N32" s="25"/>
      <c r="O32" s="19"/>
      <c r="P32" s="19"/>
      <c r="Q32" s="19"/>
      <c r="R32" s="19"/>
      <c r="S32" s="19"/>
      <c r="T32" s="19"/>
      <c r="U32" s="19"/>
      <c r="V32" s="19">
        <v>100</v>
      </c>
      <c r="W32" s="19"/>
      <c r="X32" s="19"/>
      <c r="Y32" s="19"/>
      <c r="Z32" s="19"/>
      <c r="AA32" s="19"/>
      <c r="AB32" s="19"/>
      <c r="AC32" s="19"/>
      <c r="AD32" s="19"/>
      <c r="AE32" s="19"/>
    </row>
    <row r="33" spans="1:31" s="13" customFormat="1" x14ac:dyDescent="0.25">
      <c r="A33" s="10">
        <v>955</v>
      </c>
      <c r="B33" s="11" t="s">
        <v>282</v>
      </c>
      <c r="C33" s="11"/>
      <c r="D33" s="59" t="s">
        <v>329</v>
      </c>
      <c r="E33" s="60" t="s">
        <v>330</v>
      </c>
      <c r="F33" s="19" t="s">
        <v>99</v>
      </c>
      <c r="G33" s="20">
        <f t="shared" si="0"/>
        <v>50</v>
      </c>
      <c r="H33" s="21">
        <v>50</v>
      </c>
      <c r="I33" s="19"/>
      <c r="J33" s="19"/>
      <c r="K33" s="19"/>
      <c r="L33" s="22"/>
      <c r="M33" s="19"/>
      <c r="N33" s="25"/>
      <c r="O33" s="19"/>
      <c r="P33" s="19"/>
      <c r="Q33" s="19"/>
      <c r="R33" s="19"/>
      <c r="S33" s="19"/>
      <c r="T33" s="19"/>
      <c r="U33" s="19"/>
      <c r="V33" s="19">
        <v>50</v>
      </c>
      <c r="W33" s="19"/>
      <c r="X33" s="19"/>
      <c r="Y33" s="19"/>
      <c r="Z33" s="19"/>
      <c r="AA33" s="19"/>
      <c r="AB33" s="19"/>
      <c r="AC33" s="19"/>
      <c r="AD33" s="19"/>
      <c r="AE33" s="19"/>
    </row>
    <row r="34" spans="1:31" s="13" customFormat="1" x14ac:dyDescent="0.25">
      <c r="A34" s="10">
        <v>956</v>
      </c>
      <c r="B34" s="11" t="s">
        <v>282</v>
      </c>
      <c r="C34" s="11"/>
      <c r="D34" s="59" t="s">
        <v>331</v>
      </c>
      <c r="E34" s="60" t="s">
        <v>332</v>
      </c>
      <c r="F34" s="19" t="s">
        <v>99</v>
      </c>
      <c r="G34" s="20">
        <f t="shared" si="0"/>
        <v>200</v>
      </c>
      <c r="H34" s="21">
        <v>100</v>
      </c>
      <c r="I34" s="19"/>
      <c r="J34" s="19"/>
      <c r="K34" s="19"/>
      <c r="L34" s="22"/>
      <c r="M34" s="19"/>
      <c r="N34" s="25"/>
      <c r="O34" s="19"/>
      <c r="P34" s="19"/>
      <c r="Q34" s="19"/>
      <c r="R34" s="19"/>
      <c r="S34" s="19"/>
      <c r="T34" s="19"/>
      <c r="U34" s="19"/>
      <c r="V34" s="19">
        <v>200</v>
      </c>
      <c r="W34" s="19"/>
      <c r="X34" s="19"/>
      <c r="Y34" s="19"/>
      <c r="Z34" s="19"/>
      <c r="AA34" s="19"/>
      <c r="AB34" s="19"/>
      <c r="AC34" s="19"/>
      <c r="AD34" s="19"/>
      <c r="AE34" s="19"/>
    </row>
    <row r="35" spans="1:31" s="13" customFormat="1" x14ac:dyDescent="0.25">
      <c r="A35" s="10">
        <v>958</v>
      </c>
      <c r="B35" s="11" t="s">
        <v>282</v>
      </c>
      <c r="C35" s="11"/>
      <c r="D35" s="59" t="s">
        <v>333</v>
      </c>
      <c r="E35" s="60" t="s">
        <v>334</v>
      </c>
      <c r="F35" s="19" t="s">
        <v>99</v>
      </c>
      <c r="G35" s="20">
        <f t="shared" si="0"/>
        <v>200</v>
      </c>
      <c r="H35" s="21">
        <v>100</v>
      </c>
      <c r="I35" s="19"/>
      <c r="J35" s="19"/>
      <c r="K35" s="19"/>
      <c r="L35" s="22"/>
      <c r="M35" s="19"/>
      <c r="N35" s="25"/>
      <c r="O35" s="19"/>
      <c r="P35" s="19"/>
      <c r="Q35" s="19"/>
      <c r="R35" s="19"/>
      <c r="S35" s="19"/>
      <c r="T35" s="19"/>
      <c r="U35" s="19"/>
      <c r="V35" s="19">
        <v>200</v>
      </c>
      <c r="W35" s="19"/>
      <c r="X35" s="19"/>
      <c r="Y35" s="19"/>
      <c r="Z35" s="19"/>
      <c r="AA35" s="19"/>
      <c r="AB35" s="19"/>
      <c r="AC35" s="19"/>
      <c r="AD35" s="19"/>
      <c r="AE35" s="19"/>
    </row>
    <row r="36" spans="1:31" s="13" customFormat="1" x14ac:dyDescent="0.25">
      <c r="A36" s="10">
        <v>959</v>
      </c>
      <c r="B36" s="11" t="s">
        <v>282</v>
      </c>
      <c r="C36" s="11"/>
      <c r="D36" s="91" t="s">
        <v>335</v>
      </c>
      <c r="E36" s="60" t="s">
        <v>336</v>
      </c>
      <c r="F36" s="19" t="s">
        <v>99</v>
      </c>
      <c r="G36" s="20">
        <f t="shared" si="0"/>
        <v>50</v>
      </c>
      <c r="H36" s="21">
        <v>50</v>
      </c>
      <c r="I36" s="19"/>
      <c r="J36" s="19"/>
      <c r="K36" s="19"/>
      <c r="L36" s="22"/>
      <c r="M36" s="19"/>
      <c r="N36" s="25"/>
      <c r="O36" s="19"/>
      <c r="P36" s="19"/>
      <c r="Q36" s="19"/>
      <c r="R36" s="19"/>
      <c r="S36" s="19"/>
      <c r="T36" s="19"/>
      <c r="U36" s="19"/>
      <c r="V36" s="19">
        <v>50</v>
      </c>
      <c r="W36" s="19"/>
      <c r="X36" s="19"/>
      <c r="Y36" s="19"/>
      <c r="Z36" s="19"/>
      <c r="AA36" s="19"/>
      <c r="AB36" s="19"/>
      <c r="AC36" s="19"/>
      <c r="AD36" s="19"/>
      <c r="AE36" s="19"/>
    </row>
    <row r="37" spans="1:31" s="13" customFormat="1" ht="27.6" x14ac:dyDescent="0.25">
      <c r="A37" s="10">
        <v>960</v>
      </c>
      <c r="B37" s="11" t="s">
        <v>282</v>
      </c>
      <c r="C37" s="11"/>
      <c r="D37" s="91" t="s">
        <v>337</v>
      </c>
      <c r="E37" s="60" t="s">
        <v>338</v>
      </c>
      <c r="F37" s="19" t="s">
        <v>99</v>
      </c>
      <c r="G37" s="20">
        <f t="shared" si="0"/>
        <v>100</v>
      </c>
      <c r="H37" s="21">
        <v>100</v>
      </c>
      <c r="I37" s="19"/>
      <c r="J37" s="19"/>
      <c r="K37" s="19"/>
      <c r="L37" s="22"/>
      <c r="M37" s="19"/>
      <c r="N37" s="25"/>
      <c r="O37" s="19"/>
      <c r="P37" s="19"/>
      <c r="Q37" s="19"/>
      <c r="R37" s="19"/>
      <c r="S37" s="19"/>
      <c r="T37" s="19"/>
      <c r="U37" s="19"/>
      <c r="V37" s="19">
        <v>100</v>
      </c>
      <c r="W37" s="19"/>
      <c r="X37" s="19"/>
      <c r="Y37" s="19"/>
      <c r="Z37" s="19"/>
      <c r="AA37" s="19"/>
      <c r="AB37" s="19"/>
      <c r="AC37" s="19"/>
      <c r="AD37" s="19"/>
      <c r="AE37" s="19"/>
    </row>
    <row r="38" spans="1:31" s="13" customFormat="1" ht="27.6" x14ac:dyDescent="0.25">
      <c r="A38" s="10">
        <v>961</v>
      </c>
      <c r="B38" s="11" t="s">
        <v>282</v>
      </c>
      <c r="C38" s="11"/>
      <c r="D38" s="91" t="s">
        <v>339</v>
      </c>
      <c r="E38" s="60" t="s">
        <v>340</v>
      </c>
      <c r="F38" s="19" t="s">
        <v>99</v>
      </c>
      <c r="G38" s="20">
        <f t="shared" si="0"/>
        <v>200</v>
      </c>
      <c r="H38" s="21">
        <v>100</v>
      </c>
      <c r="I38" s="19"/>
      <c r="J38" s="19"/>
      <c r="K38" s="19"/>
      <c r="L38" s="22"/>
      <c r="M38" s="19"/>
      <c r="N38" s="25"/>
      <c r="O38" s="19"/>
      <c r="P38" s="19"/>
      <c r="Q38" s="19"/>
      <c r="R38" s="19"/>
      <c r="S38" s="19"/>
      <c r="T38" s="19"/>
      <c r="U38" s="19"/>
      <c r="V38" s="19">
        <v>100</v>
      </c>
      <c r="W38" s="19">
        <v>100</v>
      </c>
      <c r="X38" s="19"/>
      <c r="Y38" s="19"/>
      <c r="Z38" s="19"/>
      <c r="AA38" s="19"/>
      <c r="AB38" s="19"/>
      <c r="AC38" s="19"/>
      <c r="AD38" s="19"/>
      <c r="AE38" s="19"/>
    </row>
    <row r="39" spans="1:31" s="13" customFormat="1" x14ac:dyDescent="0.25">
      <c r="A39" s="10">
        <v>964</v>
      </c>
      <c r="B39" s="11" t="s">
        <v>282</v>
      </c>
      <c r="C39" s="11"/>
      <c r="D39" s="91" t="s">
        <v>341</v>
      </c>
      <c r="E39" s="60" t="s">
        <v>342</v>
      </c>
      <c r="F39" s="19" t="s">
        <v>99</v>
      </c>
      <c r="G39" s="20">
        <f t="shared" si="0"/>
        <v>700</v>
      </c>
      <c r="H39" s="21">
        <v>1000</v>
      </c>
      <c r="I39" s="19"/>
      <c r="J39" s="19"/>
      <c r="K39" s="19"/>
      <c r="L39" s="22"/>
      <c r="M39" s="19"/>
      <c r="N39" s="25"/>
      <c r="O39" s="19"/>
      <c r="P39" s="19"/>
      <c r="Q39" s="19"/>
      <c r="R39" s="19"/>
      <c r="S39" s="19"/>
      <c r="T39" s="19"/>
      <c r="U39" s="19"/>
      <c r="V39" s="19"/>
      <c r="W39" s="19">
        <v>700</v>
      </c>
      <c r="X39" s="19"/>
      <c r="Y39" s="19"/>
      <c r="Z39" s="19"/>
      <c r="AA39" s="19"/>
      <c r="AB39" s="19"/>
      <c r="AC39" s="19"/>
      <c r="AD39" s="19"/>
      <c r="AE39" s="19"/>
    </row>
    <row r="40" spans="1:31" s="13" customFormat="1" ht="33.6" customHeight="1" x14ac:dyDescent="0.25">
      <c r="A40" s="10">
        <v>985</v>
      </c>
      <c r="B40" s="11" t="s">
        <v>282</v>
      </c>
      <c r="C40" s="11"/>
      <c r="D40" s="218" t="s">
        <v>343</v>
      </c>
      <c r="E40" s="92" t="s">
        <v>344</v>
      </c>
      <c r="F40" s="194" t="s">
        <v>99</v>
      </c>
      <c r="G40" s="198">
        <f>+SUM(P40:AD43)</f>
        <v>50</v>
      </c>
      <c r="H40" s="191">
        <v>50</v>
      </c>
      <c r="I40" s="194"/>
      <c r="J40" s="194"/>
      <c r="K40" s="194"/>
      <c r="L40" s="200"/>
      <c r="M40" s="194"/>
      <c r="N40" s="195"/>
      <c r="O40" s="194"/>
      <c r="P40" s="194"/>
      <c r="Q40" s="194"/>
      <c r="R40" s="194"/>
      <c r="S40" s="194"/>
      <c r="T40" s="194"/>
      <c r="U40" s="194"/>
      <c r="V40" s="194"/>
      <c r="W40" s="194">
        <v>50</v>
      </c>
      <c r="X40" s="194"/>
      <c r="Y40" s="194"/>
      <c r="Z40" s="194"/>
      <c r="AA40" s="194"/>
      <c r="AB40" s="194"/>
      <c r="AC40" s="194"/>
      <c r="AD40" s="194"/>
      <c r="AE40" s="194"/>
    </row>
    <row r="41" spans="1:31" s="13" customFormat="1" ht="40.35" customHeight="1" x14ac:dyDescent="0.25">
      <c r="A41" s="10">
        <v>986</v>
      </c>
      <c r="B41" s="11" t="s">
        <v>282</v>
      </c>
      <c r="C41" s="11"/>
      <c r="D41" s="218"/>
      <c r="E41" s="93" t="s">
        <v>345</v>
      </c>
      <c r="F41" s="194"/>
      <c r="G41" s="198"/>
      <c r="H41" s="192"/>
      <c r="I41" s="194"/>
      <c r="J41" s="194"/>
      <c r="K41" s="194"/>
      <c r="L41" s="200"/>
      <c r="M41" s="194"/>
      <c r="N41" s="196"/>
      <c r="O41" s="194"/>
      <c r="P41" s="194"/>
      <c r="Q41" s="194"/>
      <c r="R41" s="194"/>
      <c r="S41" s="194"/>
      <c r="T41" s="194"/>
      <c r="U41" s="194"/>
      <c r="V41" s="194"/>
      <c r="W41" s="194"/>
      <c r="X41" s="194"/>
      <c r="Y41" s="194"/>
      <c r="Z41" s="194"/>
      <c r="AA41" s="194"/>
      <c r="AB41" s="194"/>
      <c r="AC41" s="194"/>
      <c r="AD41" s="194"/>
      <c r="AE41" s="194"/>
    </row>
    <row r="42" spans="1:31" s="13" customFormat="1" x14ac:dyDescent="0.25">
      <c r="A42" s="10">
        <v>987</v>
      </c>
      <c r="B42" s="11" t="s">
        <v>282</v>
      </c>
      <c r="C42" s="11"/>
      <c r="D42" s="218"/>
      <c r="E42" s="93" t="s">
        <v>346</v>
      </c>
      <c r="F42" s="194"/>
      <c r="G42" s="198"/>
      <c r="H42" s="192"/>
      <c r="I42" s="194"/>
      <c r="J42" s="194"/>
      <c r="K42" s="194"/>
      <c r="L42" s="200"/>
      <c r="M42" s="194"/>
      <c r="N42" s="196"/>
      <c r="O42" s="194"/>
      <c r="P42" s="194"/>
      <c r="Q42" s="194"/>
      <c r="R42" s="194"/>
      <c r="S42" s="194"/>
      <c r="T42" s="194"/>
      <c r="U42" s="194"/>
      <c r="V42" s="194"/>
      <c r="W42" s="194"/>
      <c r="X42" s="194"/>
      <c r="Y42" s="194"/>
      <c r="Z42" s="194"/>
      <c r="AA42" s="194"/>
      <c r="AB42" s="194"/>
      <c r="AC42" s="194"/>
      <c r="AD42" s="194"/>
      <c r="AE42" s="194"/>
    </row>
    <row r="43" spans="1:31" s="13" customFormat="1" x14ac:dyDescent="0.25">
      <c r="A43" s="10">
        <v>988</v>
      </c>
      <c r="B43" s="11" t="s">
        <v>282</v>
      </c>
      <c r="C43" s="11"/>
      <c r="D43" s="218"/>
      <c r="E43" s="94" t="s">
        <v>347</v>
      </c>
      <c r="F43" s="194"/>
      <c r="G43" s="198"/>
      <c r="H43" s="193"/>
      <c r="I43" s="194"/>
      <c r="J43" s="194"/>
      <c r="K43" s="194"/>
      <c r="L43" s="200"/>
      <c r="M43" s="194"/>
      <c r="N43" s="197"/>
      <c r="O43" s="194"/>
      <c r="P43" s="194"/>
      <c r="Q43" s="194"/>
      <c r="R43" s="194"/>
      <c r="S43" s="194"/>
      <c r="T43" s="194"/>
      <c r="U43" s="194"/>
      <c r="V43" s="194"/>
      <c r="W43" s="194"/>
      <c r="X43" s="194"/>
      <c r="Y43" s="194"/>
      <c r="Z43" s="194"/>
      <c r="AA43" s="194"/>
      <c r="AB43" s="194"/>
      <c r="AC43" s="194"/>
      <c r="AD43" s="194"/>
      <c r="AE43" s="194"/>
    </row>
    <row r="44" spans="1:31" s="13" customFormat="1" ht="19.350000000000001" customHeight="1" x14ac:dyDescent="0.25">
      <c r="A44" s="10">
        <v>989</v>
      </c>
      <c r="B44" s="11" t="s">
        <v>282</v>
      </c>
      <c r="C44" s="11"/>
      <c r="D44" s="218" t="s">
        <v>348</v>
      </c>
      <c r="E44" s="93" t="s">
        <v>349</v>
      </c>
      <c r="F44" s="194" t="s">
        <v>99</v>
      </c>
      <c r="G44" s="198">
        <f>+SUM(P44:AD45)</f>
        <v>400</v>
      </c>
      <c r="H44" s="191">
        <v>200</v>
      </c>
      <c r="I44" s="212"/>
      <c r="J44" s="212"/>
      <c r="K44" s="212"/>
      <c r="L44" s="215"/>
      <c r="M44" s="212"/>
      <c r="N44" s="216"/>
      <c r="O44" s="212"/>
      <c r="P44" s="212"/>
      <c r="Q44" s="212"/>
      <c r="R44" s="212"/>
      <c r="S44" s="212"/>
      <c r="T44" s="212"/>
      <c r="U44" s="212"/>
      <c r="V44" s="212">
        <v>400</v>
      </c>
      <c r="W44" s="212"/>
      <c r="X44" s="212"/>
      <c r="Y44" s="212"/>
      <c r="Z44" s="212"/>
      <c r="AA44" s="212"/>
      <c r="AB44" s="212"/>
      <c r="AC44" s="212"/>
      <c r="AD44" s="212"/>
      <c r="AE44" s="212"/>
    </row>
    <row r="45" spans="1:31" s="13" customFormat="1" ht="40.35" customHeight="1" x14ac:dyDescent="0.25">
      <c r="A45" s="10">
        <v>990</v>
      </c>
      <c r="B45" s="11" t="s">
        <v>282</v>
      </c>
      <c r="C45" s="11"/>
      <c r="D45" s="218"/>
      <c r="E45" s="94" t="s">
        <v>350</v>
      </c>
      <c r="F45" s="194"/>
      <c r="G45" s="198"/>
      <c r="H45" s="193"/>
      <c r="I45" s="212"/>
      <c r="J45" s="212"/>
      <c r="K45" s="212"/>
      <c r="L45" s="215"/>
      <c r="M45" s="212"/>
      <c r="N45" s="217"/>
      <c r="O45" s="212"/>
      <c r="P45" s="212"/>
      <c r="Q45" s="212"/>
      <c r="R45" s="212"/>
      <c r="S45" s="212"/>
      <c r="T45" s="212"/>
      <c r="U45" s="212"/>
      <c r="V45" s="212"/>
      <c r="W45" s="212"/>
      <c r="X45" s="212"/>
      <c r="Y45" s="212"/>
      <c r="Z45" s="212"/>
      <c r="AA45" s="212"/>
      <c r="AB45" s="212"/>
      <c r="AC45" s="212"/>
      <c r="AD45" s="212"/>
      <c r="AE45" s="212"/>
    </row>
    <row r="46" spans="1:31" s="90" customFormat="1" x14ac:dyDescent="0.25">
      <c r="A46" s="88"/>
      <c r="B46" s="89"/>
      <c r="C46" s="89"/>
      <c r="D46" s="95" t="s">
        <v>351</v>
      </c>
      <c r="E46" s="94" t="s">
        <v>352</v>
      </c>
      <c r="F46" s="19" t="s">
        <v>99</v>
      </c>
      <c r="G46" s="20">
        <f>+SUM(P46:AD46)</f>
        <v>110</v>
      </c>
      <c r="H46" s="21">
        <v>110</v>
      </c>
      <c r="I46" s="19"/>
      <c r="J46" s="19"/>
      <c r="K46" s="19"/>
      <c r="L46" s="22"/>
      <c r="M46" s="19"/>
      <c r="N46" s="25"/>
      <c r="O46" s="19"/>
      <c r="P46" s="19"/>
      <c r="Q46" s="19"/>
      <c r="R46" s="19"/>
      <c r="S46" s="19"/>
      <c r="T46" s="19"/>
      <c r="U46" s="19"/>
      <c r="V46" s="19">
        <v>100</v>
      </c>
      <c r="W46" s="19">
        <v>10</v>
      </c>
      <c r="X46" s="19"/>
      <c r="Y46" s="19"/>
      <c r="Z46" s="19"/>
      <c r="AA46" s="19"/>
      <c r="AB46" s="19"/>
      <c r="AC46" s="19"/>
      <c r="AD46" s="19"/>
      <c r="AE46" s="19"/>
    </row>
    <row r="47" spans="1:31" s="90" customFormat="1" ht="41.4" x14ac:dyDescent="0.25">
      <c r="A47" s="88"/>
      <c r="B47" s="89"/>
      <c r="C47" s="89"/>
      <c r="D47" s="19" t="s">
        <v>353</v>
      </c>
      <c r="E47" s="96" t="s">
        <v>354</v>
      </c>
      <c r="F47" s="19" t="s">
        <v>99</v>
      </c>
      <c r="G47" s="20">
        <f>+SUM(P47:AD47)</f>
        <v>350</v>
      </c>
      <c r="H47" s="21">
        <v>200</v>
      </c>
      <c r="I47" s="19"/>
      <c r="J47" s="19"/>
      <c r="K47" s="19"/>
      <c r="L47" s="22"/>
      <c r="M47" s="19"/>
      <c r="N47" s="25"/>
      <c r="O47" s="19"/>
      <c r="P47" s="19"/>
      <c r="Q47" s="19"/>
      <c r="R47" s="19"/>
      <c r="S47" s="19"/>
      <c r="T47" s="19"/>
      <c r="U47" s="19"/>
      <c r="V47" s="19">
        <v>300</v>
      </c>
      <c r="W47" s="19">
        <v>50</v>
      </c>
      <c r="X47" s="19"/>
      <c r="Y47" s="19"/>
      <c r="Z47" s="19"/>
      <c r="AA47" s="19"/>
      <c r="AB47" s="19"/>
      <c r="AC47" s="19"/>
      <c r="AD47" s="19"/>
      <c r="AE47" s="19"/>
    </row>
    <row r="48" spans="1:31" s="90" customFormat="1" ht="41.85" customHeight="1" x14ac:dyDescent="0.25">
      <c r="A48" s="88"/>
      <c r="B48" s="89"/>
      <c r="C48" s="89"/>
      <c r="D48" s="19" t="s">
        <v>355</v>
      </c>
      <c r="E48" s="96" t="s">
        <v>356</v>
      </c>
      <c r="F48" s="19" t="s">
        <v>99</v>
      </c>
      <c r="G48" s="20">
        <f>+SUM(P48:AD48)</f>
        <v>1000</v>
      </c>
      <c r="H48" s="21">
        <v>1000</v>
      </c>
      <c r="I48" s="19"/>
      <c r="J48" s="19"/>
      <c r="K48" s="19"/>
      <c r="L48" s="22"/>
      <c r="M48" s="19"/>
      <c r="N48" s="25"/>
      <c r="O48" s="19"/>
      <c r="P48" s="19"/>
      <c r="Q48" s="19"/>
      <c r="R48" s="19"/>
      <c r="S48" s="19"/>
      <c r="T48" s="19"/>
      <c r="U48" s="19"/>
      <c r="V48" s="19"/>
      <c r="W48" s="19">
        <v>1000</v>
      </c>
      <c r="X48" s="19"/>
      <c r="Y48" s="19"/>
      <c r="Z48" s="19"/>
      <c r="AA48" s="19"/>
      <c r="AB48" s="19"/>
      <c r="AC48" s="19"/>
      <c r="AD48" s="19"/>
      <c r="AE48" s="19"/>
    </row>
    <row r="49" spans="1:31" s="90" customFormat="1" ht="113.25" customHeight="1" x14ac:dyDescent="0.25">
      <c r="A49" s="88"/>
      <c r="B49" s="89"/>
      <c r="C49" s="97"/>
      <c r="D49" s="19" t="s">
        <v>357</v>
      </c>
      <c r="E49" s="98" t="s">
        <v>358</v>
      </c>
      <c r="F49" s="19" t="s">
        <v>37</v>
      </c>
      <c r="G49" s="20"/>
      <c r="H49" s="21">
        <v>500</v>
      </c>
      <c r="I49" s="19"/>
      <c r="J49" s="19"/>
      <c r="K49" s="19"/>
      <c r="L49" s="22"/>
      <c r="M49" s="19"/>
      <c r="N49" s="25"/>
      <c r="O49" s="19"/>
      <c r="P49" s="19"/>
      <c r="Q49" s="19"/>
      <c r="R49" s="19"/>
      <c r="S49" s="19"/>
      <c r="T49" s="19"/>
      <c r="U49" s="19"/>
      <c r="V49" s="19"/>
      <c r="W49" s="19">
        <v>500</v>
      </c>
      <c r="X49" s="19"/>
      <c r="Y49" s="19"/>
      <c r="Z49" s="19"/>
      <c r="AA49" s="19"/>
      <c r="AB49" s="19"/>
      <c r="AC49" s="19"/>
      <c r="AD49" s="19"/>
      <c r="AE49" s="19"/>
    </row>
    <row r="50" spans="1:31" s="90" customFormat="1" ht="28.8" x14ac:dyDescent="0.25">
      <c r="A50" s="88"/>
      <c r="B50" s="89"/>
      <c r="C50" s="97"/>
      <c r="D50" s="19"/>
      <c r="E50" s="42" t="s">
        <v>359</v>
      </c>
      <c r="F50" s="19" t="s">
        <v>112</v>
      </c>
      <c r="G50" s="20" t="s">
        <v>112</v>
      </c>
      <c r="H50" s="21">
        <f>SUM(H5:H49)</f>
        <v>25530</v>
      </c>
      <c r="I50" s="43" t="s">
        <v>112</v>
      </c>
      <c r="J50" s="43" t="s">
        <v>112</v>
      </c>
      <c r="K50" s="43" t="s">
        <v>112</v>
      </c>
      <c r="L50" s="44">
        <v>42000</v>
      </c>
      <c r="M50" s="43"/>
      <c r="N50" s="45"/>
      <c r="O50" s="43" t="s">
        <v>112</v>
      </c>
      <c r="P50" s="43"/>
      <c r="Q50" s="43"/>
      <c r="R50" s="43"/>
      <c r="S50" s="43"/>
      <c r="T50" s="43"/>
      <c r="U50" s="43"/>
      <c r="V50" s="43"/>
      <c r="W50" s="43"/>
      <c r="X50" s="43"/>
      <c r="Y50" s="43"/>
      <c r="Z50" s="43"/>
      <c r="AA50" s="43"/>
      <c r="AB50" s="43"/>
      <c r="AC50" s="19"/>
      <c r="AD50" s="19"/>
      <c r="AE50" s="43" t="s">
        <v>112</v>
      </c>
    </row>
    <row r="51" spans="1: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1: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1: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row r="54" spans="1:31" s="13" customFormat="1" x14ac:dyDescent="0.25">
      <c r="D54" s="46"/>
      <c r="E54" s="47"/>
      <c r="F54" s="48"/>
      <c r="G54" s="49"/>
      <c r="H54" s="49"/>
      <c r="I54" s="48"/>
      <c r="J54" s="48"/>
      <c r="K54" s="48"/>
      <c r="L54" s="48"/>
      <c r="M54" s="48"/>
      <c r="N54" s="48"/>
      <c r="O54" s="48"/>
      <c r="P54" s="48"/>
      <c r="Q54" s="48"/>
      <c r="R54" s="48"/>
      <c r="S54" s="48"/>
      <c r="T54" s="48"/>
      <c r="U54" s="48"/>
      <c r="V54" s="48"/>
      <c r="W54" s="48"/>
      <c r="X54" s="48"/>
      <c r="Y54" s="48"/>
      <c r="Z54" s="48"/>
      <c r="AA54" s="48"/>
      <c r="AB54" s="48"/>
      <c r="AC54" s="50"/>
      <c r="AD54" s="50"/>
      <c r="AE54" s="48"/>
    </row>
    <row r="55" spans="1:31" s="13" customFormat="1" x14ac:dyDescent="0.25">
      <c r="D55" s="46"/>
      <c r="E55" s="47"/>
      <c r="F55" s="48"/>
      <c r="G55" s="49"/>
      <c r="H55" s="49"/>
      <c r="I55" s="48"/>
      <c r="J55" s="48"/>
      <c r="K55" s="48"/>
      <c r="L55" s="48"/>
      <c r="M55" s="48"/>
      <c r="N55" s="48"/>
      <c r="O55" s="48"/>
      <c r="P55" s="48"/>
      <c r="Q55" s="48"/>
      <c r="R55" s="48"/>
      <c r="S55" s="48"/>
      <c r="T55" s="48"/>
      <c r="U55" s="48"/>
      <c r="V55" s="48"/>
      <c r="W55" s="48"/>
      <c r="X55" s="48"/>
      <c r="Y55" s="48"/>
      <c r="Z55" s="48"/>
      <c r="AA55" s="48"/>
      <c r="AB55" s="48"/>
      <c r="AC55" s="50"/>
      <c r="AD55" s="50"/>
      <c r="AE55" s="48"/>
    </row>
    <row r="56" spans="1:31" s="13" customFormat="1" x14ac:dyDescent="0.25">
      <c r="D56" s="46"/>
      <c r="E56" s="47"/>
      <c r="F56" s="48"/>
      <c r="G56" s="49"/>
      <c r="H56" s="49"/>
      <c r="I56" s="48"/>
      <c r="J56" s="48"/>
      <c r="K56" s="48"/>
      <c r="L56" s="48"/>
      <c r="M56" s="48"/>
      <c r="N56" s="48"/>
      <c r="O56" s="48"/>
      <c r="P56" s="48"/>
      <c r="Q56" s="48"/>
      <c r="R56" s="48"/>
      <c r="S56" s="48"/>
      <c r="T56" s="48"/>
      <c r="U56" s="48"/>
      <c r="V56" s="48"/>
      <c r="W56" s="48"/>
      <c r="X56" s="48"/>
      <c r="Y56" s="48"/>
      <c r="Z56" s="48"/>
      <c r="AA56" s="48"/>
      <c r="AB56" s="48"/>
      <c r="AC56" s="50"/>
      <c r="AD56" s="50"/>
      <c r="AE56" s="48"/>
    </row>
    <row r="57" spans="1:31" s="13" customFormat="1" x14ac:dyDescent="0.25">
      <c r="D57" s="46"/>
      <c r="E57" s="47"/>
      <c r="F57" s="48"/>
      <c r="G57" s="49"/>
      <c r="H57" s="49"/>
      <c r="I57" s="48"/>
      <c r="J57" s="48"/>
      <c r="K57" s="48"/>
      <c r="L57" s="48"/>
      <c r="M57" s="48"/>
      <c r="N57" s="48"/>
      <c r="O57" s="48"/>
      <c r="P57" s="48"/>
      <c r="Q57" s="48"/>
      <c r="R57" s="48"/>
      <c r="S57" s="48"/>
      <c r="T57" s="48"/>
      <c r="U57" s="48"/>
      <c r="V57" s="48"/>
      <c r="W57" s="48"/>
      <c r="X57" s="48"/>
      <c r="Y57" s="48"/>
      <c r="Z57" s="48"/>
      <c r="AA57" s="48"/>
      <c r="AB57" s="48"/>
      <c r="AC57" s="50"/>
      <c r="AD57" s="50"/>
      <c r="AE57" s="48"/>
    </row>
    <row r="58" spans="1:31" s="13" customFormat="1" x14ac:dyDescent="0.25">
      <c r="D58" s="46"/>
      <c r="E58" s="47"/>
      <c r="F58" s="48"/>
      <c r="G58" s="49"/>
      <c r="H58" s="49"/>
      <c r="I58" s="48"/>
      <c r="J58" s="48"/>
      <c r="K58" s="48"/>
      <c r="L58" s="48"/>
      <c r="M58" s="48"/>
      <c r="N58" s="48"/>
      <c r="O58" s="48"/>
      <c r="P58" s="48"/>
      <c r="Q58" s="48"/>
      <c r="R58" s="48"/>
      <c r="S58" s="48"/>
      <c r="T58" s="48"/>
      <c r="U58" s="48"/>
      <c r="V58" s="48"/>
      <c r="W58" s="48"/>
      <c r="X58" s="48"/>
      <c r="Y58" s="48"/>
      <c r="Z58" s="48"/>
      <c r="AA58" s="48"/>
      <c r="AB58" s="48"/>
      <c r="AC58" s="50"/>
      <c r="AD58" s="50"/>
      <c r="AE58" s="48"/>
    </row>
    <row r="59" spans="1:31" s="13" customFormat="1" x14ac:dyDescent="0.25">
      <c r="D59" s="46"/>
      <c r="E59" s="47"/>
      <c r="F59" s="48"/>
      <c r="G59" s="49"/>
      <c r="H59" s="49"/>
      <c r="I59" s="48"/>
      <c r="J59" s="48"/>
      <c r="K59" s="48"/>
      <c r="L59" s="48"/>
      <c r="M59" s="48"/>
      <c r="N59" s="48"/>
      <c r="O59" s="48"/>
      <c r="P59" s="48"/>
      <c r="Q59" s="48"/>
      <c r="R59" s="48"/>
      <c r="S59" s="48"/>
      <c r="T59" s="48"/>
      <c r="U59" s="48"/>
      <c r="V59" s="48"/>
      <c r="W59" s="48"/>
      <c r="X59" s="48"/>
      <c r="Y59" s="48"/>
      <c r="Z59" s="48"/>
      <c r="AA59" s="48"/>
      <c r="AB59" s="48"/>
      <c r="AC59" s="50"/>
      <c r="AD59" s="50"/>
      <c r="AE59" s="48"/>
    </row>
    <row r="60" spans="1:31" s="13" customFormat="1" x14ac:dyDescent="0.25">
      <c r="D60" s="46"/>
      <c r="E60" s="47"/>
      <c r="F60" s="48"/>
      <c r="G60" s="49"/>
      <c r="H60" s="49"/>
      <c r="I60" s="48"/>
      <c r="J60" s="48"/>
      <c r="K60" s="48"/>
      <c r="L60" s="48"/>
      <c r="M60" s="48"/>
      <c r="N60" s="48"/>
      <c r="O60" s="48"/>
      <c r="P60" s="48"/>
      <c r="Q60" s="48"/>
      <c r="R60" s="48"/>
      <c r="S60" s="48"/>
      <c r="T60" s="48"/>
      <c r="U60" s="48"/>
      <c r="V60" s="48"/>
      <c r="W60" s="48"/>
      <c r="X60" s="48"/>
      <c r="Y60" s="48"/>
      <c r="Z60" s="48"/>
      <c r="AA60" s="48"/>
      <c r="AB60" s="48"/>
      <c r="AC60" s="50"/>
      <c r="AD60" s="50"/>
      <c r="AE60" s="48"/>
    </row>
    <row r="61" spans="1:31" s="13" customFormat="1" x14ac:dyDescent="0.25">
      <c r="D61" s="46"/>
      <c r="E61" s="47"/>
      <c r="F61" s="48"/>
      <c r="G61" s="49"/>
      <c r="H61" s="49"/>
      <c r="I61" s="48"/>
      <c r="J61" s="48"/>
      <c r="K61" s="48"/>
      <c r="L61" s="48"/>
      <c r="M61" s="48"/>
      <c r="N61" s="48"/>
      <c r="O61" s="48"/>
      <c r="P61" s="48"/>
      <c r="Q61" s="48"/>
      <c r="R61" s="48"/>
      <c r="S61" s="48"/>
      <c r="T61" s="48"/>
      <c r="U61" s="48"/>
      <c r="V61" s="48"/>
      <c r="W61" s="48"/>
      <c r="X61" s="48"/>
      <c r="Y61" s="48"/>
      <c r="Z61" s="48"/>
      <c r="AA61" s="48"/>
      <c r="AB61" s="48"/>
      <c r="AC61" s="50"/>
      <c r="AD61" s="50"/>
      <c r="AE61" s="48"/>
    </row>
    <row r="62" spans="1:31" s="13" customFormat="1" x14ac:dyDescent="0.25">
      <c r="D62" s="46"/>
      <c r="E62" s="47"/>
      <c r="F62" s="48"/>
      <c r="G62" s="49"/>
      <c r="H62" s="49"/>
      <c r="I62" s="48"/>
      <c r="J62" s="48"/>
      <c r="K62" s="48"/>
      <c r="L62" s="48"/>
      <c r="M62" s="48"/>
      <c r="N62" s="48"/>
      <c r="O62" s="48"/>
      <c r="P62" s="48"/>
      <c r="Q62" s="48"/>
      <c r="R62" s="48"/>
      <c r="S62" s="48"/>
      <c r="T62" s="48"/>
      <c r="U62" s="48"/>
      <c r="V62" s="48"/>
      <c r="W62" s="48"/>
      <c r="X62" s="48"/>
      <c r="Y62" s="48"/>
      <c r="Z62" s="48"/>
      <c r="AA62" s="48"/>
      <c r="AB62" s="48"/>
      <c r="AC62" s="50"/>
      <c r="AD62" s="50"/>
      <c r="AE62" s="48"/>
    </row>
    <row r="63" spans="1:31" s="13" customFormat="1" x14ac:dyDescent="0.25">
      <c r="D63" s="46"/>
      <c r="E63" s="47"/>
      <c r="F63" s="48"/>
      <c r="G63" s="49"/>
      <c r="H63" s="49"/>
      <c r="I63" s="48"/>
      <c r="J63" s="48"/>
      <c r="K63" s="48"/>
      <c r="L63" s="48"/>
      <c r="M63" s="48"/>
      <c r="N63" s="48"/>
      <c r="O63" s="48"/>
      <c r="P63" s="48"/>
      <c r="Q63" s="48"/>
      <c r="R63" s="48"/>
      <c r="S63" s="48"/>
      <c r="T63" s="48"/>
      <c r="U63" s="48"/>
      <c r="V63" s="48"/>
      <c r="W63" s="48"/>
      <c r="X63" s="48"/>
      <c r="Y63" s="48"/>
      <c r="Z63" s="48"/>
      <c r="AA63" s="48"/>
      <c r="AB63" s="48"/>
      <c r="AC63" s="50"/>
      <c r="AD63" s="50"/>
      <c r="AE63" s="48"/>
    </row>
    <row r="64" spans="1:31" s="13" customFormat="1" x14ac:dyDescent="0.25">
      <c r="D64" s="46"/>
      <c r="E64" s="47"/>
      <c r="F64" s="48"/>
      <c r="G64" s="49"/>
      <c r="H64" s="49"/>
      <c r="I64" s="48"/>
      <c r="J64" s="48"/>
      <c r="K64" s="48"/>
      <c r="L64" s="48"/>
      <c r="M64" s="48"/>
      <c r="N64" s="48"/>
      <c r="O64" s="48"/>
      <c r="P64" s="48"/>
      <c r="Q64" s="48"/>
      <c r="R64" s="48"/>
      <c r="S64" s="48"/>
      <c r="T64" s="48"/>
      <c r="U64" s="48"/>
      <c r="V64" s="48"/>
      <c r="W64" s="48"/>
      <c r="X64" s="48"/>
      <c r="Y64" s="48"/>
      <c r="Z64" s="48"/>
      <c r="AA64" s="48"/>
      <c r="AB64" s="48"/>
      <c r="AC64" s="50"/>
      <c r="AD64" s="50"/>
      <c r="AE64" s="48"/>
    </row>
    <row r="65" spans="4:31" s="13" customFormat="1" x14ac:dyDescent="0.25">
      <c r="D65" s="46"/>
      <c r="E65" s="47"/>
      <c r="F65" s="48"/>
      <c r="G65" s="49"/>
      <c r="H65" s="49"/>
      <c r="I65" s="48"/>
      <c r="J65" s="48"/>
      <c r="K65" s="48"/>
      <c r="L65" s="48"/>
      <c r="M65" s="48"/>
      <c r="N65" s="48"/>
      <c r="O65" s="48"/>
      <c r="P65" s="48"/>
      <c r="Q65" s="48"/>
      <c r="R65" s="48"/>
      <c r="S65" s="48"/>
      <c r="T65" s="48"/>
      <c r="U65" s="48"/>
      <c r="V65" s="48"/>
      <c r="W65" s="48"/>
      <c r="X65" s="48"/>
      <c r="Y65" s="48"/>
      <c r="Z65" s="48"/>
      <c r="AA65" s="48"/>
      <c r="AB65" s="48"/>
      <c r="AC65" s="50"/>
      <c r="AD65" s="50"/>
      <c r="AE65" s="48"/>
    </row>
    <row r="66" spans="4:31" s="13" customFormat="1" x14ac:dyDescent="0.25">
      <c r="D66" s="46"/>
      <c r="E66" s="47"/>
      <c r="F66" s="48"/>
      <c r="G66" s="49"/>
      <c r="H66" s="49"/>
      <c r="I66" s="48"/>
      <c r="J66" s="48"/>
      <c r="K66" s="48"/>
      <c r="L66" s="48"/>
      <c r="M66" s="48"/>
      <c r="N66" s="48"/>
      <c r="O66" s="48"/>
      <c r="P66" s="48"/>
      <c r="Q66" s="48"/>
      <c r="R66" s="48"/>
      <c r="S66" s="48"/>
      <c r="T66" s="48"/>
      <c r="U66" s="48"/>
      <c r="V66" s="48"/>
      <c r="W66" s="48"/>
      <c r="X66" s="48"/>
      <c r="Y66" s="48"/>
      <c r="Z66" s="48"/>
      <c r="AA66" s="48"/>
      <c r="AB66" s="48"/>
      <c r="AC66" s="50"/>
      <c r="AD66" s="50"/>
      <c r="AE66" s="48"/>
    </row>
    <row r="67" spans="4:31" s="13" customFormat="1" x14ac:dyDescent="0.25">
      <c r="D67" s="46"/>
      <c r="E67" s="47"/>
      <c r="F67" s="48"/>
      <c r="G67" s="49"/>
      <c r="H67" s="49"/>
      <c r="I67" s="48"/>
      <c r="J67" s="48"/>
      <c r="K67" s="48"/>
      <c r="L67" s="48"/>
      <c r="M67" s="48"/>
      <c r="N67" s="48"/>
      <c r="O67" s="48"/>
      <c r="P67" s="48"/>
      <c r="Q67" s="48"/>
      <c r="R67" s="48"/>
      <c r="S67" s="48"/>
      <c r="T67" s="48"/>
      <c r="U67" s="48"/>
      <c r="V67" s="48"/>
      <c r="W67" s="48"/>
      <c r="X67" s="48"/>
      <c r="Y67" s="48"/>
      <c r="Z67" s="48"/>
      <c r="AA67" s="48"/>
      <c r="AB67" s="48"/>
      <c r="AC67" s="50"/>
      <c r="AD67" s="50"/>
      <c r="AE67" s="48"/>
    </row>
    <row r="68" spans="4:31" s="13" customFormat="1" x14ac:dyDescent="0.25">
      <c r="D68" s="46"/>
      <c r="E68" s="47"/>
      <c r="F68" s="48"/>
      <c r="G68" s="49"/>
      <c r="H68" s="49"/>
      <c r="I68" s="48"/>
      <c r="J68" s="48"/>
      <c r="K68" s="48"/>
      <c r="L68" s="48"/>
      <c r="M68" s="48"/>
      <c r="N68" s="48"/>
      <c r="O68" s="48"/>
      <c r="P68" s="48"/>
      <c r="Q68" s="48"/>
      <c r="R68" s="48"/>
      <c r="S68" s="48"/>
      <c r="T68" s="48"/>
      <c r="U68" s="48"/>
      <c r="V68" s="48"/>
      <c r="W68" s="48"/>
      <c r="X68" s="48"/>
      <c r="Y68" s="48"/>
      <c r="Z68" s="48"/>
      <c r="AA68" s="48"/>
      <c r="AB68" s="48"/>
      <c r="AC68" s="50"/>
      <c r="AD68" s="50"/>
      <c r="AE68" s="48"/>
    </row>
    <row r="69" spans="4:31" s="13" customFormat="1" x14ac:dyDescent="0.25">
      <c r="D69" s="46"/>
      <c r="E69" s="47"/>
      <c r="F69" s="48"/>
      <c r="G69" s="49"/>
      <c r="H69" s="49"/>
      <c r="I69" s="48"/>
      <c r="J69" s="48"/>
      <c r="K69" s="48"/>
      <c r="L69" s="48"/>
      <c r="M69" s="48"/>
      <c r="N69" s="48"/>
      <c r="O69" s="48"/>
      <c r="P69" s="48"/>
      <c r="Q69" s="48"/>
      <c r="R69" s="48"/>
      <c r="S69" s="48"/>
      <c r="T69" s="48"/>
      <c r="U69" s="48"/>
      <c r="V69" s="48"/>
      <c r="W69" s="48"/>
      <c r="X69" s="48"/>
      <c r="Y69" s="48"/>
      <c r="Z69" s="48"/>
      <c r="AA69" s="48"/>
      <c r="AB69" s="48"/>
      <c r="AC69" s="50"/>
      <c r="AD69" s="50"/>
      <c r="AE69" s="48"/>
    </row>
    <row r="70" spans="4:31" s="13" customFormat="1" x14ac:dyDescent="0.25">
      <c r="D70" s="46"/>
      <c r="E70" s="47"/>
      <c r="F70" s="48"/>
      <c r="G70" s="49"/>
      <c r="H70" s="49"/>
      <c r="I70" s="48"/>
      <c r="J70" s="48"/>
      <c r="K70" s="48"/>
      <c r="L70" s="48"/>
      <c r="M70" s="48"/>
      <c r="N70" s="48"/>
      <c r="O70" s="48"/>
      <c r="P70" s="48"/>
      <c r="Q70" s="48"/>
      <c r="R70" s="48"/>
      <c r="S70" s="48"/>
      <c r="T70" s="48"/>
      <c r="U70" s="48"/>
      <c r="V70" s="48"/>
      <c r="W70" s="48"/>
      <c r="X70" s="48"/>
      <c r="Y70" s="48"/>
      <c r="Z70" s="48"/>
      <c r="AA70" s="48"/>
      <c r="AB70" s="48"/>
      <c r="AC70" s="50"/>
      <c r="AD70" s="50"/>
      <c r="AE70" s="48"/>
    </row>
    <row r="71" spans="4:31" s="13" customFormat="1" x14ac:dyDescent="0.25">
      <c r="D71" s="46"/>
      <c r="E71" s="47"/>
      <c r="F71" s="48"/>
      <c r="G71" s="49"/>
      <c r="H71" s="49"/>
      <c r="I71" s="48"/>
      <c r="J71" s="48"/>
      <c r="K71" s="48"/>
      <c r="L71" s="48"/>
      <c r="M71" s="48"/>
      <c r="N71" s="48"/>
      <c r="O71" s="48"/>
      <c r="P71" s="48"/>
      <c r="Q71" s="48"/>
      <c r="R71" s="48"/>
      <c r="S71" s="48"/>
      <c r="T71" s="48"/>
      <c r="U71" s="48"/>
      <c r="V71" s="48"/>
      <c r="W71" s="48"/>
      <c r="X71" s="48"/>
      <c r="Y71" s="48"/>
      <c r="Z71" s="48"/>
      <c r="AA71" s="48"/>
      <c r="AB71" s="48"/>
      <c r="AC71" s="50"/>
      <c r="AD71" s="50"/>
      <c r="AE71" s="48"/>
    </row>
    <row r="72" spans="4:31" s="13" customFormat="1" x14ac:dyDescent="0.25">
      <c r="D72" s="46"/>
      <c r="E72" s="47"/>
      <c r="F72" s="48"/>
      <c r="G72" s="49"/>
      <c r="H72" s="49"/>
      <c r="I72" s="48"/>
      <c r="J72" s="48"/>
      <c r="K72" s="48"/>
      <c r="L72" s="48"/>
      <c r="M72" s="48"/>
      <c r="N72" s="48"/>
      <c r="O72" s="48"/>
      <c r="P72" s="48"/>
      <c r="Q72" s="48"/>
      <c r="R72" s="48"/>
      <c r="S72" s="48"/>
      <c r="T72" s="48"/>
      <c r="U72" s="48"/>
      <c r="V72" s="48"/>
      <c r="W72" s="48"/>
      <c r="X72" s="48"/>
      <c r="Y72" s="48"/>
      <c r="Z72" s="48"/>
      <c r="AA72" s="48"/>
      <c r="AB72" s="48"/>
      <c r="AC72" s="50"/>
      <c r="AD72" s="50"/>
      <c r="AE72" s="48"/>
    </row>
    <row r="73" spans="4:31" s="13" customFormat="1" x14ac:dyDescent="0.25">
      <c r="D73" s="46"/>
      <c r="E73" s="47"/>
      <c r="F73" s="48"/>
      <c r="G73" s="49"/>
      <c r="H73" s="49"/>
      <c r="I73" s="48"/>
      <c r="J73" s="48"/>
      <c r="K73" s="48"/>
      <c r="L73" s="48"/>
      <c r="M73" s="48"/>
      <c r="N73" s="48"/>
      <c r="O73" s="48"/>
      <c r="P73" s="48"/>
      <c r="Q73" s="48"/>
      <c r="R73" s="48"/>
      <c r="S73" s="48"/>
      <c r="T73" s="48"/>
      <c r="U73" s="48"/>
      <c r="V73" s="48"/>
      <c r="W73" s="48"/>
      <c r="X73" s="48"/>
      <c r="Y73" s="48"/>
      <c r="Z73" s="48"/>
      <c r="AA73" s="48"/>
      <c r="AB73" s="48"/>
      <c r="AC73" s="50"/>
      <c r="AD73" s="50"/>
      <c r="AE73" s="48"/>
    </row>
    <row r="74" spans="4:31" s="13" customFormat="1" x14ac:dyDescent="0.25">
      <c r="D74" s="46"/>
      <c r="E74" s="47"/>
      <c r="F74" s="48"/>
      <c r="G74" s="49"/>
      <c r="H74" s="49"/>
      <c r="I74" s="48"/>
      <c r="J74" s="48"/>
      <c r="K74" s="48"/>
      <c r="L74" s="48"/>
      <c r="M74" s="48"/>
      <c r="N74" s="48"/>
      <c r="O74" s="48"/>
      <c r="P74" s="48"/>
      <c r="Q74" s="48"/>
      <c r="R74" s="48"/>
      <c r="S74" s="48"/>
      <c r="T74" s="48"/>
      <c r="U74" s="48"/>
      <c r="V74" s="48"/>
      <c r="W74" s="48"/>
      <c r="X74" s="48"/>
      <c r="Y74" s="48"/>
      <c r="Z74" s="48"/>
      <c r="AA74" s="48"/>
      <c r="AB74" s="48"/>
      <c r="AC74" s="50"/>
      <c r="AD74" s="50"/>
      <c r="AE74" s="48"/>
    </row>
    <row r="75" spans="4:31" s="13" customFormat="1" x14ac:dyDescent="0.25">
      <c r="D75" s="46"/>
      <c r="E75" s="47"/>
      <c r="F75" s="48"/>
      <c r="G75" s="49"/>
      <c r="H75" s="49"/>
      <c r="I75" s="48"/>
      <c r="J75" s="48"/>
      <c r="K75" s="48"/>
      <c r="L75" s="48"/>
      <c r="M75" s="48"/>
      <c r="N75" s="48"/>
      <c r="O75" s="48"/>
      <c r="P75" s="48"/>
      <c r="Q75" s="48"/>
      <c r="R75" s="48"/>
      <c r="S75" s="48"/>
      <c r="T75" s="48"/>
      <c r="U75" s="48"/>
      <c r="V75" s="48"/>
      <c r="W75" s="48"/>
      <c r="X75" s="48"/>
      <c r="Y75" s="48"/>
      <c r="Z75" s="48"/>
      <c r="AA75" s="48"/>
      <c r="AB75" s="48"/>
      <c r="AC75" s="50"/>
      <c r="AD75" s="50"/>
      <c r="AE75" s="48"/>
    </row>
    <row r="76" spans="4:31" s="13" customFormat="1" x14ac:dyDescent="0.25">
      <c r="D76" s="46"/>
      <c r="E76" s="47"/>
      <c r="F76" s="48"/>
      <c r="G76" s="49"/>
      <c r="H76" s="49"/>
      <c r="I76" s="48"/>
      <c r="J76" s="48"/>
      <c r="K76" s="48"/>
      <c r="L76" s="48"/>
      <c r="M76" s="48"/>
      <c r="N76" s="48"/>
      <c r="O76" s="48"/>
      <c r="P76" s="48"/>
      <c r="Q76" s="48"/>
      <c r="R76" s="48"/>
      <c r="S76" s="48"/>
      <c r="T76" s="48"/>
      <c r="U76" s="48"/>
      <c r="V76" s="48"/>
      <c r="W76" s="48"/>
      <c r="X76" s="48"/>
      <c r="Y76" s="48"/>
      <c r="Z76" s="48"/>
      <c r="AA76" s="48"/>
      <c r="AB76" s="48"/>
      <c r="AC76" s="50"/>
      <c r="AD76" s="50"/>
      <c r="AE76" s="48"/>
    </row>
    <row r="77" spans="4:31" s="13" customFormat="1" x14ac:dyDescent="0.25">
      <c r="D77" s="46"/>
      <c r="E77" s="47"/>
      <c r="F77" s="48"/>
      <c r="G77" s="49"/>
      <c r="H77" s="49"/>
      <c r="I77" s="48"/>
      <c r="J77" s="48"/>
      <c r="K77" s="48"/>
      <c r="L77" s="48"/>
      <c r="M77" s="48"/>
      <c r="N77" s="48"/>
      <c r="O77" s="48"/>
      <c r="P77" s="48"/>
      <c r="Q77" s="48"/>
      <c r="R77" s="48"/>
      <c r="S77" s="48"/>
      <c r="T77" s="48"/>
      <c r="U77" s="48"/>
      <c r="V77" s="48"/>
      <c r="W77" s="48"/>
      <c r="X77" s="48"/>
      <c r="Y77" s="48"/>
      <c r="Z77" s="48"/>
      <c r="AA77" s="48"/>
      <c r="AB77" s="48"/>
      <c r="AC77" s="50"/>
      <c r="AD77" s="50"/>
      <c r="AE77" s="48"/>
    </row>
    <row r="78" spans="4:31" s="13" customFormat="1" x14ac:dyDescent="0.25">
      <c r="D78" s="46"/>
      <c r="E78" s="47"/>
      <c r="F78" s="48"/>
      <c r="G78" s="49"/>
      <c r="H78" s="49"/>
      <c r="I78" s="48"/>
      <c r="J78" s="48"/>
      <c r="K78" s="48"/>
      <c r="L78" s="48"/>
      <c r="M78" s="48"/>
      <c r="N78" s="48"/>
      <c r="O78" s="48"/>
      <c r="P78" s="48"/>
      <c r="Q78" s="48"/>
      <c r="R78" s="48"/>
      <c r="S78" s="48"/>
      <c r="T78" s="48"/>
      <c r="U78" s="48"/>
      <c r="V78" s="48"/>
      <c r="W78" s="48"/>
      <c r="X78" s="48"/>
      <c r="Y78" s="48"/>
      <c r="Z78" s="48"/>
      <c r="AA78" s="48"/>
      <c r="AB78" s="48"/>
      <c r="AC78" s="50"/>
      <c r="AD78" s="50"/>
      <c r="AE78" s="48"/>
    </row>
    <row r="79" spans="4:31" s="13" customFormat="1" x14ac:dyDescent="0.25">
      <c r="D79" s="46"/>
      <c r="E79" s="47"/>
      <c r="F79" s="48"/>
      <c r="G79" s="49"/>
      <c r="H79" s="49"/>
      <c r="I79" s="48"/>
      <c r="J79" s="48"/>
      <c r="K79" s="48"/>
      <c r="L79" s="48"/>
      <c r="M79" s="48"/>
      <c r="N79" s="48"/>
      <c r="O79" s="48"/>
      <c r="P79" s="48"/>
      <c r="Q79" s="48"/>
      <c r="R79" s="48"/>
      <c r="S79" s="48"/>
      <c r="T79" s="48"/>
      <c r="U79" s="48"/>
      <c r="V79" s="48"/>
      <c r="W79" s="48"/>
      <c r="X79" s="48"/>
      <c r="Y79" s="48"/>
      <c r="Z79" s="48"/>
      <c r="AA79" s="48"/>
      <c r="AB79" s="48"/>
      <c r="AC79" s="50"/>
      <c r="AD79" s="50"/>
      <c r="AE79" s="48"/>
    </row>
    <row r="80" spans="4:31" s="13" customFormat="1" x14ac:dyDescent="0.25">
      <c r="D80" s="46"/>
      <c r="E80" s="47"/>
      <c r="F80" s="48"/>
      <c r="G80" s="49"/>
      <c r="H80" s="49"/>
      <c r="I80" s="48"/>
      <c r="J80" s="48"/>
      <c r="K80" s="48"/>
      <c r="L80" s="48"/>
      <c r="M80" s="48"/>
      <c r="N80" s="48"/>
      <c r="O80" s="48"/>
      <c r="P80" s="48"/>
      <c r="Q80" s="48"/>
      <c r="R80" s="48"/>
      <c r="S80" s="48"/>
      <c r="T80" s="48"/>
      <c r="U80" s="48"/>
      <c r="V80" s="48"/>
      <c r="W80" s="48"/>
      <c r="X80" s="48"/>
      <c r="Y80" s="48"/>
      <c r="Z80" s="48"/>
      <c r="AA80" s="48"/>
      <c r="AB80" s="48"/>
      <c r="AC80" s="50"/>
      <c r="AD80" s="50"/>
      <c r="AE80" s="48"/>
    </row>
    <row r="81" spans="4:31" s="13" customFormat="1" x14ac:dyDescent="0.25">
      <c r="D81" s="46"/>
      <c r="E81" s="47"/>
      <c r="F81" s="48"/>
      <c r="G81" s="49"/>
      <c r="H81" s="49"/>
      <c r="I81" s="48"/>
      <c r="J81" s="48"/>
      <c r="K81" s="48"/>
      <c r="L81" s="48"/>
      <c r="M81" s="48"/>
      <c r="N81" s="48"/>
      <c r="O81" s="48"/>
      <c r="P81" s="48"/>
      <c r="Q81" s="48"/>
      <c r="R81" s="48"/>
      <c r="S81" s="48"/>
      <c r="T81" s="48"/>
      <c r="U81" s="48"/>
      <c r="V81" s="48"/>
      <c r="W81" s="48"/>
      <c r="X81" s="48"/>
      <c r="Y81" s="48"/>
      <c r="Z81" s="48"/>
      <c r="AA81" s="48"/>
      <c r="AB81" s="48"/>
      <c r="AC81" s="50"/>
      <c r="AD81" s="50"/>
      <c r="AE81" s="48"/>
    </row>
    <row r="82" spans="4:31" s="13" customFormat="1" x14ac:dyDescent="0.25">
      <c r="D82" s="46"/>
      <c r="E82" s="47"/>
      <c r="F82" s="48"/>
      <c r="G82" s="49"/>
      <c r="H82" s="49"/>
      <c r="I82" s="48"/>
      <c r="J82" s="48"/>
      <c r="K82" s="48"/>
      <c r="L82" s="48"/>
      <c r="M82" s="48"/>
      <c r="N82" s="48"/>
      <c r="O82" s="48"/>
      <c r="P82" s="48"/>
      <c r="Q82" s="48"/>
      <c r="R82" s="48"/>
      <c r="S82" s="48"/>
      <c r="T82" s="48"/>
      <c r="U82" s="48"/>
      <c r="V82" s="48"/>
      <c r="W82" s="48"/>
      <c r="X82" s="48"/>
      <c r="Y82" s="48"/>
      <c r="Z82" s="48"/>
      <c r="AA82" s="48"/>
      <c r="AB82" s="48"/>
      <c r="AC82" s="50"/>
      <c r="AD82" s="50"/>
      <c r="AE82" s="48"/>
    </row>
    <row r="83" spans="4:31" s="13" customFormat="1" x14ac:dyDescent="0.25">
      <c r="D83" s="46"/>
      <c r="E83" s="47"/>
      <c r="F83" s="48"/>
      <c r="G83" s="49"/>
      <c r="H83" s="49"/>
      <c r="I83" s="48"/>
      <c r="J83" s="48"/>
      <c r="K83" s="48"/>
      <c r="L83" s="48"/>
      <c r="M83" s="48"/>
      <c r="N83" s="48"/>
      <c r="O83" s="48"/>
      <c r="P83" s="48"/>
      <c r="Q83" s="48"/>
      <c r="R83" s="48"/>
      <c r="S83" s="48"/>
      <c r="T83" s="48"/>
      <c r="U83" s="48"/>
      <c r="V83" s="48"/>
      <c r="W83" s="48"/>
      <c r="X83" s="48"/>
      <c r="Y83" s="48"/>
      <c r="Z83" s="48"/>
      <c r="AA83" s="48"/>
      <c r="AB83" s="48"/>
      <c r="AC83" s="50"/>
      <c r="AD83" s="50"/>
      <c r="AE83" s="48"/>
    </row>
    <row r="84" spans="4:31" s="13" customFormat="1" x14ac:dyDescent="0.25">
      <c r="D84" s="46"/>
      <c r="E84" s="47"/>
      <c r="F84" s="48"/>
      <c r="G84" s="49"/>
      <c r="H84" s="49"/>
      <c r="I84" s="48"/>
      <c r="J84" s="48"/>
      <c r="K84" s="48"/>
      <c r="L84" s="48"/>
      <c r="M84" s="48"/>
      <c r="N84" s="48"/>
      <c r="O84" s="48"/>
      <c r="P84" s="48"/>
      <c r="Q84" s="48"/>
      <c r="R84" s="48"/>
      <c r="S84" s="48"/>
      <c r="T84" s="48"/>
      <c r="U84" s="48"/>
      <c r="V84" s="48"/>
      <c r="W84" s="48"/>
      <c r="X84" s="48"/>
      <c r="Y84" s="48"/>
      <c r="Z84" s="48"/>
      <c r="AA84" s="48"/>
      <c r="AB84" s="48"/>
      <c r="AC84" s="50"/>
      <c r="AD84" s="50"/>
      <c r="AE84" s="48"/>
    </row>
  </sheetData>
  <mergeCells count="219">
    <mergeCell ref="V5:V8"/>
    <mergeCell ref="W5:W8"/>
    <mergeCell ref="L5:L8"/>
    <mergeCell ref="M5:M8"/>
    <mergeCell ref="N5:N8"/>
    <mergeCell ref="O5:O8"/>
    <mergeCell ref="P5:P8"/>
    <mergeCell ref="Q5:Q8"/>
    <mergeCell ref="D2:AE2"/>
    <mergeCell ref="D3:AE3"/>
    <mergeCell ref="C4:AD4"/>
    <mergeCell ref="D5:D8"/>
    <mergeCell ref="F5:F8"/>
    <mergeCell ref="G5:G8"/>
    <mergeCell ref="H5:H8"/>
    <mergeCell ref="I5:I8"/>
    <mergeCell ref="J5:J8"/>
    <mergeCell ref="K5:K8"/>
    <mergeCell ref="O9:O10"/>
    <mergeCell ref="P9:P10"/>
    <mergeCell ref="Q9:Q10"/>
    <mergeCell ref="R9:R10"/>
    <mergeCell ref="AD5:AD8"/>
    <mergeCell ref="AE5:AE8"/>
    <mergeCell ref="D9:D10"/>
    <mergeCell ref="F9:F10"/>
    <mergeCell ref="G9:G10"/>
    <mergeCell ref="H9:H10"/>
    <mergeCell ref="I9:I10"/>
    <mergeCell ref="J9:J10"/>
    <mergeCell ref="K9:K10"/>
    <mergeCell ref="L9:L10"/>
    <mergeCell ref="X5:X8"/>
    <mergeCell ref="Y5:Y8"/>
    <mergeCell ref="Z5:Z8"/>
    <mergeCell ref="AA5:AA8"/>
    <mergeCell ref="AB5:AB8"/>
    <mergeCell ref="AC5:AC8"/>
    <mergeCell ref="R5:R8"/>
    <mergeCell ref="S5:S8"/>
    <mergeCell ref="T5:T8"/>
    <mergeCell ref="U5:U8"/>
    <mergeCell ref="AE9:AE10"/>
    <mergeCell ref="D11:D12"/>
    <mergeCell ref="F11:F12"/>
    <mergeCell ref="G11:G12"/>
    <mergeCell ref="H11:H12"/>
    <mergeCell ref="I11:I12"/>
    <mergeCell ref="J11:J12"/>
    <mergeCell ref="K11:K12"/>
    <mergeCell ref="L11:L12"/>
    <mergeCell ref="M11:M12"/>
    <mergeCell ref="Y9:Y10"/>
    <mergeCell ref="Z9:Z10"/>
    <mergeCell ref="AA9:AA10"/>
    <mergeCell ref="AB9:AB10"/>
    <mergeCell ref="AC9:AC10"/>
    <mergeCell ref="AD9:AD10"/>
    <mergeCell ref="S9:S10"/>
    <mergeCell ref="T9:T10"/>
    <mergeCell ref="U9:U10"/>
    <mergeCell ref="V9:V10"/>
    <mergeCell ref="W9:W10"/>
    <mergeCell ref="X9:X10"/>
    <mergeCell ref="M9:M10"/>
    <mergeCell ref="N9:N10"/>
    <mergeCell ref="AC11:AC12"/>
    <mergeCell ref="AD11:AD12"/>
    <mergeCell ref="AE11:AE12"/>
    <mergeCell ref="T11:T12"/>
    <mergeCell ref="U11:U12"/>
    <mergeCell ref="V11:V12"/>
    <mergeCell ref="W11:W12"/>
    <mergeCell ref="X11:X12"/>
    <mergeCell ref="Y11:Y12"/>
    <mergeCell ref="D13:D14"/>
    <mergeCell ref="F13:F14"/>
    <mergeCell ref="G13:G14"/>
    <mergeCell ref="H13:H14"/>
    <mergeCell ref="I13:I14"/>
    <mergeCell ref="J13:J14"/>
    <mergeCell ref="Z11:Z12"/>
    <mergeCell ref="AA11:AA12"/>
    <mergeCell ref="AB11:AB12"/>
    <mergeCell ref="N11:N12"/>
    <mergeCell ref="O11:O12"/>
    <mergeCell ref="P11:P12"/>
    <mergeCell ref="Q11:Q12"/>
    <mergeCell ref="R11:R12"/>
    <mergeCell ref="S11:S12"/>
    <mergeCell ref="AD13:AD14"/>
    <mergeCell ref="AE13:AE14"/>
    <mergeCell ref="D15:D18"/>
    <mergeCell ref="F15:F18"/>
    <mergeCell ref="G15:G18"/>
    <mergeCell ref="H15:H18"/>
    <mergeCell ref="I15:I18"/>
    <mergeCell ref="J15:J18"/>
    <mergeCell ref="K15:K18"/>
    <mergeCell ref="W13:W14"/>
    <mergeCell ref="X13:X14"/>
    <mergeCell ref="Y13:Y14"/>
    <mergeCell ref="Z13:Z14"/>
    <mergeCell ref="AA13:AA14"/>
    <mergeCell ref="AB13:AB14"/>
    <mergeCell ref="Q13:Q14"/>
    <mergeCell ref="R13:R14"/>
    <mergeCell ref="S13:S14"/>
    <mergeCell ref="T13:T14"/>
    <mergeCell ref="U13:U14"/>
    <mergeCell ref="V13:V14"/>
    <mergeCell ref="K13:K14"/>
    <mergeCell ref="L13:L14"/>
    <mergeCell ref="M13:M14"/>
    <mergeCell ref="V15:V18"/>
    <mergeCell ref="W15:W18"/>
    <mergeCell ref="L15:L18"/>
    <mergeCell ref="M15:M18"/>
    <mergeCell ref="N15:N18"/>
    <mergeCell ref="O15:O18"/>
    <mergeCell ref="P15:P18"/>
    <mergeCell ref="Q15:Q18"/>
    <mergeCell ref="AC13:AC14"/>
    <mergeCell ref="N13:N14"/>
    <mergeCell ref="O13:O14"/>
    <mergeCell ref="P13:P14"/>
    <mergeCell ref="O19:O21"/>
    <mergeCell ref="P19:P21"/>
    <mergeCell ref="Q19:Q21"/>
    <mergeCell ref="R19:R21"/>
    <mergeCell ref="AD15:AD18"/>
    <mergeCell ref="AE15:AE18"/>
    <mergeCell ref="D19:D21"/>
    <mergeCell ref="F19:F21"/>
    <mergeCell ref="G19:G21"/>
    <mergeCell ref="H19:H21"/>
    <mergeCell ref="I19:I21"/>
    <mergeCell ref="J19:J21"/>
    <mergeCell ref="K19:K21"/>
    <mergeCell ref="L19:L21"/>
    <mergeCell ref="X15:X18"/>
    <mergeCell ref="Y15:Y18"/>
    <mergeCell ref="Z15:Z18"/>
    <mergeCell ref="AA15:AA18"/>
    <mergeCell ref="AB15:AB18"/>
    <mergeCell ref="AC15:AC18"/>
    <mergeCell ref="R15:R18"/>
    <mergeCell ref="S15:S18"/>
    <mergeCell ref="T15:T18"/>
    <mergeCell ref="U15:U18"/>
    <mergeCell ref="AE19:AE21"/>
    <mergeCell ref="D40:D43"/>
    <mergeCell ref="F40:F43"/>
    <mergeCell ref="G40:G43"/>
    <mergeCell ref="H40:H43"/>
    <mergeCell ref="I40:I43"/>
    <mergeCell ref="J40:J43"/>
    <mergeCell ref="K40:K43"/>
    <mergeCell ref="L40:L43"/>
    <mergeCell ref="M40:M43"/>
    <mergeCell ref="Y19:Y21"/>
    <mergeCell ref="Z19:Z21"/>
    <mergeCell ref="AA19:AA21"/>
    <mergeCell ref="AB19:AB21"/>
    <mergeCell ref="AC19:AC21"/>
    <mergeCell ref="AD19:AD21"/>
    <mergeCell ref="S19:S21"/>
    <mergeCell ref="T19:T21"/>
    <mergeCell ref="U19:U21"/>
    <mergeCell ref="V19:V21"/>
    <mergeCell ref="W19:W21"/>
    <mergeCell ref="X19:X21"/>
    <mergeCell ref="M19:M21"/>
    <mergeCell ref="N19:N21"/>
    <mergeCell ref="AC40:AC43"/>
    <mergeCell ref="AD40:AD43"/>
    <mergeCell ref="AE40:AE43"/>
    <mergeCell ref="T40:T43"/>
    <mergeCell ref="U40:U43"/>
    <mergeCell ref="V40:V43"/>
    <mergeCell ref="W40:W43"/>
    <mergeCell ref="X40:X43"/>
    <mergeCell ref="Y40:Y43"/>
    <mergeCell ref="D44:D45"/>
    <mergeCell ref="F44:F45"/>
    <mergeCell ref="G44:G45"/>
    <mergeCell ref="H44:H45"/>
    <mergeCell ref="I44:I45"/>
    <mergeCell ref="J44:J45"/>
    <mergeCell ref="Z40:Z43"/>
    <mergeCell ref="AA40:AA43"/>
    <mergeCell ref="AB40:AB43"/>
    <mergeCell ref="N40:N43"/>
    <mergeCell ref="O40:O43"/>
    <mergeCell ref="P40:P43"/>
    <mergeCell ref="Q40:Q43"/>
    <mergeCell ref="R40:R43"/>
    <mergeCell ref="S40:S43"/>
    <mergeCell ref="Q44:Q45"/>
    <mergeCell ref="R44:R45"/>
    <mergeCell ref="S44:S45"/>
    <mergeCell ref="T44:T45"/>
    <mergeCell ref="U44:U45"/>
    <mergeCell ref="V44:V45"/>
    <mergeCell ref="K44:K45"/>
    <mergeCell ref="L44:L45"/>
    <mergeCell ref="M44:M45"/>
    <mergeCell ref="N44:N45"/>
    <mergeCell ref="O44:O45"/>
    <mergeCell ref="P44:P45"/>
    <mergeCell ref="AC44:AC45"/>
    <mergeCell ref="AD44:AD45"/>
    <mergeCell ref="AE44:AE45"/>
    <mergeCell ref="W44:W45"/>
    <mergeCell ref="X44:X45"/>
    <mergeCell ref="Y44:Y45"/>
    <mergeCell ref="Z44:Z45"/>
    <mergeCell ref="AA44:AA45"/>
    <mergeCell ref="AB44:AB45"/>
  </mergeCells>
  <pageMargins left="0.25" right="0.25" top="0.75" bottom="0.75" header="0.51180555555555496" footer="0.51180555555555496"/>
  <pageSetup paperSize="9" scale="70"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8"/>
  <sheetViews>
    <sheetView tabSelected="1" topLeftCell="D1" zoomScaleNormal="100" workbookViewId="0">
      <pane ySplit="1" topLeftCell="A17" activePane="bottomLeft" state="frozen"/>
      <selection activeCell="N15" sqref="N15"/>
      <selection pane="bottomLeft" activeCell="J23" sqref="J23"/>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90" customFormat="1" ht="27.75" customHeight="1" x14ac:dyDescent="0.25">
      <c r="A4" s="88"/>
      <c r="B4" s="89"/>
      <c r="C4" s="222" t="s">
        <v>360</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12"/>
    </row>
    <row r="5" spans="1:31" s="90" customFormat="1" ht="15" customHeight="1" x14ac:dyDescent="0.25">
      <c r="A5" s="88"/>
      <c r="B5" s="89"/>
      <c r="C5" s="99"/>
      <c r="D5" s="223" t="s">
        <v>361</v>
      </c>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12"/>
    </row>
    <row r="6" spans="1:31" s="90" customFormat="1" ht="15" customHeight="1" x14ac:dyDescent="0.25">
      <c r="A6" s="88"/>
      <c r="B6" s="89"/>
      <c r="C6" s="99"/>
      <c r="D6" s="224" t="s">
        <v>362</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12"/>
    </row>
    <row r="7" spans="1:31" s="90" customFormat="1" ht="15" customHeight="1" x14ac:dyDescent="0.25">
      <c r="A7" s="88"/>
      <c r="B7" s="89"/>
      <c r="C7" s="99"/>
      <c r="D7" s="220" t="s">
        <v>363</v>
      </c>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12"/>
    </row>
    <row r="8" spans="1:31" s="90" customFormat="1" ht="15" customHeight="1" x14ac:dyDescent="0.25">
      <c r="A8" s="88"/>
      <c r="B8" s="89"/>
      <c r="C8" s="99"/>
      <c r="D8" s="219" t="s">
        <v>364</v>
      </c>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12"/>
    </row>
    <row r="9" spans="1:31" s="90" customFormat="1" ht="15" customHeight="1" x14ac:dyDescent="0.25">
      <c r="A9" s="88"/>
      <c r="B9" s="89"/>
      <c r="C9" s="99"/>
      <c r="D9" s="220" t="s">
        <v>365</v>
      </c>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12"/>
    </row>
    <row r="10" spans="1:31" s="90" customFormat="1" ht="15" customHeight="1" x14ac:dyDescent="0.25">
      <c r="A10" s="88"/>
      <c r="B10" s="89"/>
      <c r="C10" s="99"/>
      <c r="D10" s="221" t="s">
        <v>366</v>
      </c>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12"/>
    </row>
    <row r="11" spans="1:31" s="13" customFormat="1" ht="55.2" x14ac:dyDescent="0.25">
      <c r="A11" s="10">
        <v>993</v>
      </c>
      <c r="B11" s="11" t="s">
        <v>367</v>
      </c>
      <c r="C11" s="11"/>
      <c r="D11" s="59" t="s">
        <v>368</v>
      </c>
      <c r="E11" s="100" t="s">
        <v>369</v>
      </c>
      <c r="F11" s="19" t="s">
        <v>99</v>
      </c>
      <c r="G11" s="20">
        <f>+SUM(P11:AD11)</f>
        <v>15</v>
      </c>
      <c r="H11" s="21">
        <v>30</v>
      </c>
      <c r="I11" s="19"/>
      <c r="J11" s="19"/>
      <c r="K11" s="19"/>
      <c r="L11" s="101"/>
      <c r="M11" s="43"/>
      <c r="N11" s="102"/>
      <c r="O11" s="43"/>
      <c r="P11" s="43"/>
      <c r="Q11" s="43"/>
      <c r="R11" s="43"/>
      <c r="S11" s="43"/>
      <c r="T11" s="43"/>
      <c r="U11" s="43">
        <v>15</v>
      </c>
      <c r="V11" s="43"/>
      <c r="W11" s="43"/>
      <c r="X11" s="43"/>
      <c r="Y11" s="43"/>
      <c r="Z11" s="43"/>
      <c r="AA11" s="43"/>
      <c r="AB11" s="43"/>
      <c r="AC11" s="19"/>
      <c r="AD11" s="19"/>
      <c r="AE11" s="43"/>
    </row>
    <row r="12" spans="1:31" s="13" customFormat="1" ht="55.2" x14ac:dyDescent="0.25">
      <c r="A12" s="10">
        <v>994</v>
      </c>
      <c r="B12" s="11" t="s">
        <v>367</v>
      </c>
      <c r="C12" s="11"/>
      <c r="D12" s="59" t="s">
        <v>370</v>
      </c>
      <c r="E12" s="103" t="s">
        <v>371</v>
      </c>
      <c r="F12" s="19" t="s">
        <v>99</v>
      </c>
      <c r="G12" s="20">
        <f>+SUM(P12:AD12)</f>
        <v>15</v>
      </c>
      <c r="H12" s="21">
        <v>30</v>
      </c>
      <c r="I12" s="19"/>
      <c r="J12" s="19"/>
      <c r="K12" s="19"/>
      <c r="L12" s="101"/>
      <c r="M12" s="43"/>
      <c r="N12" s="102"/>
      <c r="O12" s="43"/>
      <c r="P12" s="43"/>
      <c r="Q12" s="43"/>
      <c r="R12" s="43"/>
      <c r="S12" s="43"/>
      <c r="T12" s="43"/>
      <c r="U12" s="43">
        <v>15</v>
      </c>
      <c r="V12" s="43"/>
      <c r="W12" s="43"/>
      <c r="X12" s="43"/>
      <c r="Y12" s="43"/>
      <c r="Z12" s="43"/>
      <c r="AA12" s="43"/>
      <c r="AB12" s="43"/>
      <c r="AC12" s="19"/>
      <c r="AD12" s="19"/>
      <c r="AE12" s="43"/>
    </row>
    <row r="13" spans="1:31" s="13" customFormat="1" ht="69" x14ac:dyDescent="0.25">
      <c r="A13" s="10">
        <v>995</v>
      </c>
      <c r="B13" s="11" t="s">
        <v>367</v>
      </c>
      <c r="C13" s="11"/>
      <c r="D13" s="59" t="s">
        <v>372</v>
      </c>
      <c r="E13" s="104" t="s">
        <v>373</v>
      </c>
      <c r="F13" s="19" t="s">
        <v>99</v>
      </c>
      <c r="G13" s="20">
        <f>+SUM(P13:AD13)</f>
        <v>15</v>
      </c>
      <c r="H13" s="21">
        <v>30</v>
      </c>
      <c r="I13" s="19"/>
      <c r="J13" s="19"/>
      <c r="K13" s="19"/>
      <c r="L13" s="101"/>
      <c r="M13" s="43"/>
      <c r="N13" s="102"/>
      <c r="O13" s="43"/>
      <c r="P13" s="43"/>
      <c r="Q13" s="43"/>
      <c r="R13" s="43"/>
      <c r="S13" s="43"/>
      <c r="T13" s="43"/>
      <c r="U13" s="43">
        <v>15</v>
      </c>
      <c r="V13" s="43"/>
      <c r="W13" s="43"/>
      <c r="X13" s="43"/>
      <c r="Y13" s="43"/>
      <c r="Z13" s="43"/>
      <c r="AA13" s="43"/>
      <c r="AB13" s="43"/>
      <c r="AC13" s="19"/>
      <c r="AD13" s="19"/>
      <c r="AE13" s="43"/>
    </row>
    <row r="14" spans="1:31" s="13" customFormat="1" ht="69" x14ac:dyDescent="0.25">
      <c r="A14" s="10"/>
      <c r="B14" s="11"/>
      <c r="C14" s="11"/>
      <c r="D14" s="59" t="s">
        <v>374</v>
      </c>
      <c r="E14" s="104" t="s">
        <v>375</v>
      </c>
      <c r="F14" s="19" t="s">
        <v>99</v>
      </c>
      <c r="G14" s="20">
        <v>15</v>
      </c>
      <c r="H14" s="21">
        <v>30</v>
      </c>
      <c r="I14" s="19"/>
      <c r="J14" s="19"/>
      <c r="K14" s="19"/>
      <c r="L14" s="101"/>
      <c r="M14" s="43"/>
      <c r="N14" s="102"/>
      <c r="O14" s="43"/>
      <c r="P14" s="43"/>
      <c r="Q14" s="43"/>
      <c r="R14" s="43"/>
      <c r="S14" s="43"/>
      <c r="T14" s="43"/>
      <c r="U14" s="43">
        <v>15</v>
      </c>
      <c r="V14" s="43"/>
      <c r="W14" s="43"/>
      <c r="X14" s="43"/>
      <c r="Y14" s="43"/>
      <c r="Z14" s="43"/>
      <c r="AA14" s="43"/>
      <c r="AB14" s="43"/>
      <c r="AC14" s="19"/>
      <c r="AD14" s="19"/>
      <c r="AE14" s="43"/>
    </row>
    <row r="15" spans="1:31" s="13" customFormat="1" ht="55.2" x14ac:dyDescent="0.25">
      <c r="A15" s="10">
        <v>996</v>
      </c>
      <c r="B15" s="11" t="s">
        <v>367</v>
      </c>
      <c r="C15" s="11"/>
      <c r="D15" s="59" t="s">
        <v>376</v>
      </c>
      <c r="E15" s="104" t="s">
        <v>377</v>
      </c>
      <c r="F15" s="19" t="s">
        <v>99</v>
      </c>
      <c r="G15" s="20">
        <f>+SUM(P15:AD15)</f>
        <v>15</v>
      </c>
      <c r="H15" s="21">
        <v>40</v>
      </c>
      <c r="I15" s="19"/>
      <c r="J15" s="19"/>
      <c r="K15" s="19"/>
      <c r="L15" s="101"/>
      <c r="M15" s="43"/>
      <c r="N15" s="102"/>
      <c r="O15" s="43"/>
      <c r="P15" s="43"/>
      <c r="Q15" s="43"/>
      <c r="R15" s="43"/>
      <c r="S15" s="43"/>
      <c r="T15" s="43"/>
      <c r="U15" s="43">
        <v>15</v>
      </c>
      <c r="V15" s="43"/>
      <c r="W15" s="43"/>
      <c r="X15" s="43"/>
      <c r="Y15" s="43"/>
      <c r="Z15" s="43"/>
      <c r="AA15" s="43"/>
      <c r="AB15" s="43"/>
      <c r="AC15" s="19"/>
      <c r="AD15" s="19"/>
      <c r="AE15" s="43"/>
    </row>
    <row r="16" spans="1:31" s="13" customFormat="1" ht="55.2" x14ac:dyDescent="0.25">
      <c r="A16" s="10"/>
      <c r="B16" s="11"/>
      <c r="C16" s="11"/>
      <c r="D16" s="59" t="s">
        <v>378</v>
      </c>
      <c r="E16" s="104" t="s">
        <v>379</v>
      </c>
      <c r="F16" s="19" t="s">
        <v>99</v>
      </c>
      <c r="G16" s="20">
        <v>15</v>
      </c>
      <c r="H16" s="21">
        <v>30</v>
      </c>
      <c r="I16" s="19"/>
      <c r="J16" s="19"/>
      <c r="K16" s="19"/>
      <c r="L16" s="101"/>
      <c r="M16" s="43"/>
      <c r="N16" s="102"/>
      <c r="O16" s="43"/>
      <c r="P16" s="43"/>
      <c r="Q16" s="43"/>
      <c r="R16" s="43"/>
      <c r="S16" s="43"/>
      <c r="T16" s="43"/>
      <c r="U16" s="43">
        <v>15</v>
      </c>
      <c r="V16" s="43"/>
      <c r="W16" s="43"/>
      <c r="X16" s="43"/>
      <c r="Y16" s="43"/>
      <c r="Z16" s="43"/>
      <c r="AA16" s="43"/>
      <c r="AB16" s="43"/>
      <c r="AC16" s="19"/>
      <c r="AD16" s="19"/>
      <c r="AE16" s="43"/>
    </row>
    <row r="17" spans="1:31" s="13" customFormat="1" ht="27.6" x14ac:dyDescent="0.25">
      <c r="A17" s="10"/>
      <c r="B17" s="11"/>
      <c r="C17" s="33"/>
      <c r="D17" s="59" t="s">
        <v>380</v>
      </c>
      <c r="E17" s="104" t="s">
        <v>381</v>
      </c>
      <c r="F17" s="19" t="s">
        <v>99</v>
      </c>
      <c r="G17" s="20">
        <f>+SUM(P17:AD17)</f>
        <v>25</v>
      </c>
      <c r="H17" s="21">
        <v>30</v>
      </c>
      <c r="I17" s="19"/>
      <c r="J17" s="19"/>
      <c r="K17" s="19"/>
      <c r="L17" s="101"/>
      <c r="M17" s="43"/>
      <c r="N17" s="102"/>
      <c r="O17" s="43"/>
      <c r="P17" s="43"/>
      <c r="Q17" s="43"/>
      <c r="R17" s="43"/>
      <c r="S17" s="43"/>
      <c r="T17" s="43"/>
      <c r="U17" s="43">
        <v>25</v>
      </c>
      <c r="V17" s="43"/>
      <c r="W17" s="43"/>
      <c r="X17" s="43"/>
      <c r="Y17" s="43"/>
      <c r="Z17" s="43"/>
      <c r="AA17" s="43"/>
      <c r="AB17" s="43"/>
      <c r="AC17" s="19"/>
      <c r="AD17" s="19"/>
      <c r="AE17" s="43"/>
    </row>
    <row r="18" spans="1:31" s="13" customFormat="1" ht="41.4" x14ac:dyDescent="0.25">
      <c r="A18" s="10"/>
      <c r="B18" s="11"/>
      <c r="C18" s="33"/>
      <c r="D18" s="59" t="s">
        <v>382</v>
      </c>
      <c r="E18" s="104" t="s">
        <v>383</v>
      </c>
      <c r="F18" s="19" t="s">
        <v>99</v>
      </c>
      <c r="G18" s="20">
        <v>15</v>
      </c>
      <c r="H18" s="21">
        <v>30</v>
      </c>
      <c r="I18" s="19"/>
      <c r="J18" s="19"/>
      <c r="K18" s="19"/>
      <c r="L18" s="101"/>
      <c r="M18" s="43"/>
      <c r="N18" s="102"/>
      <c r="O18" s="43"/>
      <c r="P18" s="43"/>
      <c r="Q18" s="43"/>
      <c r="R18" s="43"/>
      <c r="S18" s="43"/>
      <c r="T18" s="43"/>
      <c r="U18" s="43">
        <v>25</v>
      </c>
      <c r="V18" s="43"/>
      <c r="W18" s="43"/>
      <c r="X18" s="43"/>
      <c r="Y18" s="43"/>
      <c r="Z18" s="43"/>
      <c r="AA18" s="43"/>
      <c r="AB18" s="43"/>
      <c r="AC18" s="19"/>
      <c r="AD18" s="19"/>
      <c r="AE18" s="43"/>
    </row>
    <row r="19" spans="1:31" s="13" customFormat="1" ht="41.4" x14ac:dyDescent="0.25">
      <c r="A19" s="10"/>
      <c r="B19" s="11"/>
      <c r="C19" s="33"/>
      <c r="D19" s="59" t="s">
        <v>384</v>
      </c>
      <c r="E19" s="104" t="s">
        <v>385</v>
      </c>
      <c r="F19" s="19" t="s">
        <v>99</v>
      </c>
      <c r="G19" s="20">
        <v>10</v>
      </c>
      <c r="H19" s="21">
        <v>20</v>
      </c>
      <c r="I19" s="19"/>
      <c r="J19" s="19"/>
      <c r="K19" s="19"/>
      <c r="L19" s="101"/>
      <c r="M19" s="43"/>
      <c r="N19" s="102"/>
      <c r="O19" s="43"/>
      <c r="P19" s="43"/>
      <c r="Q19" s="43"/>
      <c r="R19" s="43"/>
      <c r="S19" s="43"/>
      <c r="T19" s="43"/>
      <c r="U19" s="43">
        <v>10</v>
      </c>
      <c r="V19" s="43"/>
      <c r="W19" s="43"/>
      <c r="X19" s="43"/>
      <c r="Y19" s="43"/>
      <c r="Z19" s="43"/>
      <c r="AA19" s="43"/>
      <c r="AB19" s="43"/>
      <c r="AC19" s="19"/>
      <c r="AD19" s="19"/>
      <c r="AE19" s="43"/>
    </row>
    <row r="20" spans="1:31" s="13" customFormat="1" ht="55.2" x14ac:dyDescent="0.25">
      <c r="A20" s="10"/>
      <c r="B20" s="11"/>
      <c r="C20" s="33"/>
      <c r="D20" s="59" t="s">
        <v>386</v>
      </c>
      <c r="E20" s="105" t="s">
        <v>387</v>
      </c>
      <c r="F20" s="19" t="s">
        <v>99</v>
      </c>
      <c r="G20" s="20">
        <f>+SUM(P20:AD20)</f>
        <v>15</v>
      </c>
      <c r="H20" s="21">
        <v>30</v>
      </c>
      <c r="I20" s="19"/>
      <c r="J20" s="19"/>
      <c r="K20" s="19"/>
      <c r="L20" s="101"/>
      <c r="M20" s="43"/>
      <c r="N20" s="102"/>
      <c r="O20" s="43"/>
      <c r="P20" s="43"/>
      <c r="Q20" s="43"/>
      <c r="R20" s="43"/>
      <c r="S20" s="43"/>
      <c r="T20" s="43"/>
      <c r="U20" s="43">
        <v>15</v>
      </c>
      <c r="V20" s="43"/>
      <c r="W20" s="43"/>
      <c r="X20" s="43"/>
      <c r="Y20" s="43"/>
      <c r="Z20" s="43"/>
      <c r="AA20" s="43"/>
      <c r="AB20" s="43"/>
      <c r="AC20" s="19"/>
      <c r="AD20" s="19"/>
      <c r="AE20" s="43"/>
    </row>
    <row r="21" spans="1:31" s="13" customFormat="1" ht="27.6" x14ac:dyDescent="0.25">
      <c r="A21" s="10"/>
      <c r="B21" s="11"/>
      <c r="C21" s="33"/>
      <c r="D21" s="59" t="s">
        <v>388</v>
      </c>
      <c r="E21" s="105" t="s">
        <v>389</v>
      </c>
      <c r="F21" s="19" t="s">
        <v>99</v>
      </c>
      <c r="G21" s="20">
        <f>+SUM(P21:AD21)</f>
        <v>25</v>
      </c>
      <c r="H21" s="21">
        <v>34</v>
      </c>
      <c r="I21" s="19"/>
      <c r="J21" s="19"/>
      <c r="K21" s="19"/>
      <c r="L21" s="101"/>
      <c r="M21" s="43"/>
      <c r="N21" s="102"/>
      <c r="O21" s="43"/>
      <c r="P21" s="43"/>
      <c r="Q21" s="43"/>
      <c r="R21" s="43"/>
      <c r="S21" s="43"/>
      <c r="T21" s="43"/>
      <c r="U21" s="43">
        <v>25</v>
      </c>
      <c r="V21" s="43"/>
      <c r="W21" s="43"/>
      <c r="X21" s="43"/>
      <c r="Y21" s="43"/>
      <c r="Z21" s="43"/>
      <c r="AA21" s="43"/>
      <c r="AB21" s="43"/>
      <c r="AC21" s="19"/>
      <c r="AD21" s="19"/>
      <c r="AE21" s="43"/>
    </row>
    <row r="22" spans="1:31" s="13" customFormat="1" ht="27.6" x14ac:dyDescent="0.25">
      <c r="A22" s="10"/>
      <c r="B22" s="11"/>
      <c r="C22" s="33"/>
      <c r="D22" s="59" t="s">
        <v>390</v>
      </c>
      <c r="E22" s="105" t="s">
        <v>391</v>
      </c>
      <c r="F22" s="19" t="s">
        <v>99</v>
      </c>
      <c r="G22" s="20">
        <f>+SUM(P22:AD22)</f>
        <v>25</v>
      </c>
      <c r="H22" s="21">
        <v>30</v>
      </c>
      <c r="I22" s="19"/>
      <c r="J22" s="19"/>
      <c r="K22" s="19"/>
      <c r="L22" s="101"/>
      <c r="M22" s="43"/>
      <c r="N22" s="102"/>
      <c r="O22" s="43"/>
      <c r="P22" s="43"/>
      <c r="Q22" s="43"/>
      <c r="R22" s="43"/>
      <c r="S22" s="43"/>
      <c r="T22" s="43"/>
      <c r="U22" s="43">
        <v>25</v>
      </c>
      <c r="V22" s="43"/>
      <c r="W22" s="43"/>
      <c r="X22" s="43"/>
      <c r="Y22" s="43"/>
      <c r="Z22" s="43"/>
      <c r="AA22" s="43"/>
      <c r="AB22" s="43"/>
      <c r="AC22" s="19"/>
      <c r="AD22" s="19"/>
      <c r="AE22" s="43"/>
    </row>
    <row r="23" spans="1:31" s="13" customFormat="1" ht="27.6" x14ac:dyDescent="0.25">
      <c r="A23" s="10"/>
      <c r="B23" s="11"/>
      <c r="C23" s="33"/>
      <c r="D23" s="59" t="s">
        <v>392</v>
      </c>
      <c r="E23" s="105" t="s">
        <v>393</v>
      </c>
      <c r="F23" s="19" t="s">
        <v>99</v>
      </c>
      <c r="G23" s="20">
        <f>+SUM(P23:AD23)</f>
        <v>36</v>
      </c>
      <c r="H23" s="21">
        <v>30</v>
      </c>
      <c r="I23" s="19"/>
      <c r="J23" s="19"/>
      <c r="K23" s="19"/>
      <c r="L23" s="101"/>
      <c r="M23" s="43"/>
      <c r="N23" s="102"/>
      <c r="O23" s="43"/>
      <c r="P23" s="43"/>
      <c r="Q23" s="43"/>
      <c r="R23" s="43"/>
      <c r="S23" s="43"/>
      <c r="T23" s="43"/>
      <c r="U23" s="43">
        <v>25</v>
      </c>
      <c r="V23" s="43"/>
      <c r="W23" s="43"/>
      <c r="X23" s="43">
        <v>6</v>
      </c>
      <c r="Y23" s="43"/>
      <c r="Z23" s="43"/>
      <c r="AA23" s="43">
        <v>5</v>
      </c>
      <c r="AB23" s="43"/>
      <c r="AC23" s="19"/>
      <c r="AD23" s="19"/>
      <c r="AE23" s="43"/>
    </row>
    <row r="24" spans="1:31" s="13" customFormat="1" ht="27.6" x14ac:dyDescent="0.25">
      <c r="A24" s="10"/>
      <c r="B24" s="11"/>
      <c r="C24" s="33"/>
      <c r="D24" s="59" t="s">
        <v>394</v>
      </c>
      <c r="E24" s="236" t="s">
        <v>843</v>
      </c>
      <c r="F24" s="19" t="s">
        <v>99</v>
      </c>
      <c r="G24" s="20">
        <f>+SUM(P24:AD24)</f>
        <v>21</v>
      </c>
      <c r="H24" s="21">
        <v>10</v>
      </c>
      <c r="I24" s="19"/>
      <c r="J24" s="19"/>
      <c r="K24" s="19"/>
      <c r="L24" s="101"/>
      <c r="M24" s="43"/>
      <c r="N24" s="102"/>
      <c r="O24" s="43"/>
      <c r="P24" s="43"/>
      <c r="Q24" s="43"/>
      <c r="R24" s="43"/>
      <c r="S24" s="43"/>
      <c r="T24" s="43"/>
      <c r="U24" s="43">
        <v>10</v>
      </c>
      <c r="V24" s="43"/>
      <c r="W24" s="43"/>
      <c r="X24" s="43">
        <v>6</v>
      </c>
      <c r="Y24" s="43"/>
      <c r="Z24" s="43"/>
      <c r="AA24" s="43">
        <v>5</v>
      </c>
      <c r="AB24" s="43"/>
      <c r="AC24" s="19"/>
      <c r="AD24" s="19"/>
      <c r="AE24" s="43"/>
    </row>
    <row r="25" spans="1:31" s="13" customFormat="1" ht="28.8" x14ac:dyDescent="0.25">
      <c r="A25" s="10"/>
      <c r="B25" s="11"/>
      <c r="C25" s="33"/>
      <c r="D25" s="19"/>
      <c r="E25" s="42" t="s">
        <v>395</v>
      </c>
      <c r="F25" s="19" t="s">
        <v>112</v>
      </c>
      <c r="G25" s="20" t="s">
        <v>112</v>
      </c>
      <c r="H25" s="21">
        <f>SUM(H11:H24)</f>
        <v>404</v>
      </c>
      <c r="I25" s="43" t="s">
        <v>112</v>
      </c>
      <c r="J25" s="43" t="s">
        <v>112</v>
      </c>
      <c r="K25" s="43" t="s">
        <v>112</v>
      </c>
      <c r="L25" s="106" t="s">
        <v>396</v>
      </c>
      <c r="M25" s="43"/>
      <c r="N25" s="45"/>
      <c r="O25" s="43" t="s">
        <v>112</v>
      </c>
      <c r="P25" s="43"/>
      <c r="Q25" s="43"/>
      <c r="R25" s="43"/>
      <c r="S25" s="43"/>
      <c r="T25" s="43"/>
      <c r="U25" s="43"/>
      <c r="V25" s="43"/>
      <c r="W25" s="43"/>
      <c r="X25" s="43"/>
      <c r="Y25" s="43"/>
      <c r="Z25" s="43"/>
      <c r="AA25" s="43"/>
      <c r="AB25" s="43"/>
      <c r="AC25" s="19"/>
      <c r="AD25" s="19"/>
      <c r="AE25" s="43" t="s">
        <v>112</v>
      </c>
    </row>
    <row r="26" spans="1: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1: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1: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1: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1: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1: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1: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4: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4: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4: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4: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4: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row r="51" spans="4: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4: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4: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row r="54" spans="4:31" s="13" customFormat="1" x14ac:dyDescent="0.25">
      <c r="D54" s="46"/>
      <c r="E54" s="47"/>
      <c r="F54" s="48"/>
      <c r="G54" s="49"/>
      <c r="H54" s="49"/>
      <c r="I54" s="48"/>
      <c r="J54" s="48"/>
      <c r="K54" s="48"/>
      <c r="L54" s="48"/>
      <c r="M54" s="48"/>
      <c r="N54" s="48"/>
      <c r="O54" s="48"/>
      <c r="P54" s="48"/>
      <c r="Q54" s="48"/>
      <c r="R54" s="48"/>
      <c r="S54" s="48"/>
      <c r="T54" s="48"/>
      <c r="U54" s="48"/>
      <c r="V54" s="48"/>
      <c r="W54" s="48"/>
      <c r="X54" s="48"/>
      <c r="Y54" s="48"/>
      <c r="Z54" s="48"/>
      <c r="AA54" s="48"/>
      <c r="AB54" s="48"/>
      <c r="AC54" s="50"/>
      <c r="AD54" s="50"/>
      <c r="AE54" s="48"/>
    </row>
    <row r="55" spans="4:31" s="13" customFormat="1" x14ac:dyDescent="0.25">
      <c r="D55" s="46"/>
      <c r="E55" s="47"/>
      <c r="F55" s="48"/>
      <c r="G55" s="49"/>
      <c r="H55" s="49"/>
      <c r="I55" s="48"/>
      <c r="J55" s="48"/>
      <c r="K55" s="48"/>
      <c r="L55" s="48"/>
      <c r="M55" s="48"/>
      <c r="N55" s="48"/>
      <c r="O55" s="48"/>
      <c r="P55" s="48"/>
      <c r="Q55" s="48"/>
      <c r="R55" s="48"/>
      <c r="S55" s="48"/>
      <c r="T55" s="48"/>
      <c r="U55" s="48"/>
      <c r="V55" s="48"/>
      <c r="W55" s="48"/>
      <c r="X55" s="48"/>
      <c r="Y55" s="48"/>
      <c r="Z55" s="48"/>
      <c r="AA55" s="48"/>
      <c r="AB55" s="48"/>
      <c r="AC55" s="50"/>
      <c r="AD55" s="50"/>
      <c r="AE55" s="48"/>
    </row>
    <row r="56" spans="4:31" s="13" customFormat="1" x14ac:dyDescent="0.25">
      <c r="D56" s="46"/>
      <c r="E56" s="47"/>
      <c r="F56" s="48"/>
      <c r="G56" s="49"/>
      <c r="H56" s="49"/>
      <c r="I56" s="48"/>
      <c r="J56" s="48"/>
      <c r="K56" s="48"/>
      <c r="L56" s="48"/>
      <c r="M56" s="48"/>
      <c r="N56" s="48"/>
      <c r="O56" s="48"/>
      <c r="P56" s="48"/>
      <c r="Q56" s="48"/>
      <c r="R56" s="48"/>
      <c r="S56" s="48"/>
      <c r="T56" s="48"/>
      <c r="U56" s="48"/>
      <c r="V56" s="48"/>
      <c r="W56" s="48"/>
      <c r="X56" s="48"/>
      <c r="Y56" s="48"/>
      <c r="Z56" s="48"/>
      <c r="AA56" s="48"/>
      <c r="AB56" s="48"/>
      <c r="AC56" s="50"/>
      <c r="AD56" s="50"/>
      <c r="AE56" s="48"/>
    </row>
    <row r="57" spans="4:31" s="13" customFormat="1" x14ac:dyDescent="0.25">
      <c r="D57" s="46"/>
      <c r="E57" s="47"/>
      <c r="F57" s="48"/>
      <c r="G57" s="49"/>
      <c r="H57" s="49"/>
      <c r="I57" s="48"/>
      <c r="J57" s="48"/>
      <c r="K57" s="48"/>
      <c r="L57" s="48"/>
      <c r="M57" s="48"/>
      <c r="N57" s="48"/>
      <c r="O57" s="48"/>
      <c r="P57" s="48"/>
      <c r="Q57" s="48"/>
      <c r="R57" s="48"/>
      <c r="S57" s="48"/>
      <c r="T57" s="48"/>
      <c r="U57" s="48"/>
      <c r="V57" s="48"/>
      <c r="W57" s="48"/>
      <c r="X57" s="48"/>
      <c r="Y57" s="48"/>
      <c r="Z57" s="48"/>
      <c r="AA57" s="48"/>
      <c r="AB57" s="48"/>
      <c r="AC57" s="50"/>
      <c r="AD57" s="50"/>
      <c r="AE57" s="48"/>
    </row>
    <row r="58" spans="4:31" s="13" customFormat="1" x14ac:dyDescent="0.25">
      <c r="D58" s="46"/>
      <c r="E58" s="47"/>
      <c r="F58" s="48"/>
      <c r="G58" s="49"/>
      <c r="H58" s="49"/>
      <c r="I58" s="48"/>
      <c r="J58" s="48"/>
      <c r="K58" s="48"/>
      <c r="L58" s="48"/>
      <c r="M58" s="48"/>
      <c r="N58" s="48"/>
      <c r="O58" s="48"/>
      <c r="P58" s="48"/>
      <c r="Q58" s="48"/>
      <c r="R58" s="48"/>
      <c r="S58" s="48"/>
      <c r="T58" s="48"/>
      <c r="U58" s="48"/>
      <c r="V58" s="48"/>
      <c r="W58" s="48"/>
      <c r="X58" s="48"/>
      <c r="Y58" s="48"/>
      <c r="Z58" s="48"/>
      <c r="AA58" s="48"/>
      <c r="AB58" s="48"/>
      <c r="AC58" s="50"/>
      <c r="AD58" s="50"/>
      <c r="AE58" s="48"/>
    </row>
  </sheetData>
  <mergeCells count="9">
    <mergeCell ref="D8:AD8"/>
    <mergeCell ref="D9:AD9"/>
    <mergeCell ref="D10:AD10"/>
    <mergeCell ref="D2:AE2"/>
    <mergeCell ref="D3:AE3"/>
    <mergeCell ref="C4:AD4"/>
    <mergeCell ref="D5:AD5"/>
    <mergeCell ref="D6:AD6"/>
    <mergeCell ref="D7:AD7"/>
  </mergeCells>
  <pageMargins left="0.25" right="0.25" top="0.75" bottom="0.75" header="0.51180555555555496" footer="0.51180555555555496"/>
  <pageSetup paperSize="9" scale="70"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3"/>
  <sheetViews>
    <sheetView topLeftCell="D1" zoomScaleNormal="100" workbookViewId="0">
      <pane ySplit="1" topLeftCell="A17"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4.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54.75" customHeight="1" x14ac:dyDescent="0.25">
      <c r="A4" s="10"/>
      <c r="B4" s="11"/>
      <c r="C4" s="225" t="s">
        <v>397</v>
      </c>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12"/>
    </row>
    <row r="5" spans="1:31" s="13" customFormat="1" ht="14.4" x14ac:dyDescent="0.3">
      <c r="A5" s="10">
        <v>997</v>
      </c>
      <c r="B5" s="11" t="s">
        <v>398</v>
      </c>
      <c r="C5" s="33"/>
      <c r="D5" s="185" t="s">
        <v>399</v>
      </c>
      <c r="E5" s="107" t="s">
        <v>400</v>
      </c>
      <c r="F5" s="185" t="s">
        <v>37</v>
      </c>
      <c r="G5" s="198">
        <f>+SUM(P5:AD13)</f>
        <v>200</v>
      </c>
      <c r="H5" s="191">
        <v>150</v>
      </c>
      <c r="I5" s="185"/>
      <c r="J5" s="185"/>
      <c r="K5" s="185"/>
      <c r="L5" s="179"/>
      <c r="M5" s="185"/>
      <c r="N5" s="29"/>
      <c r="O5" s="26"/>
      <c r="P5" s="185"/>
      <c r="Q5" s="185"/>
      <c r="R5" s="185"/>
      <c r="S5" s="185"/>
      <c r="T5" s="185"/>
      <c r="U5" s="185">
        <v>200</v>
      </c>
      <c r="V5" s="185"/>
      <c r="W5" s="185"/>
      <c r="X5" s="185"/>
      <c r="Y5" s="185"/>
      <c r="Z5" s="185"/>
      <c r="AA5" s="185"/>
      <c r="AB5" s="185"/>
      <c r="AC5" s="185"/>
      <c r="AD5" s="185"/>
      <c r="AE5" s="26"/>
    </row>
    <row r="6" spans="1:31" s="13" customFormat="1" x14ac:dyDescent="0.25">
      <c r="A6" s="10">
        <v>998</v>
      </c>
      <c r="B6" s="11" t="s">
        <v>398</v>
      </c>
      <c r="C6" s="33"/>
      <c r="D6" s="185"/>
      <c r="E6" s="108" t="s">
        <v>401</v>
      </c>
      <c r="F6" s="185"/>
      <c r="G6" s="198"/>
      <c r="H6" s="192"/>
      <c r="I6" s="185"/>
      <c r="J6" s="185"/>
      <c r="K6" s="185"/>
      <c r="L6" s="179"/>
      <c r="M6" s="185"/>
      <c r="N6" s="109"/>
      <c r="O6" s="110"/>
      <c r="P6" s="185"/>
      <c r="Q6" s="185"/>
      <c r="R6" s="185"/>
      <c r="S6" s="185"/>
      <c r="T6" s="185"/>
      <c r="U6" s="185"/>
      <c r="V6" s="185"/>
      <c r="W6" s="185"/>
      <c r="X6" s="185"/>
      <c r="Y6" s="185"/>
      <c r="Z6" s="185"/>
      <c r="AA6" s="185"/>
      <c r="AB6" s="185"/>
      <c r="AC6" s="185"/>
      <c r="AD6" s="185"/>
      <c r="AE6" s="110"/>
    </row>
    <row r="7" spans="1:31" s="13" customFormat="1" x14ac:dyDescent="0.25">
      <c r="A7" s="10">
        <v>999</v>
      </c>
      <c r="B7" s="11" t="s">
        <v>398</v>
      </c>
      <c r="C7" s="33"/>
      <c r="D7" s="185"/>
      <c r="E7" s="108" t="s">
        <v>402</v>
      </c>
      <c r="F7" s="185"/>
      <c r="G7" s="198"/>
      <c r="H7" s="192"/>
      <c r="I7" s="185"/>
      <c r="J7" s="185"/>
      <c r="K7" s="185"/>
      <c r="L7" s="179"/>
      <c r="M7" s="185"/>
      <c r="N7" s="109"/>
      <c r="O7" s="110"/>
      <c r="P7" s="185"/>
      <c r="Q7" s="185"/>
      <c r="R7" s="185"/>
      <c r="S7" s="185"/>
      <c r="T7" s="185"/>
      <c r="U7" s="185"/>
      <c r="V7" s="185"/>
      <c r="W7" s="185"/>
      <c r="X7" s="185"/>
      <c r="Y7" s="185"/>
      <c r="Z7" s="185"/>
      <c r="AA7" s="185"/>
      <c r="AB7" s="185"/>
      <c r="AC7" s="185"/>
      <c r="AD7" s="185"/>
      <c r="AE7" s="110"/>
    </row>
    <row r="8" spans="1:31" s="13" customFormat="1" ht="41.4" x14ac:dyDescent="0.25">
      <c r="A8" s="10">
        <v>1000</v>
      </c>
      <c r="B8" s="11" t="s">
        <v>398</v>
      </c>
      <c r="C8" s="33"/>
      <c r="D8" s="185"/>
      <c r="E8" s="111" t="s">
        <v>403</v>
      </c>
      <c r="F8" s="185"/>
      <c r="G8" s="198"/>
      <c r="H8" s="192"/>
      <c r="I8" s="185"/>
      <c r="J8" s="185"/>
      <c r="K8" s="185"/>
      <c r="L8" s="179"/>
      <c r="M8" s="185"/>
      <c r="N8" s="109"/>
      <c r="O8" s="110"/>
      <c r="P8" s="185"/>
      <c r="Q8" s="185"/>
      <c r="R8" s="185"/>
      <c r="S8" s="185"/>
      <c r="T8" s="185"/>
      <c r="U8" s="185"/>
      <c r="V8" s="185"/>
      <c r="W8" s="185"/>
      <c r="X8" s="185"/>
      <c r="Y8" s="185"/>
      <c r="Z8" s="185"/>
      <c r="AA8" s="185"/>
      <c r="AB8" s="185"/>
      <c r="AC8" s="185"/>
      <c r="AD8" s="185"/>
      <c r="AE8" s="110"/>
    </row>
    <row r="9" spans="1:31" s="13" customFormat="1" ht="27.6" x14ac:dyDescent="0.25">
      <c r="A9" s="10">
        <v>1001</v>
      </c>
      <c r="B9" s="11" t="s">
        <v>398</v>
      </c>
      <c r="C9" s="33"/>
      <c r="D9" s="185"/>
      <c r="E9" s="111" t="s">
        <v>404</v>
      </c>
      <c r="F9" s="185"/>
      <c r="G9" s="198"/>
      <c r="H9" s="192"/>
      <c r="I9" s="185"/>
      <c r="J9" s="185"/>
      <c r="K9" s="185"/>
      <c r="L9" s="179"/>
      <c r="M9" s="185"/>
      <c r="N9" s="109"/>
      <c r="O9" s="110"/>
      <c r="P9" s="185"/>
      <c r="Q9" s="185"/>
      <c r="R9" s="185"/>
      <c r="S9" s="185"/>
      <c r="T9" s="185"/>
      <c r="U9" s="185"/>
      <c r="V9" s="185"/>
      <c r="W9" s="185"/>
      <c r="X9" s="185"/>
      <c r="Y9" s="185"/>
      <c r="Z9" s="185"/>
      <c r="AA9" s="185"/>
      <c r="AB9" s="185"/>
      <c r="AC9" s="185"/>
      <c r="AD9" s="185"/>
      <c r="AE9" s="110"/>
    </row>
    <row r="10" spans="1:31" s="13" customFormat="1" x14ac:dyDescent="0.25">
      <c r="A10" s="10">
        <v>1002</v>
      </c>
      <c r="B10" s="11" t="s">
        <v>398</v>
      </c>
      <c r="C10" s="33"/>
      <c r="D10" s="185"/>
      <c r="E10" s="108" t="s">
        <v>405</v>
      </c>
      <c r="F10" s="185"/>
      <c r="G10" s="198"/>
      <c r="H10" s="192"/>
      <c r="I10" s="185"/>
      <c r="J10" s="185"/>
      <c r="K10" s="185"/>
      <c r="L10" s="179"/>
      <c r="M10" s="185"/>
      <c r="N10" s="109"/>
      <c r="O10" s="110"/>
      <c r="P10" s="185"/>
      <c r="Q10" s="185"/>
      <c r="R10" s="185"/>
      <c r="S10" s="185"/>
      <c r="T10" s="185"/>
      <c r="U10" s="185"/>
      <c r="V10" s="185"/>
      <c r="W10" s="185"/>
      <c r="X10" s="185"/>
      <c r="Y10" s="185"/>
      <c r="Z10" s="185"/>
      <c r="AA10" s="185"/>
      <c r="AB10" s="185"/>
      <c r="AC10" s="185"/>
      <c r="AD10" s="185"/>
      <c r="AE10" s="110"/>
    </row>
    <row r="11" spans="1:31" s="13" customFormat="1" ht="41.4" x14ac:dyDescent="0.25">
      <c r="A11" s="10">
        <v>1003</v>
      </c>
      <c r="B11" s="11" t="s">
        <v>398</v>
      </c>
      <c r="C11" s="33"/>
      <c r="D11" s="185"/>
      <c r="E11" s="111" t="s">
        <v>406</v>
      </c>
      <c r="F11" s="185"/>
      <c r="G11" s="198"/>
      <c r="H11" s="192"/>
      <c r="I11" s="185"/>
      <c r="J11" s="185"/>
      <c r="K11" s="185"/>
      <c r="L11" s="179"/>
      <c r="M11" s="185"/>
      <c r="N11" s="109"/>
      <c r="O11" s="110"/>
      <c r="P11" s="185"/>
      <c r="Q11" s="185"/>
      <c r="R11" s="185"/>
      <c r="S11" s="185"/>
      <c r="T11" s="185"/>
      <c r="U11" s="185"/>
      <c r="V11" s="185"/>
      <c r="W11" s="185"/>
      <c r="X11" s="185"/>
      <c r="Y11" s="185"/>
      <c r="Z11" s="185"/>
      <c r="AA11" s="185"/>
      <c r="AB11" s="185"/>
      <c r="AC11" s="185"/>
      <c r="AD11" s="185"/>
      <c r="AE11" s="110"/>
    </row>
    <row r="12" spans="1:31" s="13" customFormat="1" ht="41.4" x14ac:dyDescent="0.25">
      <c r="A12" s="10">
        <v>1004</v>
      </c>
      <c r="B12" s="11" t="s">
        <v>398</v>
      </c>
      <c r="C12" s="33"/>
      <c r="D12" s="185"/>
      <c r="E12" s="111" t="s">
        <v>407</v>
      </c>
      <c r="F12" s="185"/>
      <c r="G12" s="198"/>
      <c r="H12" s="192"/>
      <c r="I12" s="185"/>
      <c r="J12" s="185"/>
      <c r="K12" s="185"/>
      <c r="L12" s="179"/>
      <c r="M12" s="185"/>
      <c r="N12" s="109"/>
      <c r="O12" s="110"/>
      <c r="P12" s="185"/>
      <c r="Q12" s="185"/>
      <c r="R12" s="185"/>
      <c r="S12" s="185"/>
      <c r="T12" s="185"/>
      <c r="U12" s="185"/>
      <c r="V12" s="185"/>
      <c r="W12" s="185"/>
      <c r="X12" s="185"/>
      <c r="Y12" s="185"/>
      <c r="Z12" s="185"/>
      <c r="AA12" s="185"/>
      <c r="AB12" s="185"/>
      <c r="AC12" s="185"/>
      <c r="AD12" s="185"/>
      <c r="AE12" s="110"/>
    </row>
    <row r="13" spans="1:31" s="13" customFormat="1" x14ac:dyDescent="0.25">
      <c r="A13" s="10">
        <v>1005</v>
      </c>
      <c r="B13" s="11" t="s">
        <v>398</v>
      </c>
      <c r="C13" s="33"/>
      <c r="D13" s="185"/>
      <c r="E13" s="112"/>
      <c r="F13" s="185"/>
      <c r="G13" s="198"/>
      <c r="H13" s="193"/>
      <c r="I13" s="185"/>
      <c r="J13" s="185"/>
      <c r="K13" s="185"/>
      <c r="L13" s="179"/>
      <c r="M13" s="185"/>
      <c r="N13" s="109"/>
      <c r="O13" s="110"/>
      <c r="P13" s="185"/>
      <c r="Q13" s="185"/>
      <c r="R13" s="185"/>
      <c r="S13" s="185"/>
      <c r="T13" s="185"/>
      <c r="U13" s="185"/>
      <c r="V13" s="185"/>
      <c r="W13" s="185"/>
      <c r="X13" s="185"/>
      <c r="Y13" s="185"/>
      <c r="Z13" s="185"/>
      <c r="AA13" s="185"/>
      <c r="AB13" s="185"/>
      <c r="AC13" s="185"/>
      <c r="AD13" s="185"/>
      <c r="AE13" s="110"/>
    </row>
    <row r="14" spans="1:31" s="13" customFormat="1" ht="1.5" customHeight="1" x14ac:dyDescent="0.25">
      <c r="A14" s="10">
        <v>1007</v>
      </c>
      <c r="B14" s="11" t="s">
        <v>398</v>
      </c>
      <c r="C14" s="11"/>
      <c r="D14" s="194" t="s">
        <v>408</v>
      </c>
      <c r="E14" s="113"/>
      <c r="F14" s="194" t="s">
        <v>99</v>
      </c>
      <c r="G14" s="198">
        <f>+SUM(P14:AD15)</f>
        <v>50</v>
      </c>
      <c r="H14" s="191">
        <v>30</v>
      </c>
      <c r="I14" s="194"/>
      <c r="J14" s="194"/>
      <c r="K14" s="194"/>
      <c r="L14" s="199"/>
      <c r="M14" s="194"/>
      <c r="N14" s="29"/>
      <c r="O14" s="26"/>
      <c r="P14" s="194"/>
      <c r="Q14" s="194"/>
      <c r="R14" s="194"/>
      <c r="S14" s="194"/>
      <c r="T14" s="194"/>
      <c r="U14" s="194">
        <v>50</v>
      </c>
      <c r="V14" s="194"/>
      <c r="W14" s="194"/>
      <c r="X14" s="194"/>
      <c r="Y14" s="194"/>
      <c r="Z14" s="194"/>
      <c r="AA14" s="194"/>
      <c r="AB14" s="194"/>
      <c r="AC14" s="194"/>
      <c r="AD14" s="194"/>
      <c r="AE14" s="26"/>
    </row>
    <row r="15" spans="1:31" s="13" customFormat="1" ht="345.75" customHeight="1" x14ac:dyDescent="0.25">
      <c r="A15" s="10">
        <v>1008</v>
      </c>
      <c r="B15" s="11" t="s">
        <v>398</v>
      </c>
      <c r="C15" s="11"/>
      <c r="D15" s="194"/>
      <c r="E15" s="114" t="s">
        <v>409</v>
      </c>
      <c r="F15" s="194"/>
      <c r="G15" s="198"/>
      <c r="H15" s="192"/>
      <c r="I15" s="194"/>
      <c r="J15" s="194"/>
      <c r="K15" s="194"/>
      <c r="L15" s="199"/>
      <c r="M15" s="194"/>
      <c r="N15" s="109"/>
      <c r="O15" s="110"/>
      <c r="P15" s="194"/>
      <c r="Q15" s="194"/>
      <c r="R15" s="194"/>
      <c r="S15" s="194"/>
      <c r="T15" s="194"/>
      <c r="U15" s="194"/>
      <c r="V15" s="194"/>
      <c r="W15" s="194"/>
      <c r="X15" s="194"/>
      <c r="Y15" s="194"/>
      <c r="Z15" s="194"/>
      <c r="AA15" s="194"/>
      <c r="AB15" s="194"/>
      <c r="AC15" s="194"/>
      <c r="AD15" s="194"/>
      <c r="AE15" s="110"/>
    </row>
    <row r="16" spans="1:31" s="13" customFormat="1" ht="27.6" x14ac:dyDescent="0.25">
      <c r="A16" s="10"/>
      <c r="B16" s="11"/>
      <c r="C16" s="11"/>
      <c r="D16" s="187" t="s">
        <v>410</v>
      </c>
      <c r="E16" s="115" t="s">
        <v>411</v>
      </c>
      <c r="F16" s="187" t="s">
        <v>99</v>
      </c>
      <c r="G16" s="198">
        <v>50</v>
      </c>
      <c r="H16" s="191">
        <v>30</v>
      </c>
      <c r="I16" s="194"/>
      <c r="J16" s="194"/>
      <c r="K16" s="194"/>
      <c r="L16" s="199"/>
      <c r="M16" s="194"/>
      <c r="N16" s="195"/>
      <c r="O16" s="194"/>
      <c r="P16" s="194"/>
      <c r="Q16" s="194"/>
      <c r="R16" s="194"/>
      <c r="S16" s="194"/>
      <c r="T16" s="194"/>
      <c r="U16" s="194">
        <v>50</v>
      </c>
      <c r="V16" s="194"/>
      <c r="W16" s="194"/>
      <c r="X16" s="194"/>
      <c r="Y16" s="194"/>
      <c r="Z16" s="194"/>
      <c r="AA16" s="194"/>
      <c r="AB16" s="194"/>
      <c r="AC16" s="194"/>
      <c r="AD16" s="194"/>
      <c r="AE16" s="26"/>
    </row>
    <row r="17" spans="1:31" s="13" customFormat="1" ht="369.75" customHeight="1" x14ac:dyDescent="0.25">
      <c r="A17" s="10"/>
      <c r="B17" s="11"/>
      <c r="C17" s="11"/>
      <c r="D17" s="187"/>
      <c r="E17" s="116" t="s">
        <v>412</v>
      </c>
      <c r="F17" s="187"/>
      <c r="G17" s="198"/>
      <c r="H17" s="192"/>
      <c r="I17" s="194"/>
      <c r="J17" s="194"/>
      <c r="K17" s="194"/>
      <c r="L17" s="199"/>
      <c r="M17" s="194"/>
      <c r="N17" s="196"/>
      <c r="O17" s="194"/>
      <c r="P17" s="194"/>
      <c r="Q17" s="194"/>
      <c r="R17" s="194"/>
      <c r="S17" s="194"/>
      <c r="T17" s="194"/>
      <c r="U17" s="194"/>
      <c r="V17" s="194"/>
      <c r="W17" s="194"/>
      <c r="X17" s="194"/>
      <c r="Y17" s="194"/>
      <c r="Z17" s="194"/>
      <c r="AA17" s="194"/>
      <c r="AB17" s="194"/>
      <c r="AC17" s="194"/>
      <c r="AD17" s="194"/>
      <c r="AE17" s="110"/>
    </row>
    <row r="18" spans="1:31" s="13" customFormat="1" ht="2.25" customHeight="1" x14ac:dyDescent="0.25">
      <c r="A18" s="10"/>
      <c r="B18" s="11"/>
      <c r="C18" s="11"/>
      <c r="D18" s="187"/>
      <c r="E18" s="117"/>
      <c r="F18" s="187"/>
      <c r="G18" s="198"/>
      <c r="H18" s="193"/>
      <c r="I18" s="194"/>
      <c r="J18" s="194"/>
      <c r="K18" s="194"/>
      <c r="L18" s="199"/>
      <c r="M18" s="194"/>
      <c r="N18" s="197"/>
      <c r="O18" s="194"/>
      <c r="P18" s="194"/>
      <c r="Q18" s="194"/>
      <c r="R18" s="194"/>
      <c r="S18" s="194"/>
      <c r="T18" s="194"/>
      <c r="U18" s="194"/>
      <c r="V18" s="194"/>
      <c r="W18" s="194"/>
      <c r="X18" s="194"/>
      <c r="Y18" s="194"/>
      <c r="Z18" s="194"/>
      <c r="AA18" s="194"/>
      <c r="AB18" s="194"/>
      <c r="AC18" s="194"/>
      <c r="AD18" s="194"/>
      <c r="AE18" s="118"/>
    </row>
    <row r="19" spans="1:31" s="13" customFormat="1" ht="28.8" x14ac:dyDescent="0.25">
      <c r="A19" s="10"/>
      <c r="B19" s="11"/>
      <c r="C19" s="33"/>
      <c r="D19" s="2"/>
      <c r="E19" s="42" t="s">
        <v>413</v>
      </c>
      <c r="F19" s="19" t="s">
        <v>112</v>
      </c>
      <c r="G19" s="20" t="s">
        <v>112</v>
      </c>
      <c r="H19" s="21">
        <f>SUM(H5:H18)</f>
        <v>210</v>
      </c>
      <c r="I19" s="43" t="s">
        <v>112</v>
      </c>
      <c r="J19" s="43" t="s">
        <v>112</v>
      </c>
      <c r="K19" s="43" t="s">
        <v>112</v>
      </c>
      <c r="L19" s="106" t="s">
        <v>414</v>
      </c>
      <c r="M19" s="43"/>
      <c r="N19" s="45"/>
      <c r="O19" s="2" t="s">
        <v>112</v>
      </c>
      <c r="P19" s="43"/>
      <c r="Q19" s="43"/>
      <c r="R19" s="43"/>
      <c r="S19" s="43"/>
      <c r="T19" s="43"/>
      <c r="U19" s="43"/>
      <c r="V19" s="43"/>
      <c r="W19" s="43"/>
      <c r="X19" s="43"/>
      <c r="Y19" s="43"/>
      <c r="Z19" s="43"/>
      <c r="AA19" s="43"/>
      <c r="AB19" s="43"/>
      <c r="AC19" s="19"/>
      <c r="AD19" s="19"/>
      <c r="AE19" s="43" t="s">
        <v>112</v>
      </c>
    </row>
    <row r="20" spans="1:31" s="13" customFormat="1" x14ac:dyDescent="0.25">
      <c r="D20" s="46"/>
      <c r="E20" s="47"/>
      <c r="F20" s="48"/>
      <c r="G20" s="49"/>
      <c r="H20" s="49"/>
      <c r="I20" s="48"/>
      <c r="J20" s="48"/>
      <c r="K20" s="48"/>
      <c r="L20" s="48"/>
      <c r="M20" s="48"/>
      <c r="N20" s="48"/>
      <c r="O20" s="48"/>
      <c r="P20" s="48"/>
      <c r="Q20" s="48"/>
      <c r="R20" s="48"/>
      <c r="S20" s="48"/>
      <c r="T20" s="48"/>
      <c r="U20" s="48"/>
      <c r="V20" s="48"/>
      <c r="W20" s="48"/>
      <c r="X20" s="48"/>
      <c r="Y20" s="48"/>
      <c r="Z20" s="48"/>
      <c r="AA20" s="48"/>
      <c r="AB20" s="48"/>
      <c r="AC20" s="50"/>
      <c r="AD20" s="50"/>
      <c r="AE20" s="48"/>
    </row>
    <row r="21" spans="1: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1: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1: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1: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1: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1: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1: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1: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1: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1: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1: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1: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4: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4: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4: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4: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4: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row r="51" spans="4: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4: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4: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sheetData>
  <mergeCells count="77">
    <mergeCell ref="D2:AE2"/>
    <mergeCell ref="D3:AE3"/>
    <mergeCell ref="C4:AD4"/>
    <mergeCell ref="D5:D13"/>
    <mergeCell ref="F5:F13"/>
    <mergeCell ref="G5:G13"/>
    <mergeCell ref="H5:H13"/>
    <mergeCell ref="I5:I13"/>
    <mergeCell ref="J5:J13"/>
    <mergeCell ref="K5:K13"/>
    <mergeCell ref="Y5:Y13"/>
    <mergeCell ref="L5:L13"/>
    <mergeCell ref="M5:M13"/>
    <mergeCell ref="P5:P13"/>
    <mergeCell ref="Q5:Q13"/>
    <mergeCell ref="R5:R13"/>
    <mergeCell ref="S5:S13"/>
    <mergeCell ref="T5:T13"/>
    <mergeCell ref="U5:U13"/>
    <mergeCell ref="V5:V13"/>
    <mergeCell ref="W5:W13"/>
    <mergeCell ref="X5:X13"/>
    <mergeCell ref="D14:D15"/>
    <mergeCell ref="F14:F15"/>
    <mergeCell ref="G14:G15"/>
    <mergeCell ref="H14:H15"/>
    <mergeCell ref="I14:I15"/>
    <mergeCell ref="Z5:Z13"/>
    <mergeCell ref="AA5:AA13"/>
    <mergeCell ref="AB5:AB13"/>
    <mergeCell ref="AC5:AC13"/>
    <mergeCell ref="AD5:AD13"/>
    <mergeCell ref="W14:W15"/>
    <mergeCell ref="J14:J15"/>
    <mergeCell ref="K14:K15"/>
    <mergeCell ref="L14:L15"/>
    <mergeCell ref="M14:M15"/>
    <mergeCell ref="P14:P15"/>
    <mergeCell ref="Q14:Q15"/>
    <mergeCell ref="R14:R15"/>
    <mergeCell ref="S14:S15"/>
    <mergeCell ref="T14:T15"/>
    <mergeCell ref="U14:U15"/>
    <mergeCell ref="V14:V15"/>
    <mergeCell ref="AD14:AD15"/>
    <mergeCell ref="D16:D18"/>
    <mergeCell ref="F16:F18"/>
    <mergeCell ref="G16:G18"/>
    <mergeCell ref="H16:H18"/>
    <mergeCell ref="I16:I18"/>
    <mergeCell ref="J16:J18"/>
    <mergeCell ref="K16:K18"/>
    <mergeCell ref="L16:L18"/>
    <mergeCell ref="M16:M18"/>
    <mergeCell ref="X14:X15"/>
    <mergeCell ref="Y14:Y15"/>
    <mergeCell ref="Z14:Z15"/>
    <mergeCell ref="AA14:AA15"/>
    <mergeCell ref="AB14:AB15"/>
    <mergeCell ref="AC14:AC15"/>
    <mergeCell ref="Y16:Y18"/>
    <mergeCell ref="N16:N18"/>
    <mergeCell ref="O16:O18"/>
    <mergeCell ref="P16:P18"/>
    <mergeCell ref="Q16:Q18"/>
    <mergeCell ref="R16:R18"/>
    <mergeCell ref="S16:S18"/>
    <mergeCell ref="T16:T18"/>
    <mergeCell ref="U16:U18"/>
    <mergeCell ref="V16:V18"/>
    <mergeCell ref="W16:W18"/>
    <mergeCell ref="X16:X18"/>
    <mergeCell ref="Z16:Z18"/>
    <mergeCell ref="AA16:AA18"/>
    <mergeCell ref="AB16:AB18"/>
    <mergeCell ref="AC16:AC18"/>
    <mergeCell ref="AD16:AD18"/>
  </mergeCells>
  <pageMargins left="0.25" right="0.25" top="0.75" bottom="0.75" header="0.51180555555555496" footer="0.51180555555555496"/>
  <pageSetup paperSize="9" scale="70"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69"/>
  <sheetViews>
    <sheetView topLeftCell="D1" zoomScaleNormal="100" workbookViewId="0">
      <pane ySplit="1" topLeftCell="A23"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23.25" customHeight="1" x14ac:dyDescent="0.25">
      <c r="A4" s="10"/>
      <c r="B4" s="11"/>
      <c r="C4" s="222" t="s">
        <v>415</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12"/>
    </row>
    <row r="5" spans="1:31" s="13" customFormat="1" ht="30" customHeight="1" x14ac:dyDescent="0.25">
      <c r="A5" s="10"/>
      <c r="B5" s="11"/>
      <c r="C5" s="99"/>
      <c r="D5" s="223" t="s">
        <v>361</v>
      </c>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6"/>
    </row>
    <row r="6" spans="1:31" s="13" customFormat="1" ht="15" customHeight="1" x14ac:dyDescent="0.25">
      <c r="A6" s="10"/>
      <c r="B6" s="11"/>
      <c r="C6" s="99"/>
      <c r="D6" s="224" t="s">
        <v>362</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7"/>
    </row>
    <row r="7" spans="1:31" s="13" customFormat="1" ht="26.25" customHeight="1" x14ac:dyDescent="0.25">
      <c r="A7" s="10"/>
      <c r="B7" s="11"/>
      <c r="C7" s="99"/>
      <c r="D7" s="220" t="s">
        <v>363</v>
      </c>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7"/>
    </row>
    <row r="8" spans="1:31" s="13" customFormat="1" ht="15" customHeight="1" x14ac:dyDescent="0.25">
      <c r="A8" s="10"/>
      <c r="B8" s="11"/>
      <c r="C8" s="99"/>
      <c r="D8" s="220" t="s">
        <v>416</v>
      </c>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7"/>
    </row>
    <row r="9" spans="1:31" s="13" customFormat="1" ht="15" customHeight="1" x14ac:dyDescent="0.25">
      <c r="A9" s="10"/>
      <c r="B9" s="11"/>
      <c r="C9" s="99"/>
      <c r="D9" s="221">
        <v>16</v>
      </c>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8"/>
    </row>
    <row r="10" spans="1:31" s="13" customFormat="1" ht="41.4" x14ac:dyDescent="0.25">
      <c r="A10" s="10"/>
      <c r="B10" s="11"/>
      <c r="C10" s="11"/>
      <c r="D10" s="59" t="s">
        <v>417</v>
      </c>
      <c r="E10" s="119" t="s">
        <v>418</v>
      </c>
      <c r="F10" s="19" t="s">
        <v>99</v>
      </c>
      <c r="G10" s="20">
        <v>25</v>
      </c>
      <c r="H10" s="21">
        <v>40</v>
      </c>
      <c r="I10" s="19"/>
      <c r="J10" s="19"/>
      <c r="K10" s="19"/>
      <c r="L10" s="101"/>
      <c r="M10" s="43"/>
      <c r="N10" s="102"/>
      <c r="O10" s="43"/>
      <c r="P10" s="43"/>
      <c r="Q10" s="43"/>
      <c r="R10" s="43"/>
      <c r="S10" s="43"/>
      <c r="T10" s="43"/>
      <c r="U10" s="43">
        <v>25</v>
      </c>
      <c r="V10" s="43"/>
      <c r="W10" s="43"/>
      <c r="X10" s="43"/>
      <c r="Y10" s="43"/>
      <c r="Z10" s="43"/>
      <c r="AA10" s="43"/>
      <c r="AB10" s="43"/>
      <c r="AC10" s="19"/>
      <c r="AD10" s="19"/>
      <c r="AE10" s="43"/>
    </row>
    <row r="11" spans="1:31" s="13" customFormat="1" ht="41.4" x14ac:dyDescent="0.25">
      <c r="A11" s="10"/>
      <c r="B11" s="11"/>
      <c r="C11" s="11"/>
      <c r="D11" s="59" t="s">
        <v>419</v>
      </c>
      <c r="E11" s="105" t="s">
        <v>420</v>
      </c>
      <c r="F11" s="19" t="s">
        <v>99</v>
      </c>
      <c r="G11" s="20">
        <v>25</v>
      </c>
      <c r="H11" s="21">
        <v>40</v>
      </c>
      <c r="I11" s="19"/>
      <c r="J11" s="19"/>
      <c r="K11" s="19"/>
      <c r="L11" s="101"/>
      <c r="M11" s="43"/>
      <c r="N11" s="102"/>
      <c r="O11" s="43"/>
      <c r="P11" s="43"/>
      <c r="Q11" s="43"/>
      <c r="R11" s="43"/>
      <c r="S11" s="43"/>
      <c r="T11" s="43"/>
      <c r="U11" s="43">
        <v>25</v>
      </c>
      <c r="V11" s="43"/>
      <c r="W11" s="43"/>
      <c r="X11" s="43"/>
      <c r="Y11" s="43"/>
      <c r="Z11" s="43"/>
      <c r="AA11" s="43"/>
      <c r="AB11" s="43"/>
      <c r="AC11" s="19"/>
      <c r="AD11" s="19"/>
      <c r="AE11" s="43"/>
    </row>
    <row r="12" spans="1:31" s="13" customFormat="1" ht="41.4" x14ac:dyDescent="0.25">
      <c r="A12" s="10"/>
      <c r="B12" s="11"/>
      <c r="C12" s="11"/>
      <c r="D12" s="59" t="s">
        <v>421</v>
      </c>
      <c r="E12" s="105" t="s">
        <v>422</v>
      </c>
      <c r="F12" s="19" t="s">
        <v>99</v>
      </c>
      <c r="G12" s="20">
        <v>25</v>
      </c>
      <c r="H12" s="21">
        <v>40</v>
      </c>
      <c r="I12" s="19"/>
      <c r="J12" s="19"/>
      <c r="K12" s="19"/>
      <c r="L12" s="101"/>
      <c r="M12" s="43"/>
      <c r="N12" s="102"/>
      <c r="O12" s="43"/>
      <c r="P12" s="43"/>
      <c r="Q12" s="43"/>
      <c r="R12" s="43"/>
      <c r="S12" s="43"/>
      <c r="T12" s="43"/>
      <c r="U12" s="43">
        <v>25</v>
      </c>
      <c r="V12" s="43"/>
      <c r="W12" s="43"/>
      <c r="X12" s="43"/>
      <c r="Y12" s="43"/>
      <c r="Z12" s="43"/>
      <c r="AA12" s="43"/>
      <c r="AB12" s="43"/>
      <c r="AC12" s="19"/>
      <c r="AD12" s="19"/>
      <c r="AE12" s="43"/>
    </row>
    <row r="13" spans="1:31" s="13" customFormat="1" ht="41.4" x14ac:dyDescent="0.25">
      <c r="A13" s="10"/>
      <c r="B13" s="11"/>
      <c r="C13" s="11"/>
      <c r="D13" s="59" t="s">
        <v>423</v>
      </c>
      <c r="E13" s="119" t="s">
        <v>424</v>
      </c>
      <c r="F13" s="19" t="s">
        <v>99</v>
      </c>
      <c r="G13" s="20">
        <v>25</v>
      </c>
      <c r="H13" s="21">
        <v>40</v>
      </c>
      <c r="I13" s="19"/>
      <c r="J13" s="19"/>
      <c r="K13" s="19"/>
      <c r="L13" s="101"/>
      <c r="M13" s="43"/>
      <c r="N13" s="102"/>
      <c r="O13" s="43"/>
      <c r="P13" s="43"/>
      <c r="Q13" s="43"/>
      <c r="R13" s="43"/>
      <c r="S13" s="43"/>
      <c r="T13" s="43"/>
      <c r="U13" s="43">
        <v>25</v>
      </c>
      <c r="V13" s="43"/>
      <c r="W13" s="43"/>
      <c r="X13" s="43"/>
      <c r="Y13" s="43"/>
      <c r="Z13" s="43"/>
      <c r="AA13" s="43"/>
      <c r="AB13" s="43"/>
      <c r="AC13" s="19"/>
      <c r="AD13" s="19"/>
      <c r="AE13" s="43"/>
    </row>
    <row r="14" spans="1:31" s="13" customFormat="1" ht="27.6" x14ac:dyDescent="0.25">
      <c r="A14" s="10"/>
      <c r="B14" s="11"/>
      <c r="C14" s="11"/>
      <c r="D14" s="59" t="s">
        <v>425</v>
      </c>
      <c r="E14" s="104" t="s">
        <v>426</v>
      </c>
      <c r="F14" s="19" t="s">
        <v>99</v>
      </c>
      <c r="G14" s="20">
        <v>25</v>
      </c>
      <c r="H14" s="21">
        <v>40</v>
      </c>
      <c r="I14" s="19"/>
      <c r="J14" s="19"/>
      <c r="K14" s="19"/>
      <c r="L14" s="101"/>
      <c r="M14" s="43"/>
      <c r="N14" s="102"/>
      <c r="O14" s="43"/>
      <c r="P14" s="43"/>
      <c r="Q14" s="43"/>
      <c r="R14" s="43"/>
      <c r="S14" s="43"/>
      <c r="T14" s="43"/>
      <c r="U14" s="43">
        <v>25</v>
      </c>
      <c r="V14" s="43"/>
      <c r="W14" s="43"/>
      <c r="X14" s="43"/>
      <c r="Y14" s="43"/>
      <c r="Z14" s="43"/>
      <c r="AA14" s="43"/>
      <c r="AB14" s="43"/>
      <c r="AC14" s="19"/>
      <c r="AD14" s="19"/>
      <c r="AE14" s="43"/>
    </row>
    <row r="15" spans="1:31" s="13" customFormat="1" ht="41.4" x14ac:dyDescent="0.25">
      <c r="A15" s="10"/>
      <c r="B15" s="11"/>
      <c r="C15" s="11"/>
      <c r="D15" s="59" t="s">
        <v>427</v>
      </c>
      <c r="E15" s="105" t="s">
        <v>428</v>
      </c>
      <c r="F15" s="19" t="s">
        <v>99</v>
      </c>
      <c r="G15" s="20">
        <v>25</v>
      </c>
      <c r="H15" s="21">
        <v>40</v>
      </c>
      <c r="I15" s="19"/>
      <c r="J15" s="19"/>
      <c r="K15" s="19"/>
      <c r="L15" s="101"/>
      <c r="M15" s="43"/>
      <c r="N15" s="102"/>
      <c r="O15" s="43"/>
      <c r="P15" s="43"/>
      <c r="Q15" s="43"/>
      <c r="R15" s="43"/>
      <c r="S15" s="43"/>
      <c r="T15" s="43"/>
      <c r="U15" s="43">
        <v>25</v>
      </c>
      <c r="V15" s="43"/>
      <c r="W15" s="43"/>
      <c r="X15" s="43"/>
      <c r="Y15" s="43"/>
      <c r="Z15" s="43"/>
      <c r="AA15" s="43"/>
      <c r="AB15" s="43"/>
      <c r="AC15" s="19"/>
      <c r="AD15" s="19"/>
      <c r="AE15" s="43"/>
    </row>
    <row r="16" spans="1:31" s="13" customFormat="1" ht="41.4" x14ac:dyDescent="0.25">
      <c r="A16" s="10"/>
      <c r="B16" s="11"/>
      <c r="C16" s="11"/>
      <c r="D16" s="59" t="s">
        <v>429</v>
      </c>
      <c r="E16" s="105" t="s">
        <v>430</v>
      </c>
      <c r="F16" s="19" t="s">
        <v>99</v>
      </c>
      <c r="G16" s="20">
        <v>25</v>
      </c>
      <c r="H16" s="21">
        <v>40</v>
      </c>
      <c r="I16" s="19"/>
      <c r="J16" s="19"/>
      <c r="K16" s="19"/>
      <c r="L16" s="101"/>
      <c r="M16" s="43"/>
      <c r="N16" s="102"/>
      <c r="O16" s="43"/>
      <c r="P16" s="43"/>
      <c r="Q16" s="43"/>
      <c r="R16" s="43"/>
      <c r="S16" s="43"/>
      <c r="T16" s="43"/>
      <c r="U16" s="43">
        <v>25</v>
      </c>
      <c r="V16" s="43"/>
      <c r="W16" s="43"/>
      <c r="X16" s="43"/>
      <c r="Y16" s="43"/>
      <c r="Z16" s="43"/>
      <c r="AA16" s="43"/>
      <c r="AB16" s="43"/>
      <c r="AC16" s="19"/>
      <c r="AD16" s="19"/>
      <c r="AE16" s="43"/>
    </row>
    <row r="17" spans="1:31" s="13" customFormat="1" ht="41.4" x14ac:dyDescent="0.25">
      <c r="A17" s="10"/>
      <c r="B17" s="11"/>
      <c r="C17" s="11"/>
      <c r="D17" s="59" t="s">
        <v>431</v>
      </c>
      <c r="E17" s="105" t="s">
        <v>432</v>
      </c>
      <c r="F17" s="19" t="s">
        <v>99</v>
      </c>
      <c r="G17" s="20">
        <v>25</v>
      </c>
      <c r="H17" s="21">
        <v>40</v>
      </c>
      <c r="I17" s="19"/>
      <c r="J17" s="19"/>
      <c r="K17" s="19"/>
      <c r="L17" s="101"/>
      <c r="M17" s="43"/>
      <c r="N17" s="102"/>
      <c r="O17" s="43"/>
      <c r="P17" s="43"/>
      <c r="Q17" s="43"/>
      <c r="R17" s="43"/>
      <c r="S17" s="43"/>
      <c r="T17" s="43"/>
      <c r="U17" s="43">
        <v>25</v>
      </c>
      <c r="V17" s="43"/>
      <c r="W17" s="43"/>
      <c r="X17" s="43"/>
      <c r="Y17" s="43"/>
      <c r="Z17" s="43"/>
      <c r="AA17" s="43"/>
      <c r="AB17" s="43"/>
      <c r="AC17" s="19"/>
      <c r="AD17" s="19"/>
      <c r="AE17" s="43"/>
    </row>
    <row r="18" spans="1:31" s="13" customFormat="1" ht="41.4" x14ac:dyDescent="0.25">
      <c r="A18" s="10"/>
      <c r="B18" s="11"/>
      <c r="C18" s="11"/>
      <c r="D18" s="59" t="s">
        <v>433</v>
      </c>
      <c r="E18" s="105" t="s">
        <v>434</v>
      </c>
      <c r="F18" s="19" t="s">
        <v>99</v>
      </c>
      <c r="G18" s="20">
        <v>25</v>
      </c>
      <c r="H18" s="21">
        <v>40</v>
      </c>
      <c r="I18" s="19"/>
      <c r="J18" s="19"/>
      <c r="K18" s="19"/>
      <c r="L18" s="101"/>
      <c r="M18" s="43"/>
      <c r="N18" s="102"/>
      <c r="O18" s="43"/>
      <c r="P18" s="43"/>
      <c r="Q18" s="43"/>
      <c r="R18" s="43"/>
      <c r="S18" s="43"/>
      <c r="T18" s="43"/>
      <c r="U18" s="43">
        <v>25</v>
      </c>
      <c r="V18" s="43"/>
      <c r="W18" s="43"/>
      <c r="X18" s="43"/>
      <c r="Y18" s="43"/>
      <c r="Z18" s="43"/>
      <c r="AA18" s="43"/>
      <c r="AB18" s="43"/>
      <c r="AC18" s="19"/>
      <c r="AD18" s="19"/>
      <c r="AE18" s="43"/>
    </row>
    <row r="19" spans="1:31" s="13" customFormat="1" ht="41.4" x14ac:dyDescent="0.25">
      <c r="A19" s="10"/>
      <c r="B19" s="11"/>
      <c r="C19" s="11"/>
      <c r="D19" s="59" t="s">
        <v>435</v>
      </c>
      <c r="E19" s="105" t="s">
        <v>436</v>
      </c>
      <c r="F19" s="19" t="s">
        <v>99</v>
      </c>
      <c r="G19" s="20">
        <v>25</v>
      </c>
      <c r="H19" s="21">
        <v>40</v>
      </c>
      <c r="I19" s="19"/>
      <c r="J19" s="19"/>
      <c r="K19" s="19"/>
      <c r="L19" s="101"/>
      <c r="M19" s="43"/>
      <c r="N19" s="102"/>
      <c r="O19" s="43"/>
      <c r="P19" s="43"/>
      <c r="Q19" s="43"/>
      <c r="R19" s="43"/>
      <c r="S19" s="43"/>
      <c r="T19" s="43"/>
      <c r="U19" s="43">
        <v>25</v>
      </c>
      <c r="V19" s="43"/>
      <c r="W19" s="43"/>
      <c r="X19" s="43"/>
      <c r="Y19" s="43"/>
      <c r="Z19" s="43"/>
      <c r="AA19" s="43"/>
      <c r="AB19" s="43"/>
      <c r="AC19" s="19"/>
      <c r="AD19" s="19"/>
      <c r="AE19" s="43"/>
    </row>
    <row r="20" spans="1:31" s="13" customFormat="1" ht="41.4" x14ac:dyDescent="0.25">
      <c r="A20" s="10"/>
      <c r="B20" s="11"/>
      <c r="C20" s="11"/>
      <c r="D20" s="59" t="s">
        <v>437</v>
      </c>
      <c r="E20" s="105" t="s">
        <v>438</v>
      </c>
      <c r="F20" s="19" t="s">
        <v>99</v>
      </c>
      <c r="G20" s="20">
        <v>25</v>
      </c>
      <c r="H20" s="21">
        <v>40</v>
      </c>
      <c r="I20" s="19"/>
      <c r="J20" s="19"/>
      <c r="K20" s="19"/>
      <c r="L20" s="101"/>
      <c r="M20" s="43"/>
      <c r="N20" s="102"/>
      <c r="O20" s="43"/>
      <c r="P20" s="43"/>
      <c r="Q20" s="43"/>
      <c r="R20" s="43"/>
      <c r="S20" s="43"/>
      <c r="T20" s="43"/>
      <c r="U20" s="43">
        <v>25</v>
      </c>
      <c r="V20" s="43"/>
      <c r="W20" s="43"/>
      <c r="X20" s="43"/>
      <c r="Y20" s="43"/>
      <c r="Z20" s="43"/>
      <c r="AA20" s="43"/>
      <c r="AB20" s="43"/>
      <c r="AC20" s="19"/>
      <c r="AD20" s="19"/>
      <c r="AE20" s="43"/>
    </row>
    <row r="21" spans="1:31" s="13" customFormat="1" ht="27.6" x14ac:dyDescent="0.25">
      <c r="A21" s="10"/>
      <c r="B21" s="11"/>
      <c r="C21" s="11"/>
      <c r="D21" s="59" t="s">
        <v>439</v>
      </c>
      <c r="E21" s="119" t="s">
        <v>440</v>
      </c>
      <c r="F21" s="19" t="s">
        <v>99</v>
      </c>
      <c r="G21" s="20">
        <v>25</v>
      </c>
      <c r="H21" s="21">
        <v>40</v>
      </c>
      <c r="I21" s="19"/>
      <c r="J21" s="19"/>
      <c r="K21" s="19"/>
      <c r="L21" s="101"/>
      <c r="M21" s="43"/>
      <c r="N21" s="102"/>
      <c r="O21" s="43"/>
      <c r="P21" s="43"/>
      <c r="Q21" s="43"/>
      <c r="R21" s="43"/>
      <c r="S21" s="43"/>
      <c r="T21" s="43"/>
      <c r="U21" s="43">
        <v>25</v>
      </c>
      <c r="V21" s="43"/>
      <c r="W21" s="43"/>
      <c r="X21" s="43"/>
      <c r="Y21" s="43"/>
      <c r="Z21" s="43"/>
      <c r="AA21" s="43"/>
      <c r="AB21" s="43"/>
      <c r="AC21" s="19"/>
      <c r="AD21" s="19"/>
      <c r="AE21" s="43"/>
    </row>
    <row r="22" spans="1:31" s="13" customFormat="1" ht="27.6" x14ac:dyDescent="0.25">
      <c r="A22" s="10"/>
      <c r="B22" s="11"/>
      <c r="C22" s="11"/>
      <c r="D22" s="59" t="s">
        <v>441</v>
      </c>
      <c r="E22" s="119" t="s">
        <v>442</v>
      </c>
      <c r="F22" s="19" t="s">
        <v>99</v>
      </c>
      <c r="G22" s="20">
        <v>25</v>
      </c>
      <c r="H22" s="21">
        <v>40</v>
      </c>
      <c r="I22" s="19"/>
      <c r="J22" s="19"/>
      <c r="K22" s="19"/>
      <c r="L22" s="101"/>
      <c r="M22" s="43"/>
      <c r="N22" s="102"/>
      <c r="O22" s="43"/>
      <c r="P22" s="43"/>
      <c r="Q22" s="43"/>
      <c r="R22" s="43"/>
      <c r="S22" s="43"/>
      <c r="T22" s="43"/>
      <c r="U22" s="43">
        <v>25</v>
      </c>
      <c r="V22" s="43"/>
      <c r="W22" s="43"/>
      <c r="X22" s="43"/>
      <c r="Y22" s="43"/>
      <c r="Z22" s="43"/>
      <c r="AA22" s="43"/>
      <c r="AB22" s="43"/>
      <c r="AC22" s="19"/>
      <c r="AD22" s="19"/>
      <c r="AE22" s="43"/>
    </row>
    <row r="23" spans="1:31" s="13" customFormat="1" ht="31.5" customHeight="1" x14ac:dyDescent="0.25">
      <c r="A23" s="10"/>
      <c r="B23" s="11"/>
      <c r="C23" s="11"/>
      <c r="D23" s="59" t="s">
        <v>443</v>
      </c>
      <c r="E23" s="119" t="s">
        <v>444</v>
      </c>
      <c r="F23" s="19" t="s">
        <v>99</v>
      </c>
      <c r="G23" s="20">
        <v>25</v>
      </c>
      <c r="H23" s="21">
        <v>40</v>
      </c>
      <c r="I23" s="19"/>
      <c r="J23" s="19"/>
      <c r="K23" s="19"/>
      <c r="L23" s="101"/>
      <c r="M23" s="43"/>
      <c r="N23" s="102"/>
      <c r="O23" s="43"/>
      <c r="P23" s="43"/>
      <c r="Q23" s="43"/>
      <c r="R23" s="43"/>
      <c r="S23" s="43"/>
      <c r="T23" s="43"/>
      <c r="U23" s="43">
        <v>25</v>
      </c>
      <c r="V23" s="43"/>
      <c r="W23" s="43"/>
      <c r="X23" s="43"/>
      <c r="Y23" s="43"/>
      <c r="Z23" s="43"/>
      <c r="AA23" s="43"/>
      <c r="AB23" s="43"/>
      <c r="AC23" s="19"/>
      <c r="AD23" s="19"/>
      <c r="AE23" s="43"/>
    </row>
    <row r="24" spans="1:31" s="13" customFormat="1" ht="41.4" x14ac:dyDescent="0.25">
      <c r="A24" s="10"/>
      <c r="B24" s="11"/>
      <c r="C24" s="11"/>
      <c r="D24" s="59" t="s">
        <v>445</v>
      </c>
      <c r="E24" s="105" t="s">
        <v>446</v>
      </c>
      <c r="F24" s="19" t="s">
        <v>99</v>
      </c>
      <c r="G24" s="20">
        <v>25</v>
      </c>
      <c r="H24" s="21">
        <v>40</v>
      </c>
      <c r="I24" s="19"/>
      <c r="J24" s="19"/>
      <c r="K24" s="19"/>
      <c r="L24" s="101"/>
      <c r="M24" s="43"/>
      <c r="N24" s="102"/>
      <c r="O24" s="43"/>
      <c r="P24" s="43"/>
      <c r="Q24" s="43"/>
      <c r="R24" s="43"/>
      <c r="S24" s="43"/>
      <c r="T24" s="43"/>
      <c r="U24" s="43">
        <v>25</v>
      </c>
      <c r="V24" s="43"/>
      <c r="W24" s="43"/>
      <c r="X24" s="43"/>
      <c r="Y24" s="43"/>
      <c r="Z24" s="43"/>
      <c r="AA24" s="43"/>
      <c r="AB24" s="43"/>
      <c r="AC24" s="19"/>
      <c r="AD24" s="19"/>
      <c r="AE24" s="43"/>
    </row>
    <row r="25" spans="1:31" s="13" customFormat="1" ht="41.4" x14ac:dyDescent="0.25">
      <c r="A25" s="10"/>
      <c r="B25" s="11"/>
      <c r="C25" s="11"/>
      <c r="D25" s="59" t="s">
        <v>447</v>
      </c>
      <c r="E25" s="105" t="s">
        <v>448</v>
      </c>
      <c r="F25" s="19" t="s">
        <v>99</v>
      </c>
      <c r="G25" s="20">
        <v>25</v>
      </c>
      <c r="H25" s="21">
        <v>40</v>
      </c>
      <c r="I25" s="19"/>
      <c r="J25" s="19"/>
      <c r="K25" s="19"/>
      <c r="L25" s="101"/>
      <c r="M25" s="43"/>
      <c r="N25" s="102"/>
      <c r="O25" s="43"/>
      <c r="P25" s="43"/>
      <c r="Q25" s="43"/>
      <c r="R25" s="43"/>
      <c r="S25" s="43"/>
      <c r="T25" s="43"/>
      <c r="U25" s="43">
        <v>25</v>
      </c>
      <c r="V25" s="43"/>
      <c r="W25" s="43"/>
      <c r="X25" s="43"/>
      <c r="Y25" s="43"/>
      <c r="Z25" s="43"/>
      <c r="AA25" s="43"/>
      <c r="AB25" s="43"/>
      <c r="AC25" s="19"/>
      <c r="AD25" s="19"/>
      <c r="AE25" s="43"/>
    </row>
    <row r="26" spans="1:31" s="13" customFormat="1" ht="41.4" x14ac:dyDescent="0.25">
      <c r="A26" s="10"/>
      <c r="B26" s="11"/>
      <c r="C26" s="11"/>
      <c r="D26" s="59" t="s">
        <v>449</v>
      </c>
      <c r="E26" s="105" t="s">
        <v>450</v>
      </c>
      <c r="F26" s="19" t="s">
        <v>99</v>
      </c>
      <c r="G26" s="20">
        <v>30</v>
      </c>
      <c r="H26" s="21">
        <v>60</v>
      </c>
      <c r="I26" s="19"/>
      <c r="J26" s="19"/>
      <c r="K26" s="19"/>
      <c r="L26" s="101"/>
      <c r="M26" s="43"/>
      <c r="N26" s="102"/>
      <c r="O26" s="43"/>
      <c r="P26" s="43"/>
      <c r="Q26" s="43"/>
      <c r="R26" s="43"/>
      <c r="S26" s="43"/>
      <c r="T26" s="43"/>
      <c r="U26" s="43">
        <v>30</v>
      </c>
      <c r="V26" s="43"/>
      <c r="W26" s="43"/>
      <c r="X26" s="43"/>
      <c r="Y26" s="43"/>
      <c r="Z26" s="43"/>
      <c r="AA26" s="43"/>
      <c r="AB26" s="43"/>
      <c r="AC26" s="19"/>
      <c r="AD26" s="19"/>
      <c r="AE26" s="43"/>
    </row>
    <row r="27" spans="1:31" s="13" customFormat="1" ht="41.4" x14ac:dyDescent="0.25">
      <c r="A27" s="10"/>
      <c r="B27" s="11"/>
      <c r="C27" s="11"/>
      <c r="D27" s="59" t="s">
        <v>451</v>
      </c>
      <c r="E27" s="105" t="s">
        <v>452</v>
      </c>
      <c r="F27" s="19" t="s">
        <v>99</v>
      </c>
      <c r="G27" s="20">
        <v>30</v>
      </c>
      <c r="H27" s="21">
        <v>60</v>
      </c>
      <c r="I27" s="19"/>
      <c r="J27" s="19"/>
      <c r="K27" s="19"/>
      <c r="L27" s="101"/>
      <c r="M27" s="43"/>
      <c r="N27" s="102"/>
      <c r="O27" s="43"/>
      <c r="P27" s="43"/>
      <c r="Q27" s="43"/>
      <c r="R27" s="43"/>
      <c r="S27" s="43"/>
      <c r="T27" s="43"/>
      <c r="U27" s="43">
        <v>30</v>
      </c>
      <c r="V27" s="43"/>
      <c r="W27" s="43"/>
      <c r="X27" s="43"/>
      <c r="Y27" s="43"/>
      <c r="Z27" s="43"/>
      <c r="AA27" s="43"/>
      <c r="AB27" s="43"/>
      <c r="AC27" s="19"/>
      <c r="AD27" s="19"/>
      <c r="AE27" s="43"/>
    </row>
    <row r="28" spans="1:31" s="13" customFormat="1" ht="41.4" x14ac:dyDescent="0.25">
      <c r="A28" s="10"/>
      <c r="B28" s="11"/>
      <c r="C28" s="11"/>
      <c r="D28" s="59" t="s">
        <v>453</v>
      </c>
      <c r="E28" s="105" t="s">
        <v>454</v>
      </c>
      <c r="F28" s="19" t="s">
        <v>99</v>
      </c>
      <c r="G28" s="20">
        <v>30</v>
      </c>
      <c r="H28" s="21">
        <v>60</v>
      </c>
      <c r="I28" s="19"/>
      <c r="J28" s="19"/>
      <c r="K28" s="19"/>
      <c r="L28" s="101"/>
      <c r="M28" s="43"/>
      <c r="N28" s="102"/>
      <c r="O28" s="43"/>
      <c r="P28" s="43"/>
      <c r="Q28" s="43"/>
      <c r="R28" s="43"/>
      <c r="S28" s="43"/>
      <c r="T28" s="43"/>
      <c r="U28" s="43">
        <v>30</v>
      </c>
      <c r="V28" s="43"/>
      <c r="W28" s="43"/>
      <c r="X28" s="43"/>
      <c r="Y28" s="43"/>
      <c r="Z28" s="43"/>
      <c r="AA28" s="43"/>
      <c r="AB28" s="43"/>
      <c r="AC28" s="19"/>
      <c r="AD28" s="19"/>
      <c r="AE28" s="43"/>
    </row>
    <row r="29" spans="1:31" s="13" customFormat="1" ht="41.4" x14ac:dyDescent="0.25">
      <c r="A29" s="10"/>
      <c r="B29" s="11"/>
      <c r="C29" s="11"/>
      <c r="D29" s="59" t="s">
        <v>455</v>
      </c>
      <c r="E29" s="105" t="s">
        <v>456</v>
      </c>
      <c r="F29" s="19" t="s">
        <v>99</v>
      </c>
      <c r="G29" s="20">
        <v>30</v>
      </c>
      <c r="H29" s="21">
        <v>60</v>
      </c>
      <c r="I29" s="19"/>
      <c r="J29" s="19"/>
      <c r="K29" s="19"/>
      <c r="L29" s="101"/>
      <c r="M29" s="43"/>
      <c r="N29" s="102"/>
      <c r="O29" s="43"/>
      <c r="P29" s="43"/>
      <c r="Q29" s="43"/>
      <c r="R29" s="43"/>
      <c r="S29" s="43"/>
      <c r="T29" s="43"/>
      <c r="U29" s="43">
        <v>30</v>
      </c>
      <c r="V29" s="43"/>
      <c r="W29" s="43"/>
      <c r="X29" s="43"/>
      <c r="Y29" s="43"/>
      <c r="Z29" s="43"/>
      <c r="AA29" s="43"/>
      <c r="AB29" s="43"/>
      <c r="AC29" s="19"/>
      <c r="AD29" s="19"/>
      <c r="AE29" s="43"/>
    </row>
    <row r="30" spans="1:31" s="13" customFormat="1" ht="49.5" customHeight="1" x14ac:dyDescent="0.25">
      <c r="A30" s="10"/>
      <c r="B30" s="11"/>
      <c r="C30" s="11"/>
      <c r="D30" s="59" t="s">
        <v>457</v>
      </c>
      <c r="E30" s="105" t="s">
        <v>458</v>
      </c>
      <c r="F30" s="19" t="s">
        <v>99</v>
      </c>
      <c r="G30" s="20">
        <v>4</v>
      </c>
      <c r="H30" s="21">
        <v>4</v>
      </c>
      <c r="I30" s="19"/>
      <c r="J30" s="19"/>
      <c r="K30" s="19"/>
      <c r="L30" s="101"/>
      <c r="M30" s="43"/>
      <c r="N30" s="102"/>
      <c r="O30" s="43"/>
      <c r="P30" s="43"/>
      <c r="Q30" s="43"/>
      <c r="R30" s="43"/>
      <c r="S30" s="43"/>
      <c r="T30" s="43"/>
      <c r="U30" s="43">
        <v>4</v>
      </c>
      <c r="V30" s="43"/>
      <c r="W30" s="43"/>
      <c r="X30" s="43"/>
      <c r="Y30" s="43"/>
      <c r="Z30" s="43"/>
      <c r="AA30" s="43"/>
      <c r="AB30" s="43"/>
      <c r="AC30" s="19"/>
      <c r="AD30" s="19"/>
      <c r="AE30" s="43"/>
    </row>
    <row r="31" spans="1:31" s="13" customFormat="1" ht="42.15" customHeight="1" x14ac:dyDescent="0.25">
      <c r="A31" s="10"/>
      <c r="B31" s="11"/>
      <c r="C31" s="11"/>
      <c r="D31" s="59" t="s">
        <v>459</v>
      </c>
      <c r="E31" s="105" t="s">
        <v>460</v>
      </c>
      <c r="F31" s="19" t="s">
        <v>99</v>
      </c>
      <c r="G31" s="20">
        <v>4</v>
      </c>
      <c r="H31" s="21">
        <v>4</v>
      </c>
      <c r="I31" s="19"/>
      <c r="J31" s="19"/>
      <c r="K31" s="19"/>
      <c r="L31" s="101"/>
      <c r="M31" s="43"/>
      <c r="N31" s="102"/>
      <c r="O31" s="43"/>
      <c r="P31" s="43"/>
      <c r="Q31" s="43"/>
      <c r="R31" s="43"/>
      <c r="S31" s="43"/>
      <c r="T31" s="43"/>
      <c r="U31" s="43">
        <v>4</v>
      </c>
      <c r="V31" s="43"/>
      <c r="W31" s="43"/>
      <c r="X31" s="43"/>
      <c r="Y31" s="43"/>
      <c r="Z31" s="43"/>
      <c r="AA31" s="43"/>
      <c r="AB31" s="43"/>
      <c r="AC31" s="19"/>
      <c r="AD31" s="19"/>
      <c r="AE31" s="43"/>
    </row>
    <row r="32" spans="1:31" s="13" customFormat="1" ht="41.4" x14ac:dyDescent="0.25">
      <c r="A32" s="10"/>
      <c r="B32" s="11"/>
      <c r="C32" s="11"/>
      <c r="D32" s="59" t="s">
        <v>461</v>
      </c>
      <c r="E32" s="105" t="s">
        <v>462</v>
      </c>
      <c r="F32" s="19" t="s">
        <v>99</v>
      </c>
      <c r="G32" s="20">
        <v>30</v>
      </c>
      <c r="H32" s="21">
        <v>40</v>
      </c>
      <c r="I32" s="19"/>
      <c r="J32" s="19"/>
      <c r="K32" s="19"/>
      <c r="L32" s="101"/>
      <c r="M32" s="43"/>
      <c r="N32" s="102"/>
      <c r="O32" s="43"/>
      <c r="P32" s="43"/>
      <c r="Q32" s="43"/>
      <c r="R32" s="43"/>
      <c r="S32" s="43"/>
      <c r="T32" s="43"/>
      <c r="U32" s="43">
        <v>30</v>
      </c>
      <c r="V32" s="43"/>
      <c r="W32" s="43"/>
      <c r="X32" s="43"/>
      <c r="Y32" s="43"/>
      <c r="Z32" s="43"/>
      <c r="AA32" s="43"/>
      <c r="AB32" s="43"/>
      <c r="AC32" s="19"/>
      <c r="AD32" s="19"/>
      <c r="AE32" s="43"/>
    </row>
    <row r="33" spans="1:31" s="13" customFormat="1" ht="41.4" x14ac:dyDescent="0.25">
      <c r="A33" s="10"/>
      <c r="B33" s="11"/>
      <c r="C33" s="11"/>
      <c r="D33" s="59" t="s">
        <v>463</v>
      </c>
      <c r="E33" s="105" t="s">
        <v>464</v>
      </c>
      <c r="F33" s="19" t="s">
        <v>99</v>
      </c>
      <c r="G33" s="20">
        <v>30</v>
      </c>
      <c r="H33" s="21">
        <v>40</v>
      </c>
      <c r="I33" s="19"/>
      <c r="J33" s="19"/>
      <c r="K33" s="19"/>
      <c r="L33" s="101"/>
      <c r="M33" s="43"/>
      <c r="N33" s="102"/>
      <c r="O33" s="43"/>
      <c r="P33" s="43"/>
      <c r="Q33" s="43"/>
      <c r="R33" s="43"/>
      <c r="S33" s="43"/>
      <c r="T33" s="43"/>
      <c r="U33" s="43">
        <v>30</v>
      </c>
      <c r="V33" s="43"/>
      <c r="W33" s="43"/>
      <c r="X33" s="43"/>
      <c r="Y33" s="43"/>
      <c r="Z33" s="43"/>
      <c r="AA33" s="43"/>
      <c r="AB33" s="43"/>
      <c r="AC33" s="19"/>
      <c r="AD33" s="19"/>
      <c r="AE33" s="43"/>
    </row>
    <row r="34" spans="1:31" s="13" customFormat="1" ht="41.4" x14ac:dyDescent="0.25">
      <c r="A34" s="10"/>
      <c r="B34" s="11"/>
      <c r="C34" s="11"/>
      <c r="D34" s="59" t="s">
        <v>465</v>
      </c>
      <c r="E34" s="104" t="s">
        <v>466</v>
      </c>
      <c r="F34" s="19" t="s">
        <v>99</v>
      </c>
      <c r="G34" s="20">
        <v>50</v>
      </c>
      <c r="H34" s="21">
        <v>50</v>
      </c>
      <c r="I34" s="19"/>
      <c r="J34" s="19"/>
      <c r="K34" s="19"/>
      <c r="L34" s="101"/>
      <c r="M34" s="43"/>
      <c r="N34" s="102"/>
      <c r="O34" s="43"/>
      <c r="P34" s="43"/>
      <c r="Q34" s="43"/>
      <c r="R34" s="43"/>
      <c r="S34" s="43"/>
      <c r="T34" s="43"/>
      <c r="U34" s="43">
        <v>50</v>
      </c>
      <c r="V34" s="43"/>
      <c r="W34" s="43"/>
      <c r="X34" s="43"/>
      <c r="Y34" s="43"/>
      <c r="Z34" s="43"/>
      <c r="AA34" s="43"/>
      <c r="AB34" s="43"/>
      <c r="AC34" s="19"/>
      <c r="AD34" s="19"/>
      <c r="AE34" s="43"/>
    </row>
    <row r="35" spans="1:31" s="13" customFormat="1" ht="28.8" x14ac:dyDescent="0.25">
      <c r="A35" s="10"/>
      <c r="B35" s="11"/>
      <c r="C35" s="33"/>
      <c r="D35" s="59"/>
      <c r="E35" s="42" t="s">
        <v>467</v>
      </c>
      <c r="F35" s="19" t="s">
        <v>112</v>
      </c>
      <c r="G35" s="20" t="s">
        <v>112</v>
      </c>
      <c r="H35" s="21">
        <f>SUM(H10:H34)</f>
        <v>1018</v>
      </c>
      <c r="I35" s="43" t="s">
        <v>112</v>
      </c>
      <c r="J35" s="43" t="s">
        <v>112</v>
      </c>
      <c r="K35" s="43" t="s">
        <v>112</v>
      </c>
      <c r="L35" s="106" t="s">
        <v>468</v>
      </c>
      <c r="M35" s="43"/>
      <c r="N35" s="45"/>
      <c r="O35" s="43" t="s">
        <v>112</v>
      </c>
      <c r="P35" s="43"/>
      <c r="Q35" s="43"/>
      <c r="R35" s="43"/>
      <c r="S35" s="43"/>
      <c r="T35" s="43"/>
      <c r="U35" s="43"/>
      <c r="V35" s="43"/>
      <c r="W35" s="43"/>
      <c r="X35" s="43"/>
      <c r="Y35" s="43"/>
      <c r="Z35" s="43"/>
      <c r="AA35" s="43"/>
      <c r="AB35" s="43"/>
      <c r="AC35" s="19"/>
      <c r="AD35" s="19"/>
      <c r="AE35" s="43" t="s">
        <v>112</v>
      </c>
    </row>
    <row r="36" spans="1: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1: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1: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1: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1: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1: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1: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1: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1: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1: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1: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1: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1: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row r="51" spans="4: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4: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4: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row r="54" spans="4:31" s="13" customFormat="1" x14ac:dyDescent="0.25">
      <c r="D54" s="46"/>
      <c r="E54" s="47"/>
      <c r="F54" s="48"/>
      <c r="G54" s="49"/>
      <c r="H54" s="49"/>
      <c r="I54" s="48"/>
      <c r="J54" s="48"/>
      <c r="K54" s="48"/>
      <c r="L54" s="48"/>
      <c r="M54" s="48"/>
      <c r="N54" s="48"/>
      <c r="O54" s="48"/>
      <c r="P54" s="48"/>
      <c r="Q54" s="48"/>
      <c r="R54" s="48"/>
      <c r="S54" s="48"/>
      <c r="T54" s="48"/>
      <c r="U54" s="48"/>
      <c r="V54" s="48"/>
      <c r="W54" s="48"/>
      <c r="X54" s="48"/>
      <c r="Y54" s="48"/>
      <c r="Z54" s="48"/>
      <c r="AA54" s="48"/>
      <c r="AB54" s="48"/>
      <c r="AC54" s="50"/>
      <c r="AD54" s="50"/>
      <c r="AE54" s="48"/>
    </row>
    <row r="55" spans="4:31" s="13" customFormat="1" x14ac:dyDescent="0.25">
      <c r="D55" s="46"/>
      <c r="E55" s="47"/>
      <c r="F55" s="48"/>
      <c r="G55" s="49"/>
      <c r="H55" s="49"/>
      <c r="I55" s="48"/>
      <c r="J55" s="48"/>
      <c r="K55" s="48"/>
      <c r="L55" s="48"/>
      <c r="M55" s="48"/>
      <c r="N55" s="48"/>
      <c r="O55" s="48"/>
      <c r="P55" s="48"/>
      <c r="Q55" s="48"/>
      <c r="R55" s="48"/>
      <c r="S55" s="48"/>
      <c r="T55" s="48"/>
      <c r="U55" s="48"/>
      <c r="V55" s="48"/>
      <c r="W55" s="48"/>
      <c r="X55" s="48"/>
      <c r="Y55" s="48"/>
      <c r="Z55" s="48"/>
      <c r="AA55" s="48"/>
      <c r="AB55" s="48"/>
      <c r="AC55" s="50"/>
      <c r="AD55" s="50"/>
      <c r="AE55" s="48"/>
    </row>
    <row r="56" spans="4:31" s="13" customFormat="1" x14ac:dyDescent="0.25">
      <c r="D56" s="46"/>
      <c r="E56" s="47"/>
      <c r="F56" s="48"/>
      <c r="G56" s="49"/>
      <c r="H56" s="49"/>
      <c r="I56" s="48"/>
      <c r="J56" s="48"/>
      <c r="K56" s="48"/>
      <c r="L56" s="48"/>
      <c r="M56" s="48"/>
      <c r="N56" s="48"/>
      <c r="O56" s="48"/>
      <c r="P56" s="48"/>
      <c r="Q56" s="48"/>
      <c r="R56" s="48"/>
      <c r="S56" s="48"/>
      <c r="T56" s="48"/>
      <c r="U56" s="48"/>
      <c r="V56" s="48"/>
      <c r="W56" s="48"/>
      <c r="X56" s="48"/>
      <c r="Y56" s="48"/>
      <c r="Z56" s="48"/>
      <c r="AA56" s="48"/>
      <c r="AB56" s="48"/>
      <c r="AC56" s="50"/>
      <c r="AD56" s="50"/>
      <c r="AE56" s="48"/>
    </row>
    <row r="57" spans="4:31" s="13" customFormat="1" x14ac:dyDescent="0.25">
      <c r="D57" s="46"/>
      <c r="E57" s="47"/>
      <c r="F57" s="48"/>
      <c r="G57" s="49"/>
      <c r="H57" s="49"/>
      <c r="I57" s="48"/>
      <c r="J57" s="48"/>
      <c r="K57" s="48"/>
      <c r="L57" s="48"/>
      <c r="M57" s="48"/>
      <c r="N57" s="48"/>
      <c r="O57" s="48"/>
      <c r="P57" s="48"/>
      <c r="Q57" s="48"/>
      <c r="R57" s="48"/>
      <c r="S57" s="48"/>
      <c r="T57" s="48"/>
      <c r="U57" s="48"/>
      <c r="V57" s="48"/>
      <c r="W57" s="48"/>
      <c r="X57" s="48"/>
      <c r="Y57" s="48"/>
      <c r="Z57" s="48"/>
      <c r="AA57" s="48"/>
      <c r="AB57" s="48"/>
      <c r="AC57" s="50"/>
      <c r="AD57" s="50"/>
      <c r="AE57" s="48"/>
    </row>
    <row r="58" spans="4:31" s="13" customFormat="1" x14ac:dyDescent="0.25">
      <c r="D58" s="46"/>
      <c r="E58" s="47"/>
      <c r="F58" s="48"/>
      <c r="G58" s="49"/>
      <c r="H58" s="49"/>
      <c r="I58" s="48"/>
      <c r="J58" s="48"/>
      <c r="K58" s="48"/>
      <c r="L58" s="48"/>
      <c r="M58" s="48"/>
      <c r="N58" s="48"/>
      <c r="O58" s="48"/>
      <c r="P58" s="48"/>
      <c r="Q58" s="48"/>
      <c r="R58" s="48"/>
      <c r="S58" s="48"/>
      <c r="T58" s="48"/>
      <c r="U58" s="48"/>
      <c r="V58" s="48"/>
      <c r="W58" s="48"/>
      <c r="X58" s="48"/>
      <c r="Y58" s="48"/>
      <c r="Z58" s="48"/>
      <c r="AA58" s="48"/>
      <c r="AB58" s="48"/>
      <c r="AC58" s="50"/>
      <c r="AD58" s="50"/>
      <c r="AE58" s="48"/>
    </row>
    <row r="59" spans="4:31" s="13" customFormat="1" x14ac:dyDescent="0.25">
      <c r="D59" s="46"/>
      <c r="E59" s="47"/>
      <c r="F59" s="48"/>
      <c r="G59" s="49"/>
      <c r="H59" s="49"/>
      <c r="I59" s="48"/>
      <c r="J59" s="48"/>
      <c r="K59" s="48"/>
      <c r="L59" s="48"/>
      <c r="M59" s="48"/>
      <c r="N59" s="48"/>
      <c r="O59" s="48"/>
      <c r="P59" s="48"/>
      <c r="Q59" s="48"/>
      <c r="R59" s="48"/>
      <c r="S59" s="48"/>
      <c r="T59" s="48"/>
      <c r="U59" s="48"/>
      <c r="V59" s="48"/>
      <c r="W59" s="48"/>
      <c r="X59" s="48"/>
      <c r="Y59" s="48"/>
      <c r="Z59" s="48"/>
      <c r="AA59" s="48"/>
      <c r="AB59" s="48"/>
      <c r="AC59" s="50"/>
      <c r="AD59" s="50"/>
      <c r="AE59" s="48"/>
    </row>
    <row r="60" spans="4:31" s="13" customFormat="1" x14ac:dyDescent="0.25">
      <c r="D60" s="46"/>
      <c r="E60" s="47"/>
      <c r="F60" s="48"/>
      <c r="G60" s="49"/>
      <c r="H60" s="49"/>
      <c r="I60" s="48"/>
      <c r="J60" s="48"/>
      <c r="K60" s="48"/>
      <c r="L60" s="48"/>
      <c r="M60" s="48"/>
      <c r="N60" s="48"/>
      <c r="O60" s="48"/>
      <c r="P60" s="48"/>
      <c r="Q60" s="48"/>
      <c r="R60" s="48"/>
      <c r="S60" s="48"/>
      <c r="T60" s="48"/>
      <c r="U60" s="48"/>
      <c r="V60" s="48"/>
      <c r="W60" s="48"/>
      <c r="X60" s="48"/>
      <c r="Y60" s="48"/>
      <c r="Z60" s="48"/>
      <c r="AA60" s="48"/>
      <c r="AB60" s="48"/>
      <c r="AC60" s="50"/>
      <c r="AD60" s="50"/>
      <c r="AE60" s="48"/>
    </row>
    <row r="61" spans="4:31" s="13" customFormat="1" x14ac:dyDescent="0.25">
      <c r="D61" s="46"/>
      <c r="E61" s="47"/>
      <c r="F61" s="48"/>
      <c r="G61" s="49"/>
      <c r="H61" s="49"/>
      <c r="I61" s="48"/>
      <c r="J61" s="48"/>
      <c r="K61" s="48"/>
      <c r="L61" s="48"/>
      <c r="M61" s="48"/>
      <c r="N61" s="48"/>
      <c r="O61" s="48"/>
      <c r="P61" s="48"/>
      <c r="Q61" s="48"/>
      <c r="R61" s="48"/>
      <c r="S61" s="48"/>
      <c r="T61" s="48"/>
      <c r="U61" s="48"/>
      <c r="V61" s="48"/>
      <c r="W61" s="48"/>
      <c r="X61" s="48"/>
      <c r="Y61" s="48"/>
      <c r="Z61" s="48"/>
      <c r="AA61" s="48"/>
      <c r="AB61" s="48"/>
      <c r="AC61" s="50"/>
      <c r="AD61" s="50"/>
      <c r="AE61" s="48"/>
    </row>
    <row r="62" spans="4:31" s="13" customFormat="1" x14ac:dyDescent="0.25">
      <c r="D62" s="46"/>
      <c r="E62" s="47"/>
      <c r="F62" s="48"/>
      <c r="G62" s="49"/>
      <c r="H62" s="49"/>
      <c r="I62" s="48"/>
      <c r="J62" s="48"/>
      <c r="K62" s="48"/>
      <c r="L62" s="48"/>
      <c r="M62" s="48"/>
      <c r="N62" s="48"/>
      <c r="O62" s="48"/>
      <c r="P62" s="48"/>
      <c r="Q62" s="48"/>
      <c r="R62" s="48"/>
      <c r="S62" s="48"/>
      <c r="T62" s="48"/>
      <c r="U62" s="48"/>
      <c r="V62" s="48"/>
      <c r="W62" s="48"/>
      <c r="X62" s="48"/>
      <c r="Y62" s="48"/>
      <c r="Z62" s="48"/>
      <c r="AA62" s="48"/>
      <c r="AB62" s="48"/>
      <c r="AC62" s="50"/>
      <c r="AD62" s="50"/>
      <c r="AE62" s="48"/>
    </row>
    <row r="63" spans="4:31" s="13" customFormat="1" x14ac:dyDescent="0.25">
      <c r="D63" s="46"/>
      <c r="E63" s="47"/>
      <c r="F63" s="48"/>
      <c r="G63" s="49"/>
      <c r="H63" s="49"/>
      <c r="I63" s="48"/>
      <c r="J63" s="48"/>
      <c r="K63" s="48"/>
      <c r="L63" s="48"/>
      <c r="M63" s="48"/>
      <c r="N63" s="48"/>
      <c r="O63" s="48"/>
      <c r="P63" s="48"/>
      <c r="Q63" s="48"/>
      <c r="R63" s="48"/>
      <c r="S63" s="48"/>
      <c r="T63" s="48"/>
      <c r="U63" s="48"/>
      <c r="V63" s="48"/>
      <c r="W63" s="48"/>
      <c r="X63" s="48"/>
      <c r="Y63" s="48"/>
      <c r="Z63" s="48"/>
      <c r="AA63" s="48"/>
      <c r="AB63" s="48"/>
      <c r="AC63" s="50"/>
      <c r="AD63" s="50"/>
      <c r="AE63" s="48"/>
    </row>
    <row r="64" spans="4:31" s="13" customFormat="1" x14ac:dyDescent="0.25">
      <c r="D64" s="46"/>
      <c r="E64" s="47"/>
      <c r="F64" s="48"/>
      <c r="G64" s="49"/>
      <c r="H64" s="49"/>
      <c r="I64" s="48"/>
      <c r="J64" s="48"/>
      <c r="K64" s="48"/>
      <c r="L64" s="48"/>
      <c r="M64" s="48"/>
      <c r="N64" s="48"/>
      <c r="O64" s="48"/>
      <c r="P64" s="48"/>
      <c r="Q64" s="48"/>
      <c r="R64" s="48"/>
      <c r="S64" s="48"/>
      <c r="T64" s="48"/>
      <c r="U64" s="48"/>
      <c r="V64" s="48"/>
      <c r="W64" s="48"/>
      <c r="X64" s="48"/>
      <c r="Y64" s="48"/>
      <c r="Z64" s="48"/>
      <c r="AA64" s="48"/>
      <c r="AB64" s="48"/>
      <c r="AC64" s="50"/>
      <c r="AD64" s="50"/>
      <c r="AE64" s="48"/>
    </row>
    <row r="65" spans="4:31" s="13" customFormat="1" x14ac:dyDescent="0.25">
      <c r="D65" s="46"/>
      <c r="E65" s="47"/>
      <c r="F65" s="48"/>
      <c r="G65" s="49"/>
      <c r="H65" s="49"/>
      <c r="I65" s="48"/>
      <c r="J65" s="48"/>
      <c r="K65" s="48"/>
      <c r="L65" s="48"/>
      <c r="M65" s="48"/>
      <c r="N65" s="48"/>
      <c r="O65" s="48"/>
      <c r="P65" s="48"/>
      <c r="Q65" s="48"/>
      <c r="R65" s="48"/>
      <c r="S65" s="48"/>
      <c r="T65" s="48"/>
      <c r="U65" s="48"/>
      <c r="V65" s="48"/>
      <c r="W65" s="48"/>
      <c r="X65" s="48"/>
      <c r="Y65" s="48"/>
      <c r="Z65" s="48"/>
      <c r="AA65" s="48"/>
      <c r="AB65" s="48"/>
      <c r="AC65" s="50"/>
      <c r="AD65" s="50"/>
      <c r="AE65" s="48"/>
    </row>
    <row r="66" spans="4:31" s="13" customFormat="1" x14ac:dyDescent="0.25">
      <c r="D66" s="46"/>
      <c r="E66" s="47"/>
      <c r="F66" s="48"/>
      <c r="G66" s="49"/>
      <c r="H66" s="49"/>
      <c r="I66" s="48"/>
      <c r="J66" s="48"/>
      <c r="K66" s="48"/>
      <c r="L66" s="48"/>
      <c r="M66" s="48"/>
      <c r="N66" s="48"/>
      <c r="O66" s="48"/>
      <c r="P66" s="48"/>
      <c r="Q66" s="48"/>
      <c r="R66" s="48"/>
      <c r="S66" s="48"/>
      <c r="T66" s="48"/>
      <c r="U66" s="48"/>
      <c r="V66" s="48"/>
      <c r="W66" s="48"/>
      <c r="X66" s="48"/>
      <c r="Y66" s="48"/>
      <c r="Z66" s="48"/>
      <c r="AA66" s="48"/>
      <c r="AB66" s="48"/>
      <c r="AC66" s="50"/>
      <c r="AD66" s="50"/>
      <c r="AE66" s="48"/>
    </row>
    <row r="67" spans="4:31" s="13" customFormat="1" x14ac:dyDescent="0.25">
      <c r="D67" s="46"/>
      <c r="E67" s="47"/>
      <c r="F67" s="48"/>
      <c r="G67" s="49"/>
      <c r="H67" s="49"/>
      <c r="I67" s="48"/>
      <c r="J67" s="48"/>
      <c r="K67" s="48"/>
      <c r="L67" s="48"/>
      <c r="M67" s="48"/>
      <c r="N67" s="48"/>
      <c r="O67" s="48"/>
      <c r="P67" s="48"/>
      <c r="Q67" s="48"/>
      <c r="R67" s="48"/>
      <c r="S67" s="48"/>
      <c r="T67" s="48"/>
      <c r="U67" s="48"/>
      <c r="V67" s="48"/>
      <c r="W67" s="48"/>
      <c r="X67" s="48"/>
      <c r="Y67" s="48"/>
      <c r="Z67" s="48"/>
      <c r="AA67" s="48"/>
      <c r="AB67" s="48"/>
      <c r="AC67" s="50"/>
      <c r="AD67" s="50"/>
      <c r="AE67" s="48"/>
    </row>
    <row r="68" spans="4:31" s="13" customFormat="1" x14ac:dyDescent="0.25">
      <c r="D68" s="46"/>
      <c r="E68" s="47"/>
      <c r="F68" s="48"/>
      <c r="G68" s="49"/>
      <c r="H68" s="49"/>
      <c r="I68" s="48"/>
      <c r="J68" s="48"/>
      <c r="K68" s="48"/>
      <c r="L68" s="48"/>
      <c r="M68" s="48"/>
      <c r="N68" s="48"/>
      <c r="O68" s="48"/>
      <c r="P68" s="48"/>
      <c r="Q68" s="48"/>
      <c r="R68" s="48"/>
      <c r="S68" s="48"/>
      <c r="T68" s="48"/>
      <c r="U68" s="48"/>
      <c r="V68" s="48"/>
      <c r="W68" s="48"/>
      <c r="X68" s="48"/>
      <c r="Y68" s="48"/>
      <c r="Z68" s="48"/>
      <c r="AA68" s="48"/>
      <c r="AB68" s="48"/>
      <c r="AC68" s="50"/>
      <c r="AD68" s="50"/>
      <c r="AE68" s="48"/>
    </row>
    <row r="69" spans="4:31" s="13" customFormat="1" x14ac:dyDescent="0.25">
      <c r="D69" s="46"/>
      <c r="E69" s="47"/>
      <c r="F69" s="48"/>
      <c r="G69" s="49"/>
      <c r="H69" s="49"/>
      <c r="I69" s="48"/>
      <c r="J69" s="48"/>
      <c r="K69" s="48"/>
      <c r="L69" s="48"/>
      <c r="M69" s="48"/>
      <c r="N69" s="48"/>
      <c r="O69" s="48"/>
      <c r="P69" s="48"/>
      <c r="Q69" s="48"/>
      <c r="R69" s="48"/>
      <c r="S69" s="48"/>
      <c r="T69" s="48"/>
      <c r="U69" s="48"/>
      <c r="V69" s="48"/>
      <c r="W69" s="48"/>
      <c r="X69" s="48"/>
      <c r="Y69" s="48"/>
      <c r="Z69" s="48"/>
      <c r="AA69" s="48"/>
      <c r="AB69" s="48"/>
      <c r="AC69" s="50"/>
      <c r="AD69" s="50"/>
      <c r="AE69" s="48"/>
    </row>
  </sheetData>
  <mergeCells count="9">
    <mergeCell ref="D2:AE2"/>
    <mergeCell ref="D3:AE3"/>
    <mergeCell ref="C4:AD4"/>
    <mergeCell ref="D5:AD5"/>
    <mergeCell ref="AE5:AE9"/>
    <mergeCell ref="D6:AD6"/>
    <mergeCell ref="D7:AD7"/>
    <mergeCell ref="D8:AD8"/>
    <mergeCell ref="D9:AD9"/>
  </mergeCells>
  <pageMargins left="0.25" right="0.25" top="0.75" bottom="0.75" header="0.51180555555555496" footer="0.51180555555555496"/>
  <pageSetup paperSize="9" scale="70"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3"/>
  <sheetViews>
    <sheetView topLeftCell="D1" zoomScaleNormal="100" workbookViewId="0">
      <pane ySplit="1" topLeftCell="A8"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44.25" customHeight="1" x14ac:dyDescent="0.25">
      <c r="A4" s="10"/>
      <c r="B4" s="11"/>
      <c r="C4" s="203" t="s">
        <v>469</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ht="92.25" customHeight="1" x14ac:dyDescent="0.25">
      <c r="A5" s="10">
        <v>1034</v>
      </c>
      <c r="B5" s="11" t="s">
        <v>470</v>
      </c>
      <c r="C5" s="11"/>
      <c r="D5" s="59" t="s">
        <v>471</v>
      </c>
      <c r="E5" s="60" t="s">
        <v>472</v>
      </c>
      <c r="F5" s="19" t="s">
        <v>99</v>
      </c>
      <c r="G5" s="20">
        <f>+SUM(P5:AD5)</f>
        <v>200</v>
      </c>
      <c r="H5" s="21">
        <v>200</v>
      </c>
      <c r="I5" s="19"/>
      <c r="J5" s="19"/>
      <c r="K5" s="19"/>
      <c r="L5" s="120"/>
      <c r="M5" s="43"/>
      <c r="N5" s="102"/>
      <c r="O5" s="43"/>
      <c r="P5" s="43"/>
      <c r="Q5" s="43"/>
      <c r="R5" s="43"/>
      <c r="S5" s="43"/>
      <c r="T5" s="43"/>
      <c r="U5" s="43"/>
      <c r="V5" s="43">
        <v>200</v>
      </c>
      <c r="W5" s="43"/>
      <c r="X5" s="43"/>
      <c r="Y5" s="43"/>
      <c r="Z5" s="43"/>
      <c r="AA5" s="43"/>
      <c r="AB5" s="43"/>
      <c r="AC5" s="19"/>
      <c r="AD5" s="19"/>
      <c r="AE5" s="43"/>
    </row>
    <row r="6" spans="1:31" s="13" customFormat="1" ht="27.6" x14ac:dyDescent="0.25">
      <c r="A6" s="10">
        <v>1035</v>
      </c>
      <c r="B6" s="11" t="s">
        <v>470</v>
      </c>
      <c r="C6" s="11"/>
      <c r="D6" s="59" t="s">
        <v>473</v>
      </c>
      <c r="E6" s="60" t="s">
        <v>474</v>
      </c>
      <c r="F6" s="19" t="s">
        <v>99</v>
      </c>
      <c r="G6" s="20">
        <f>+SUM(P6:AD6)</f>
        <v>50</v>
      </c>
      <c r="H6" s="21">
        <v>50</v>
      </c>
      <c r="I6" s="19"/>
      <c r="J6" s="19"/>
      <c r="K6" s="19"/>
      <c r="L6" s="120"/>
      <c r="M6" s="43"/>
      <c r="N6" s="102"/>
      <c r="O6" s="43"/>
      <c r="P6" s="43"/>
      <c r="Q6" s="43"/>
      <c r="R6" s="43"/>
      <c r="S6" s="43"/>
      <c r="T6" s="43"/>
      <c r="U6" s="43"/>
      <c r="V6" s="43">
        <v>50</v>
      </c>
      <c r="W6" s="43"/>
      <c r="X6" s="43"/>
      <c r="Y6" s="43"/>
      <c r="Z6" s="43"/>
      <c r="AA6" s="43"/>
      <c r="AB6" s="43"/>
      <c r="AC6" s="19"/>
      <c r="AD6" s="19"/>
      <c r="AE6" s="43"/>
    </row>
    <row r="7" spans="1:31" s="13" customFormat="1" ht="41.4" x14ac:dyDescent="0.25">
      <c r="A7" s="10">
        <v>1036</v>
      </c>
      <c r="B7" s="11" t="s">
        <v>470</v>
      </c>
      <c r="C7" s="11"/>
      <c r="D7" s="59" t="s">
        <v>475</v>
      </c>
      <c r="E7" s="60" t="s">
        <v>476</v>
      </c>
      <c r="F7" s="19" t="s">
        <v>99</v>
      </c>
      <c r="G7" s="20">
        <f>+SUM(P7:AD7)</f>
        <v>1080</v>
      </c>
      <c r="H7" s="21">
        <v>1080</v>
      </c>
      <c r="I7" s="19"/>
      <c r="J7" s="19"/>
      <c r="K7" s="19"/>
      <c r="L7" s="120"/>
      <c r="M7" s="43"/>
      <c r="N7" s="102"/>
      <c r="O7" s="43"/>
      <c r="P7" s="43"/>
      <c r="Q7" s="43"/>
      <c r="R7" s="43">
        <v>20</v>
      </c>
      <c r="S7" s="43"/>
      <c r="T7" s="43"/>
      <c r="U7" s="43"/>
      <c r="V7" s="43">
        <v>1000</v>
      </c>
      <c r="W7" s="43"/>
      <c r="X7" s="43"/>
      <c r="Y7" s="43"/>
      <c r="Z7" s="43">
        <v>60</v>
      </c>
      <c r="AA7" s="43"/>
      <c r="AB7" s="43"/>
      <c r="AC7" s="19"/>
      <c r="AD7" s="19"/>
      <c r="AE7" s="43"/>
    </row>
    <row r="8" spans="1:31" s="13" customFormat="1" ht="69" x14ac:dyDescent="0.25">
      <c r="A8" s="10">
        <v>1037</v>
      </c>
      <c r="B8" s="11" t="s">
        <v>470</v>
      </c>
      <c r="C8" s="11"/>
      <c r="D8" s="59" t="s">
        <v>477</v>
      </c>
      <c r="E8" s="121" t="s">
        <v>478</v>
      </c>
      <c r="F8" s="19" t="s">
        <v>99</v>
      </c>
      <c r="G8" s="20">
        <f>+SUM(P8:AD8)</f>
        <v>15</v>
      </c>
      <c r="H8" s="21">
        <v>15</v>
      </c>
      <c r="I8" s="19"/>
      <c r="J8" s="19"/>
      <c r="K8" s="19"/>
      <c r="L8" s="120"/>
      <c r="M8" s="43"/>
      <c r="N8" s="102"/>
      <c r="O8" s="43"/>
      <c r="P8" s="43"/>
      <c r="Q8" s="43"/>
      <c r="R8" s="43"/>
      <c r="S8" s="43"/>
      <c r="T8" s="43"/>
      <c r="U8" s="43">
        <v>15</v>
      </c>
      <c r="V8" s="43"/>
      <c r="W8" s="43"/>
      <c r="X8" s="43"/>
      <c r="Y8" s="43"/>
      <c r="Z8" s="43"/>
      <c r="AA8" s="43"/>
      <c r="AB8" s="43"/>
      <c r="AC8" s="19"/>
      <c r="AD8" s="19"/>
      <c r="AE8" s="43"/>
    </row>
    <row r="9" spans="1:31" s="13" customFormat="1" ht="28.8" x14ac:dyDescent="0.25">
      <c r="A9" s="10"/>
      <c r="B9" s="11"/>
      <c r="C9" s="33"/>
      <c r="D9" s="59"/>
      <c r="E9" s="42" t="s">
        <v>479</v>
      </c>
      <c r="F9" s="19" t="s">
        <v>112</v>
      </c>
      <c r="G9" s="20" t="s">
        <v>112</v>
      </c>
      <c r="H9" s="21">
        <f>SUM(H5:H8)</f>
        <v>1345</v>
      </c>
      <c r="I9" s="43" t="s">
        <v>112</v>
      </c>
      <c r="J9" s="43" t="s">
        <v>112</v>
      </c>
      <c r="K9" s="43" t="s">
        <v>112</v>
      </c>
      <c r="L9" s="44">
        <v>4000</v>
      </c>
      <c r="M9" s="43"/>
      <c r="N9" s="45"/>
      <c r="O9" s="43" t="s">
        <v>112</v>
      </c>
      <c r="P9" s="43"/>
      <c r="Q9" s="43"/>
      <c r="R9" s="43"/>
      <c r="S9" s="43"/>
      <c r="T9" s="43"/>
      <c r="U9" s="43"/>
      <c r="V9" s="43"/>
      <c r="W9" s="43"/>
      <c r="X9" s="43"/>
      <c r="Y9" s="43"/>
      <c r="Z9" s="43"/>
      <c r="AA9" s="43"/>
      <c r="AB9" s="43"/>
      <c r="AC9" s="19"/>
      <c r="AD9" s="19"/>
      <c r="AE9" s="43" t="s">
        <v>112</v>
      </c>
    </row>
    <row r="10" spans="1:31" s="13" customFormat="1" x14ac:dyDescent="0.25">
      <c r="D10" s="46"/>
      <c r="E10" s="47"/>
      <c r="F10" s="48"/>
      <c r="G10" s="49"/>
      <c r="H10" s="49"/>
      <c r="I10" s="48"/>
      <c r="J10" s="48"/>
      <c r="K10" s="48"/>
      <c r="L10" s="48"/>
      <c r="M10" s="48"/>
      <c r="N10" s="48"/>
      <c r="O10" s="48"/>
      <c r="P10" s="48"/>
      <c r="Q10" s="48"/>
      <c r="R10" s="48"/>
      <c r="S10" s="48"/>
      <c r="T10" s="48"/>
      <c r="U10" s="48"/>
      <c r="V10" s="48"/>
      <c r="W10" s="48"/>
      <c r="X10" s="48"/>
      <c r="Y10" s="48"/>
      <c r="Z10" s="48"/>
      <c r="AA10" s="48"/>
      <c r="AB10" s="48"/>
      <c r="AC10" s="50"/>
      <c r="AD10" s="50"/>
      <c r="AE10" s="48"/>
    </row>
    <row r="11" spans="1:31" s="13" customFormat="1" x14ac:dyDescent="0.25">
      <c r="D11" s="46"/>
      <c r="E11" s="47"/>
      <c r="F11" s="48"/>
      <c r="G11" s="49"/>
      <c r="H11" s="49"/>
      <c r="I11" s="48"/>
      <c r="J11" s="48"/>
      <c r="K11" s="48"/>
      <c r="L11" s="48"/>
      <c r="M11" s="48"/>
      <c r="N11" s="48"/>
      <c r="O11" s="48"/>
      <c r="P11" s="48"/>
      <c r="Q11" s="48"/>
      <c r="R11" s="48"/>
      <c r="S11" s="48"/>
      <c r="T11" s="48"/>
      <c r="U11" s="48"/>
      <c r="V11" s="48"/>
      <c r="W11" s="48"/>
      <c r="X11" s="48"/>
      <c r="Y11" s="48"/>
      <c r="Z11" s="48"/>
      <c r="AA11" s="48"/>
      <c r="AB11" s="48"/>
      <c r="AC11" s="50"/>
      <c r="AD11" s="50"/>
      <c r="AE11" s="48"/>
    </row>
    <row r="12" spans="1:31" s="13" customFormat="1" x14ac:dyDescent="0.25">
      <c r="D12" s="46"/>
      <c r="E12" s="47"/>
      <c r="F12" s="48"/>
      <c r="G12" s="49"/>
      <c r="H12" s="49"/>
      <c r="I12" s="48"/>
      <c r="J12" s="48"/>
      <c r="K12" s="48"/>
      <c r="L12" s="48"/>
      <c r="M12" s="48"/>
      <c r="N12" s="48"/>
      <c r="O12" s="48"/>
      <c r="P12" s="48"/>
      <c r="Q12" s="48"/>
      <c r="R12" s="48"/>
      <c r="S12" s="48"/>
      <c r="T12" s="48"/>
      <c r="U12" s="48"/>
      <c r="V12" s="48"/>
      <c r="W12" s="48"/>
      <c r="X12" s="48"/>
      <c r="Y12" s="48"/>
      <c r="Z12" s="48"/>
      <c r="AA12" s="48"/>
      <c r="AB12" s="48"/>
      <c r="AC12" s="50"/>
      <c r="AD12" s="50"/>
      <c r="AE12" s="48"/>
    </row>
    <row r="13" spans="1:31" s="13" customFormat="1" x14ac:dyDescent="0.25">
      <c r="D13" s="46"/>
      <c r="E13" s="47"/>
      <c r="F13" s="48"/>
      <c r="G13" s="49"/>
      <c r="H13" s="49"/>
      <c r="I13" s="48"/>
      <c r="J13" s="48"/>
      <c r="K13" s="48"/>
      <c r="L13" s="48"/>
      <c r="M13" s="48"/>
      <c r="N13" s="48"/>
      <c r="O13" s="48"/>
      <c r="P13" s="48"/>
      <c r="Q13" s="48"/>
      <c r="R13" s="48"/>
      <c r="S13" s="48"/>
      <c r="T13" s="48"/>
      <c r="U13" s="48"/>
      <c r="V13" s="48"/>
      <c r="W13" s="48"/>
      <c r="X13" s="48"/>
      <c r="Y13" s="48"/>
      <c r="Z13" s="48"/>
      <c r="AA13" s="48"/>
      <c r="AB13" s="48"/>
      <c r="AC13" s="50"/>
      <c r="AD13" s="50"/>
      <c r="AE13" s="48"/>
    </row>
    <row r="14" spans="1:31" s="13" customFormat="1" x14ac:dyDescent="0.25">
      <c r="D14" s="46"/>
      <c r="E14" s="47"/>
      <c r="F14" s="48"/>
      <c r="G14" s="49"/>
      <c r="H14" s="49"/>
      <c r="I14" s="48"/>
      <c r="J14" s="48"/>
      <c r="K14" s="48"/>
      <c r="L14" s="48"/>
      <c r="M14" s="48"/>
      <c r="N14" s="48"/>
      <c r="O14" s="48"/>
      <c r="P14" s="48"/>
      <c r="Q14" s="48"/>
      <c r="R14" s="48"/>
      <c r="S14" s="48"/>
      <c r="T14" s="48"/>
      <c r="U14" s="48"/>
      <c r="V14" s="48"/>
      <c r="W14" s="48"/>
      <c r="X14" s="48"/>
      <c r="Y14" s="48"/>
      <c r="Z14" s="48"/>
      <c r="AA14" s="48"/>
      <c r="AB14" s="48"/>
      <c r="AC14" s="50"/>
      <c r="AD14" s="50"/>
      <c r="AE14" s="48"/>
    </row>
    <row r="15" spans="1:31" s="13" customFormat="1" x14ac:dyDescent="0.25">
      <c r="D15" s="46"/>
      <c r="E15" s="47"/>
      <c r="F15" s="48"/>
      <c r="G15" s="49"/>
      <c r="H15" s="49"/>
      <c r="I15" s="48"/>
      <c r="J15" s="48"/>
      <c r="K15" s="48"/>
      <c r="L15" s="48"/>
      <c r="M15" s="48"/>
      <c r="N15" s="48"/>
      <c r="O15" s="48"/>
      <c r="P15" s="48"/>
      <c r="Q15" s="48"/>
      <c r="R15" s="48"/>
      <c r="S15" s="48"/>
      <c r="T15" s="48"/>
      <c r="U15" s="48"/>
      <c r="V15" s="48"/>
      <c r="W15" s="48"/>
      <c r="X15" s="48"/>
      <c r="Y15" s="48"/>
      <c r="Z15" s="48"/>
      <c r="AA15" s="48"/>
      <c r="AB15" s="48"/>
      <c r="AC15" s="50"/>
      <c r="AD15" s="50"/>
      <c r="AE15" s="48"/>
    </row>
    <row r="16" spans="1:31" s="13" customFormat="1" x14ac:dyDescent="0.25">
      <c r="D16" s="46"/>
      <c r="E16" s="47"/>
      <c r="F16" s="48"/>
      <c r="G16" s="49"/>
      <c r="H16" s="49"/>
      <c r="I16" s="48"/>
      <c r="J16" s="48"/>
      <c r="K16" s="48"/>
      <c r="L16" s="48"/>
      <c r="M16" s="48"/>
      <c r="N16" s="48"/>
      <c r="O16" s="48"/>
      <c r="P16" s="48"/>
      <c r="Q16" s="48"/>
      <c r="R16" s="48"/>
      <c r="S16" s="48"/>
      <c r="T16" s="48"/>
      <c r="U16" s="48"/>
      <c r="V16" s="48"/>
      <c r="W16" s="48"/>
      <c r="X16" s="48"/>
      <c r="Y16" s="48"/>
      <c r="Z16" s="48"/>
      <c r="AA16" s="48"/>
      <c r="AB16" s="48"/>
      <c r="AC16" s="50"/>
      <c r="AD16" s="50"/>
      <c r="AE16" s="48"/>
    </row>
    <row r="17" spans="4:31" s="13" customFormat="1" x14ac:dyDescent="0.25">
      <c r="D17" s="46"/>
      <c r="E17" s="47"/>
      <c r="F17" s="48"/>
      <c r="G17" s="49"/>
      <c r="H17" s="49"/>
      <c r="I17" s="48"/>
      <c r="J17" s="48"/>
      <c r="K17" s="48"/>
      <c r="L17" s="48"/>
      <c r="M17" s="48"/>
      <c r="N17" s="48"/>
      <c r="O17" s="48"/>
      <c r="P17" s="48"/>
      <c r="Q17" s="48"/>
      <c r="R17" s="48"/>
      <c r="S17" s="48"/>
      <c r="T17" s="48"/>
      <c r="U17" s="48"/>
      <c r="V17" s="48"/>
      <c r="W17" s="48"/>
      <c r="X17" s="48"/>
      <c r="Y17" s="48"/>
      <c r="Z17" s="48"/>
      <c r="AA17" s="48"/>
      <c r="AB17" s="48"/>
      <c r="AC17" s="50"/>
      <c r="AD17" s="50"/>
      <c r="AE17" s="48"/>
    </row>
    <row r="18" spans="4:31" s="13" customFormat="1" x14ac:dyDescent="0.25">
      <c r="D18" s="46"/>
      <c r="E18" s="47"/>
      <c r="F18" s="48"/>
      <c r="G18" s="49"/>
      <c r="H18" s="49"/>
      <c r="I18" s="48"/>
      <c r="J18" s="48"/>
      <c r="K18" s="48"/>
      <c r="L18" s="48"/>
      <c r="M18" s="48"/>
      <c r="N18" s="48"/>
      <c r="O18" s="48"/>
      <c r="P18" s="48"/>
      <c r="Q18" s="48"/>
      <c r="R18" s="48"/>
      <c r="S18" s="48"/>
      <c r="T18" s="48"/>
      <c r="U18" s="48"/>
      <c r="V18" s="48"/>
      <c r="W18" s="48"/>
      <c r="X18" s="48"/>
      <c r="Y18" s="48"/>
      <c r="Z18" s="48"/>
      <c r="AA18" s="48"/>
      <c r="AB18" s="48"/>
      <c r="AC18" s="50"/>
      <c r="AD18" s="50"/>
      <c r="AE18" s="48"/>
    </row>
    <row r="19" spans="4:31" s="13" customFormat="1" x14ac:dyDescent="0.25">
      <c r="D19" s="46"/>
      <c r="E19" s="47"/>
      <c r="F19" s="48"/>
      <c r="G19" s="49"/>
      <c r="H19" s="49"/>
      <c r="I19" s="48"/>
      <c r="J19" s="48"/>
      <c r="K19" s="48"/>
      <c r="L19" s="48"/>
      <c r="M19" s="48"/>
      <c r="N19" s="48"/>
      <c r="O19" s="48"/>
      <c r="P19" s="48"/>
      <c r="Q19" s="48"/>
      <c r="R19" s="48"/>
      <c r="S19" s="48"/>
      <c r="T19" s="48"/>
      <c r="U19" s="48"/>
      <c r="V19" s="48"/>
      <c r="W19" s="48"/>
      <c r="X19" s="48"/>
      <c r="Y19" s="48"/>
      <c r="Z19" s="48"/>
      <c r="AA19" s="48"/>
      <c r="AB19" s="48"/>
      <c r="AC19" s="50"/>
      <c r="AD19" s="50"/>
      <c r="AE19" s="48"/>
    </row>
    <row r="20" spans="4:31" s="13" customFormat="1" x14ac:dyDescent="0.25">
      <c r="D20" s="46"/>
      <c r="E20" s="47"/>
      <c r="F20" s="48"/>
      <c r="G20" s="49"/>
      <c r="H20" s="49"/>
      <c r="I20" s="48"/>
      <c r="J20" s="48"/>
      <c r="K20" s="48"/>
      <c r="L20" s="48"/>
      <c r="M20" s="48"/>
      <c r="N20" s="48"/>
      <c r="O20" s="48"/>
      <c r="P20" s="48"/>
      <c r="Q20" s="48"/>
      <c r="R20" s="48"/>
      <c r="S20" s="48"/>
      <c r="T20" s="48"/>
      <c r="U20" s="48"/>
      <c r="V20" s="48"/>
      <c r="W20" s="48"/>
      <c r="X20" s="48"/>
      <c r="Y20" s="48"/>
      <c r="Z20" s="48"/>
      <c r="AA20" s="48"/>
      <c r="AB20" s="48"/>
      <c r="AC20" s="50"/>
      <c r="AD20" s="50"/>
      <c r="AE20" s="48"/>
    </row>
    <row r="21" spans="4: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4: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4: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4: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4: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4: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4: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4: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4: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4: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4: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4: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67"/>
  <sheetViews>
    <sheetView topLeftCell="D1" zoomScaleNormal="100" workbookViewId="0">
      <pane ySplit="1" topLeftCell="A11"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255</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25" customFormat="1" ht="38.25" customHeight="1" x14ac:dyDescent="0.25">
      <c r="A4" s="122"/>
      <c r="B4" s="123"/>
      <c r="C4" s="222" t="s">
        <v>480</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124"/>
    </row>
    <row r="5" spans="1:31" s="125" customFormat="1" ht="15" customHeight="1" x14ac:dyDescent="0.25">
      <c r="A5" s="122"/>
      <c r="B5" s="123"/>
      <c r="C5" s="99"/>
      <c r="D5" s="223" t="s">
        <v>361</v>
      </c>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6"/>
    </row>
    <row r="6" spans="1:31" s="125" customFormat="1" ht="15" customHeight="1" x14ac:dyDescent="0.25">
      <c r="A6" s="122"/>
      <c r="B6" s="123"/>
      <c r="C6" s="99"/>
      <c r="D6" s="224" t="s">
        <v>362</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7"/>
    </row>
    <row r="7" spans="1:31" s="125" customFormat="1" ht="15" customHeight="1" x14ac:dyDescent="0.25">
      <c r="A7" s="122"/>
      <c r="B7" s="123"/>
      <c r="C7" s="99"/>
      <c r="D7" s="220" t="s">
        <v>363</v>
      </c>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7"/>
    </row>
    <row r="8" spans="1:31" s="125" customFormat="1" ht="15" customHeight="1" x14ac:dyDescent="0.25">
      <c r="A8" s="122"/>
      <c r="B8" s="123"/>
      <c r="C8" s="99"/>
      <c r="D8" s="220" t="s">
        <v>416</v>
      </c>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7"/>
    </row>
    <row r="9" spans="1:31" s="125" customFormat="1" ht="15" customHeight="1" x14ac:dyDescent="0.25">
      <c r="A9" s="122"/>
      <c r="B9" s="123"/>
      <c r="C9" s="99"/>
      <c r="D9" s="221" t="s">
        <v>481</v>
      </c>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8"/>
    </row>
    <row r="10" spans="1:31" s="13" customFormat="1" ht="43.5" customHeight="1" x14ac:dyDescent="0.25">
      <c r="A10" s="10">
        <v>1038</v>
      </c>
      <c r="B10" s="11" t="s">
        <v>482</v>
      </c>
      <c r="C10" s="11"/>
      <c r="D10" s="59" t="s">
        <v>483</v>
      </c>
      <c r="E10" s="119" t="s">
        <v>484</v>
      </c>
      <c r="F10" s="19" t="s">
        <v>99</v>
      </c>
      <c r="G10" s="20">
        <v>2</v>
      </c>
      <c r="H10" s="21">
        <v>4</v>
      </c>
      <c r="I10" s="19"/>
      <c r="J10" s="60"/>
      <c r="K10" s="19"/>
      <c r="L10" s="101"/>
      <c r="M10" s="19"/>
      <c r="N10" s="25"/>
      <c r="O10" s="60"/>
      <c r="P10" s="19"/>
      <c r="Q10" s="43"/>
      <c r="R10" s="43"/>
      <c r="S10" s="43"/>
      <c r="T10" s="43"/>
      <c r="U10" s="43">
        <v>2</v>
      </c>
      <c r="V10" s="43"/>
      <c r="W10" s="43"/>
      <c r="X10" s="43"/>
      <c r="Y10" s="43"/>
      <c r="Z10" s="43"/>
      <c r="AA10" s="43"/>
      <c r="AB10" s="43"/>
      <c r="AC10" s="19"/>
      <c r="AD10" s="19"/>
      <c r="AE10" s="43"/>
    </row>
    <row r="11" spans="1:31" s="13" customFormat="1" x14ac:dyDescent="0.25">
      <c r="A11" s="10">
        <v>1040</v>
      </c>
      <c r="B11" s="11" t="s">
        <v>482</v>
      </c>
      <c r="C11" s="11"/>
      <c r="D11" s="59" t="s">
        <v>485</v>
      </c>
      <c r="E11" s="60" t="s">
        <v>486</v>
      </c>
      <c r="F11" s="19" t="s">
        <v>99</v>
      </c>
      <c r="G11" s="20">
        <v>100</v>
      </c>
      <c r="H11" s="21">
        <v>200</v>
      </c>
      <c r="I11" s="19"/>
      <c r="J11" s="19"/>
      <c r="K11" s="19"/>
      <c r="L11" s="101"/>
      <c r="M11" s="43"/>
      <c r="N11" s="102"/>
      <c r="O11" s="43"/>
      <c r="P11" s="43"/>
      <c r="Q11" s="43"/>
      <c r="R11" s="43"/>
      <c r="S11" s="43"/>
      <c r="T11" s="43"/>
      <c r="U11" s="43">
        <v>100</v>
      </c>
      <c r="V11" s="43"/>
      <c r="W11" s="43"/>
      <c r="X11" s="43"/>
      <c r="Y11" s="43"/>
      <c r="Z11" s="43"/>
      <c r="AA11" s="43"/>
      <c r="AB11" s="43"/>
      <c r="AC11" s="19"/>
      <c r="AD11" s="19"/>
      <c r="AE11" s="43"/>
    </row>
    <row r="12" spans="1:31" s="13" customFormat="1" ht="27.6" x14ac:dyDescent="0.25">
      <c r="A12" s="10">
        <v>1042</v>
      </c>
      <c r="B12" s="11" t="s">
        <v>482</v>
      </c>
      <c r="C12" s="11"/>
      <c r="D12" s="59" t="s">
        <v>487</v>
      </c>
      <c r="E12" s="60" t="s">
        <v>488</v>
      </c>
      <c r="F12" s="19" t="s">
        <v>99</v>
      </c>
      <c r="G12" s="20">
        <v>2</v>
      </c>
      <c r="H12" s="21">
        <v>4</v>
      </c>
      <c r="I12" s="19"/>
      <c r="J12" s="19"/>
      <c r="K12" s="19"/>
      <c r="L12" s="101"/>
      <c r="M12" s="43"/>
      <c r="N12" s="102"/>
      <c r="O12" s="43"/>
      <c r="P12" s="43"/>
      <c r="Q12" s="43"/>
      <c r="R12" s="43"/>
      <c r="S12" s="43"/>
      <c r="T12" s="43"/>
      <c r="U12" s="43">
        <v>2</v>
      </c>
      <c r="V12" s="43"/>
      <c r="W12" s="43"/>
      <c r="X12" s="43"/>
      <c r="Y12" s="43"/>
      <c r="Z12" s="43"/>
      <c r="AA12" s="43"/>
      <c r="AB12" s="43"/>
      <c r="AC12" s="19"/>
      <c r="AD12" s="19"/>
      <c r="AE12" s="43"/>
    </row>
    <row r="13" spans="1:31" s="13" customFormat="1" ht="41.4" x14ac:dyDescent="0.25">
      <c r="A13" s="10">
        <v>1043</v>
      </c>
      <c r="B13" s="11" t="s">
        <v>482</v>
      </c>
      <c r="C13" s="11"/>
      <c r="D13" s="229" t="s">
        <v>489</v>
      </c>
      <c r="E13" s="60" t="s">
        <v>490</v>
      </c>
      <c r="F13" s="19"/>
      <c r="G13" s="20"/>
      <c r="H13" s="21">
        <v>4</v>
      </c>
      <c r="I13" s="19"/>
      <c r="J13" s="19"/>
      <c r="K13" s="19"/>
      <c r="L13" s="101"/>
      <c r="M13" s="43"/>
      <c r="N13" s="102"/>
      <c r="O13" s="43"/>
      <c r="P13" s="43"/>
      <c r="Q13" s="43"/>
      <c r="R13" s="43"/>
      <c r="S13" s="43"/>
      <c r="T13" s="43"/>
      <c r="U13" s="43"/>
      <c r="V13" s="43"/>
      <c r="W13" s="43"/>
      <c r="X13" s="43"/>
      <c r="Y13" s="43"/>
      <c r="Z13" s="43"/>
      <c r="AA13" s="43"/>
      <c r="AB13" s="43"/>
      <c r="AC13" s="19"/>
      <c r="AD13" s="19"/>
      <c r="AE13" s="43"/>
    </row>
    <row r="14" spans="1:31" s="13" customFormat="1" x14ac:dyDescent="0.25">
      <c r="A14" s="10">
        <v>1044</v>
      </c>
      <c r="B14" s="11" t="s">
        <v>482</v>
      </c>
      <c r="C14" s="11"/>
      <c r="D14" s="229"/>
      <c r="E14" s="60" t="s">
        <v>491</v>
      </c>
      <c r="F14" s="19" t="s">
        <v>99</v>
      </c>
      <c r="G14" s="20">
        <v>3</v>
      </c>
      <c r="H14" s="21">
        <v>6</v>
      </c>
      <c r="I14" s="19"/>
      <c r="J14" s="19"/>
      <c r="K14" s="19"/>
      <c r="L14" s="101"/>
      <c r="M14" s="43"/>
      <c r="N14" s="102"/>
      <c r="O14" s="43"/>
      <c r="P14" s="43"/>
      <c r="Q14" s="43"/>
      <c r="R14" s="43"/>
      <c r="S14" s="43"/>
      <c r="T14" s="43"/>
      <c r="U14" s="43">
        <v>3</v>
      </c>
      <c r="V14" s="43"/>
      <c r="W14" s="43"/>
      <c r="X14" s="43"/>
      <c r="Y14" s="43"/>
      <c r="Z14" s="43"/>
      <c r="AA14" s="43"/>
      <c r="AB14" s="43"/>
      <c r="AC14" s="19"/>
      <c r="AD14" s="19"/>
      <c r="AE14" s="43"/>
    </row>
    <row r="15" spans="1:31" s="13" customFormat="1" x14ac:dyDescent="0.25">
      <c r="A15" s="10">
        <v>1045</v>
      </c>
      <c r="B15" s="11" t="s">
        <v>482</v>
      </c>
      <c r="C15" s="11"/>
      <c r="D15" s="229"/>
      <c r="E15" s="60" t="s">
        <v>492</v>
      </c>
      <c r="F15" s="19" t="s">
        <v>99</v>
      </c>
      <c r="G15" s="20">
        <v>3</v>
      </c>
      <c r="H15" s="21">
        <v>6</v>
      </c>
      <c r="I15" s="19"/>
      <c r="J15" s="19"/>
      <c r="K15" s="19"/>
      <c r="L15" s="101"/>
      <c r="M15" s="43"/>
      <c r="N15" s="102"/>
      <c r="O15" s="43"/>
      <c r="P15" s="43"/>
      <c r="Q15" s="43"/>
      <c r="R15" s="43"/>
      <c r="S15" s="43"/>
      <c r="T15" s="43"/>
      <c r="U15" s="43">
        <v>3</v>
      </c>
      <c r="V15" s="43"/>
      <c r="W15" s="43"/>
      <c r="X15" s="43"/>
      <c r="Y15" s="43"/>
      <c r="Z15" s="43"/>
      <c r="AA15" s="43"/>
      <c r="AB15" s="43"/>
      <c r="AC15" s="19"/>
      <c r="AD15" s="19"/>
      <c r="AE15" s="43"/>
    </row>
    <row r="16" spans="1:31" s="13" customFormat="1" x14ac:dyDescent="0.25">
      <c r="A16" s="10">
        <v>1046</v>
      </c>
      <c r="B16" s="11" t="s">
        <v>482</v>
      </c>
      <c r="C16" s="11"/>
      <c r="D16" s="229"/>
      <c r="E16" s="60" t="s">
        <v>493</v>
      </c>
      <c r="F16" s="19" t="s">
        <v>99</v>
      </c>
      <c r="G16" s="20">
        <v>3</v>
      </c>
      <c r="H16" s="21">
        <v>6</v>
      </c>
      <c r="I16" s="19"/>
      <c r="J16" s="19"/>
      <c r="K16" s="19"/>
      <c r="L16" s="101"/>
      <c r="M16" s="43"/>
      <c r="N16" s="102"/>
      <c r="O16" s="43"/>
      <c r="P16" s="43"/>
      <c r="Q16" s="43"/>
      <c r="R16" s="43"/>
      <c r="S16" s="43"/>
      <c r="T16" s="43"/>
      <c r="U16" s="43">
        <v>3</v>
      </c>
      <c r="V16" s="43"/>
      <c r="W16" s="43"/>
      <c r="X16" s="43"/>
      <c r="Y16" s="43"/>
      <c r="Z16" s="43"/>
      <c r="AA16" s="43"/>
      <c r="AB16" s="43"/>
      <c r="AC16" s="19"/>
      <c r="AD16" s="19"/>
      <c r="AE16" s="43"/>
    </row>
    <row r="17" spans="1:31" s="13" customFormat="1" ht="96.6" x14ac:dyDescent="0.25">
      <c r="A17" s="10">
        <v>1047</v>
      </c>
      <c r="B17" s="11" t="s">
        <v>482</v>
      </c>
      <c r="C17" s="11"/>
      <c r="D17" s="59" t="s">
        <v>494</v>
      </c>
      <c r="E17" s="119" t="s">
        <v>495</v>
      </c>
      <c r="F17" s="19" t="s">
        <v>99</v>
      </c>
      <c r="G17" s="20">
        <v>2</v>
      </c>
      <c r="H17" s="21">
        <v>4</v>
      </c>
      <c r="I17" s="19"/>
      <c r="J17" s="19"/>
      <c r="K17" s="19"/>
      <c r="L17" s="101"/>
      <c r="M17" s="43"/>
      <c r="N17" s="102"/>
      <c r="O17" s="43"/>
      <c r="P17" s="43"/>
      <c r="Q17" s="43"/>
      <c r="R17" s="43"/>
      <c r="S17" s="43"/>
      <c r="T17" s="43"/>
      <c r="U17" s="43">
        <v>2</v>
      </c>
      <c r="V17" s="43"/>
      <c r="W17" s="43"/>
      <c r="X17" s="43"/>
      <c r="Y17" s="43"/>
      <c r="Z17" s="43"/>
      <c r="AA17" s="43"/>
      <c r="AB17" s="43"/>
      <c r="AC17" s="19"/>
      <c r="AD17" s="19"/>
      <c r="AE17" s="43"/>
    </row>
    <row r="18" spans="1:31" s="13" customFormat="1" ht="41.4" x14ac:dyDescent="0.25">
      <c r="A18" s="10">
        <v>1049</v>
      </c>
      <c r="B18" s="11" t="s">
        <v>482</v>
      </c>
      <c r="C18" s="11"/>
      <c r="D18" s="59" t="s">
        <v>496</v>
      </c>
      <c r="E18" s="119" t="s">
        <v>497</v>
      </c>
      <c r="F18" s="19" t="s">
        <v>99</v>
      </c>
      <c r="G18" s="20">
        <v>1</v>
      </c>
      <c r="H18" s="21">
        <v>2</v>
      </c>
      <c r="I18" s="19"/>
      <c r="J18" s="19"/>
      <c r="K18" s="19"/>
      <c r="L18" s="101"/>
      <c r="M18" s="43"/>
      <c r="N18" s="102"/>
      <c r="O18" s="43"/>
      <c r="P18" s="43"/>
      <c r="Q18" s="43"/>
      <c r="R18" s="43"/>
      <c r="S18" s="43"/>
      <c r="T18" s="43"/>
      <c r="U18" s="126">
        <v>1</v>
      </c>
      <c r="V18" s="43"/>
      <c r="W18" s="43"/>
      <c r="X18" s="43"/>
      <c r="Y18" s="43"/>
      <c r="Z18" s="43"/>
      <c r="AA18" s="43"/>
      <c r="AB18" s="43"/>
      <c r="AC18" s="19"/>
      <c r="AD18" s="19"/>
      <c r="AE18" s="43"/>
    </row>
    <row r="19" spans="1:31" s="13" customFormat="1" ht="41.4" x14ac:dyDescent="0.25">
      <c r="A19" s="10"/>
      <c r="B19" s="11"/>
      <c r="C19" s="11"/>
      <c r="D19" s="59" t="s">
        <v>498</v>
      </c>
      <c r="E19" s="119" t="s">
        <v>499</v>
      </c>
      <c r="F19" s="19" t="s">
        <v>99</v>
      </c>
      <c r="G19" s="20">
        <v>1</v>
      </c>
      <c r="H19" s="21">
        <v>2</v>
      </c>
      <c r="I19" s="19"/>
      <c r="J19" s="19"/>
      <c r="K19" s="19"/>
      <c r="L19" s="101"/>
      <c r="M19" s="43"/>
      <c r="N19" s="102"/>
      <c r="O19" s="43"/>
      <c r="P19" s="43"/>
      <c r="Q19" s="43"/>
      <c r="R19" s="43"/>
      <c r="S19" s="43"/>
      <c r="T19" s="43"/>
      <c r="U19" s="126">
        <v>1</v>
      </c>
      <c r="V19" s="43"/>
      <c r="W19" s="43"/>
      <c r="X19" s="43"/>
      <c r="Y19" s="43"/>
      <c r="Z19" s="43"/>
      <c r="AA19" s="43"/>
      <c r="AB19" s="43"/>
      <c r="AC19" s="19"/>
      <c r="AD19" s="19"/>
      <c r="AE19" s="43"/>
    </row>
    <row r="20" spans="1:31" s="13" customFormat="1" ht="41.4" x14ac:dyDescent="0.25">
      <c r="A20" s="10"/>
      <c r="B20" s="11"/>
      <c r="C20" s="11"/>
      <c r="D20" s="59" t="s">
        <v>500</v>
      </c>
      <c r="E20" s="119" t="s">
        <v>501</v>
      </c>
      <c r="F20" s="19" t="s">
        <v>99</v>
      </c>
      <c r="G20" s="20">
        <v>1</v>
      </c>
      <c r="H20" s="21">
        <v>2</v>
      </c>
      <c r="I20" s="19"/>
      <c r="J20" s="19"/>
      <c r="K20" s="19"/>
      <c r="L20" s="101"/>
      <c r="M20" s="43"/>
      <c r="N20" s="102"/>
      <c r="O20" s="43"/>
      <c r="P20" s="43"/>
      <c r="Q20" s="43"/>
      <c r="R20" s="43"/>
      <c r="S20" s="43"/>
      <c r="T20" s="43"/>
      <c r="U20" s="126">
        <v>1</v>
      </c>
      <c r="V20" s="43"/>
      <c r="W20" s="43"/>
      <c r="X20" s="43"/>
      <c r="Y20" s="43"/>
      <c r="Z20" s="43"/>
      <c r="AA20" s="43"/>
      <c r="AB20" s="43"/>
      <c r="AC20" s="19"/>
      <c r="AD20" s="19"/>
      <c r="AE20" s="43"/>
    </row>
    <row r="21" spans="1:31" s="13" customFormat="1" ht="41.4" x14ac:dyDescent="0.25">
      <c r="A21" s="10"/>
      <c r="B21" s="11"/>
      <c r="C21" s="11"/>
      <c r="D21" s="59" t="s">
        <v>502</v>
      </c>
      <c r="E21" s="119" t="s">
        <v>503</v>
      </c>
      <c r="F21" s="19" t="s">
        <v>99</v>
      </c>
      <c r="G21" s="20">
        <v>1</v>
      </c>
      <c r="H21" s="21">
        <v>2</v>
      </c>
      <c r="I21" s="19"/>
      <c r="J21" s="19"/>
      <c r="K21" s="19"/>
      <c r="L21" s="101"/>
      <c r="M21" s="43"/>
      <c r="N21" s="102"/>
      <c r="O21" s="43"/>
      <c r="P21" s="43"/>
      <c r="Q21" s="43"/>
      <c r="R21" s="43"/>
      <c r="S21" s="43"/>
      <c r="T21" s="43"/>
      <c r="U21" s="126">
        <v>1</v>
      </c>
      <c r="V21" s="43"/>
      <c r="W21" s="43"/>
      <c r="X21" s="43"/>
      <c r="Y21" s="43"/>
      <c r="Z21" s="43"/>
      <c r="AA21" s="43"/>
      <c r="AB21" s="43"/>
      <c r="AC21" s="19"/>
      <c r="AD21" s="19"/>
      <c r="AE21" s="43"/>
    </row>
    <row r="22" spans="1:31" s="13" customFormat="1" ht="41.4" x14ac:dyDescent="0.25">
      <c r="A22" s="10"/>
      <c r="B22" s="11"/>
      <c r="C22" s="11"/>
      <c r="D22" s="59" t="s">
        <v>504</v>
      </c>
      <c r="E22" s="119" t="s">
        <v>505</v>
      </c>
      <c r="F22" s="19" t="s">
        <v>99</v>
      </c>
      <c r="G22" s="20">
        <v>1</v>
      </c>
      <c r="H22" s="21">
        <v>2</v>
      </c>
      <c r="I22" s="19"/>
      <c r="J22" s="19"/>
      <c r="K22" s="19"/>
      <c r="L22" s="101"/>
      <c r="M22" s="43"/>
      <c r="N22" s="102"/>
      <c r="O22" s="43"/>
      <c r="P22" s="43"/>
      <c r="Q22" s="43"/>
      <c r="R22" s="43"/>
      <c r="S22" s="43"/>
      <c r="T22" s="43"/>
      <c r="U22" s="126">
        <v>1</v>
      </c>
      <c r="V22" s="43"/>
      <c r="W22" s="43"/>
      <c r="X22" s="43"/>
      <c r="Y22" s="43"/>
      <c r="Z22" s="43"/>
      <c r="AA22" s="43"/>
      <c r="AB22" s="43"/>
      <c r="AC22" s="19"/>
      <c r="AD22" s="19"/>
      <c r="AE22" s="43"/>
    </row>
    <row r="23" spans="1:31" s="13" customFormat="1" ht="41.4" x14ac:dyDescent="0.25">
      <c r="A23" s="10"/>
      <c r="B23" s="11"/>
      <c r="C23" s="11"/>
      <c r="D23" s="59" t="s">
        <v>506</v>
      </c>
      <c r="E23" s="119" t="s">
        <v>507</v>
      </c>
      <c r="F23" s="19" t="s">
        <v>99</v>
      </c>
      <c r="G23" s="20">
        <v>1</v>
      </c>
      <c r="H23" s="21">
        <v>2</v>
      </c>
      <c r="I23" s="19"/>
      <c r="J23" s="19"/>
      <c r="K23" s="19"/>
      <c r="L23" s="101"/>
      <c r="M23" s="43"/>
      <c r="N23" s="102"/>
      <c r="O23" s="43"/>
      <c r="P23" s="43"/>
      <c r="Q23" s="43"/>
      <c r="R23" s="43"/>
      <c r="S23" s="43"/>
      <c r="T23" s="43"/>
      <c r="U23" s="126">
        <v>1</v>
      </c>
      <c r="V23" s="43"/>
      <c r="W23" s="43"/>
      <c r="X23" s="43"/>
      <c r="Y23" s="43"/>
      <c r="Z23" s="43"/>
      <c r="AA23" s="43"/>
      <c r="AB23" s="43"/>
      <c r="AC23" s="19"/>
      <c r="AD23" s="19"/>
      <c r="AE23" s="43"/>
    </row>
    <row r="24" spans="1:31" s="13" customFormat="1" ht="41.4" x14ac:dyDescent="0.25">
      <c r="A24" s="10"/>
      <c r="B24" s="11"/>
      <c r="C24" s="11"/>
      <c r="D24" s="59" t="s">
        <v>508</v>
      </c>
      <c r="E24" s="119" t="s">
        <v>509</v>
      </c>
      <c r="F24" s="19" t="s">
        <v>99</v>
      </c>
      <c r="G24" s="20">
        <v>1</v>
      </c>
      <c r="H24" s="21">
        <v>2</v>
      </c>
      <c r="I24" s="19"/>
      <c r="J24" s="19"/>
      <c r="K24" s="19"/>
      <c r="L24" s="101"/>
      <c r="M24" s="43"/>
      <c r="N24" s="102"/>
      <c r="O24" s="43"/>
      <c r="P24" s="43"/>
      <c r="Q24" s="43"/>
      <c r="R24" s="43"/>
      <c r="S24" s="43"/>
      <c r="T24" s="43"/>
      <c r="U24" s="126">
        <v>1</v>
      </c>
      <c r="V24" s="43"/>
      <c r="W24" s="43"/>
      <c r="X24" s="43"/>
      <c r="Y24" s="43"/>
      <c r="Z24" s="43"/>
      <c r="AA24" s="43"/>
      <c r="AB24" s="43"/>
      <c r="AC24" s="19"/>
      <c r="AD24" s="19"/>
      <c r="AE24" s="43"/>
    </row>
    <row r="25" spans="1:31" s="13" customFormat="1" ht="41.4" x14ac:dyDescent="0.25">
      <c r="A25" s="10"/>
      <c r="B25" s="11"/>
      <c r="C25" s="11"/>
      <c r="D25" s="59" t="s">
        <v>510</v>
      </c>
      <c r="E25" s="119" t="s">
        <v>511</v>
      </c>
      <c r="F25" s="19" t="s">
        <v>99</v>
      </c>
      <c r="G25" s="20">
        <v>1</v>
      </c>
      <c r="H25" s="21">
        <v>2</v>
      </c>
      <c r="I25" s="19"/>
      <c r="J25" s="19"/>
      <c r="K25" s="19"/>
      <c r="L25" s="101"/>
      <c r="M25" s="43"/>
      <c r="N25" s="102"/>
      <c r="O25" s="43"/>
      <c r="P25" s="43"/>
      <c r="Q25" s="43"/>
      <c r="R25" s="43"/>
      <c r="S25" s="43"/>
      <c r="T25" s="43"/>
      <c r="U25" s="126">
        <v>1</v>
      </c>
      <c r="V25" s="43"/>
      <c r="W25" s="43"/>
      <c r="X25" s="43"/>
      <c r="Y25" s="43"/>
      <c r="Z25" s="43"/>
      <c r="AA25" s="43"/>
      <c r="AB25" s="43"/>
      <c r="AC25" s="19"/>
      <c r="AD25" s="19"/>
      <c r="AE25" s="43"/>
    </row>
    <row r="26" spans="1:31" s="13" customFormat="1" ht="41.4" x14ac:dyDescent="0.25">
      <c r="A26" s="10"/>
      <c r="B26" s="11"/>
      <c r="C26" s="11"/>
      <c r="D26" s="59" t="s">
        <v>512</v>
      </c>
      <c r="E26" s="119" t="s">
        <v>513</v>
      </c>
      <c r="F26" s="19" t="s">
        <v>99</v>
      </c>
      <c r="G26" s="20">
        <v>1</v>
      </c>
      <c r="H26" s="21">
        <v>2</v>
      </c>
      <c r="I26" s="19"/>
      <c r="J26" s="19"/>
      <c r="K26" s="19"/>
      <c r="L26" s="101"/>
      <c r="M26" s="43"/>
      <c r="N26" s="102"/>
      <c r="O26" s="43"/>
      <c r="P26" s="43"/>
      <c r="Q26" s="43"/>
      <c r="R26" s="43"/>
      <c r="S26" s="43"/>
      <c r="T26" s="43"/>
      <c r="U26" s="126">
        <v>1</v>
      </c>
      <c r="V26" s="43"/>
      <c r="W26" s="43"/>
      <c r="X26" s="43"/>
      <c r="Y26" s="43"/>
      <c r="Z26" s="43"/>
      <c r="AA26" s="43"/>
      <c r="AB26" s="43"/>
      <c r="AC26" s="19"/>
      <c r="AD26" s="19"/>
      <c r="AE26" s="43"/>
    </row>
    <row r="27" spans="1:31" s="13" customFormat="1" ht="41.4" x14ac:dyDescent="0.25">
      <c r="A27" s="10"/>
      <c r="B27" s="11"/>
      <c r="C27" s="11"/>
      <c r="D27" s="59" t="s">
        <v>514</v>
      </c>
      <c r="E27" s="119" t="s">
        <v>515</v>
      </c>
      <c r="F27" s="19" t="s">
        <v>99</v>
      </c>
      <c r="G27" s="20">
        <v>1</v>
      </c>
      <c r="H27" s="21">
        <v>2</v>
      </c>
      <c r="I27" s="19"/>
      <c r="J27" s="19"/>
      <c r="K27" s="19"/>
      <c r="L27" s="101"/>
      <c r="M27" s="43"/>
      <c r="N27" s="102"/>
      <c r="O27" s="43"/>
      <c r="P27" s="43"/>
      <c r="Q27" s="43"/>
      <c r="R27" s="43"/>
      <c r="S27" s="43"/>
      <c r="T27" s="43"/>
      <c r="U27" s="126">
        <v>1</v>
      </c>
      <c r="V27" s="43"/>
      <c r="W27" s="43"/>
      <c r="X27" s="43"/>
      <c r="Y27" s="43"/>
      <c r="Z27" s="43"/>
      <c r="AA27" s="43"/>
      <c r="AB27" s="43"/>
      <c r="AC27" s="19"/>
      <c r="AD27" s="19"/>
      <c r="AE27" s="43"/>
    </row>
    <row r="28" spans="1:31" s="13" customFormat="1" ht="41.4" x14ac:dyDescent="0.25">
      <c r="A28" s="10"/>
      <c r="B28" s="11"/>
      <c r="C28" s="11"/>
      <c r="D28" s="59" t="s">
        <v>516</v>
      </c>
      <c r="E28" s="119" t="s">
        <v>517</v>
      </c>
      <c r="F28" s="19" t="s">
        <v>99</v>
      </c>
      <c r="G28" s="20">
        <v>1</v>
      </c>
      <c r="H28" s="21">
        <v>2</v>
      </c>
      <c r="I28" s="19"/>
      <c r="J28" s="19"/>
      <c r="K28" s="19"/>
      <c r="L28" s="101"/>
      <c r="M28" s="43"/>
      <c r="N28" s="102"/>
      <c r="O28" s="43"/>
      <c r="P28" s="43"/>
      <c r="Q28" s="43"/>
      <c r="R28" s="43"/>
      <c r="S28" s="43"/>
      <c r="T28" s="43"/>
      <c r="U28" s="126">
        <v>1</v>
      </c>
      <c r="V28" s="43"/>
      <c r="W28" s="43"/>
      <c r="X28" s="43"/>
      <c r="Y28" s="43"/>
      <c r="Z28" s="43"/>
      <c r="AA28" s="43"/>
      <c r="AB28" s="43"/>
      <c r="AC28" s="19"/>
      <c r="AD28" s="19"/>
      <c r="AE28" s="43"/>
    </row>
    <row r="29" spans="1:31" s="13" customFormat="1" ht="41.4" x14ac:dyDescent="0.25">
      <c r="A29" s="10"/>
      <c r="B29" s="11"/>
      <c r="C29" s="11"/>
      <c r="D29" s="59" t="s">
        <v>518</v>
      </c>
      <c r="E29" s="119" t="s">
        <v>519</v>
      </c>
      <c r="F29" s="19" t="s">
        <v>99</v>
      </c>
      <c r="G29" s="20">
        <v>1</v>
      </c>
      <c r="H29" s="21">
        <v>2</v>
      </c>
      <c r="I29" s="19"/>
      <c r="J29" s="19"/>
      <c r="K29" s="19"/>
      <c r="L29" s="101"/>
      <c r="M29" s="43"/>
      <c r="N29" s="102"/>
      <c r="O29" s="43"/>
      <c r="P29" s="43"/>
      <c r="Q29" s="43"/>
      <c r="R29" s="43"/>
      <c r="S29" s="43"/>
      <c r="T29" s="43"/>
      <c r="U29" s="126">
        <v>1</v>
      </c>
      <c r="V29" s="43"/>
      <c r="W29" s="43"/>
      <c r="X29" s="43"/>
      <c r="Y29" s="43"/>
      <c r="Z29" s="43"/>
      <c r="AA29" s="43"/>
      <c r="AB29" s="43"/>
      <c r="AC29" s="19"/>
      <c r="AD29" s="19"/>
      <c r="AE29" s="43"/>
    </row>
    <row r="30" spans="1:31" s="13" customFormat="1" ht="41.4" x14ac:dyDescent="0.25">
      <c r="A30" s="10"/>
      <c r="B30" s="11"/>
      <c r="C30" s="11"/>
      <c r="D30" s="59" t="s">
        <v>520</v>
      </c>
      <c r="E30" s="119" t="s">
        <v>509</v>
      </c>
      <c r="F30" s="19" t="s">
        <v>99</v>
      </c>
      <c r="G30" s="20">
        <v>1</v>
      </c>
      <c r="H30" s="21">
        <v>2</v>
      </c>
      <c r="I30" s="19"/>
      <c r="J30" s="19"/>
      <c r="K30" s="19"/>
      <c r="L30" s="101"/>
      <c r="M30" s="43"/>
      <c r="N30" s="102"/>
      <c r="O30" s="43"/>
      <c r="P30" s="43"/>
      <c r="Q30" s="43"/>
      <c r="R30" s="43"/>
      <c r="S30" s="43"/>
      <c r="T30" s="43"/>
      <c r="U30" s="126">
        <v>1</v>
      </c>
      <c r="V30" s="43"/>
      <c r="W30" s="43"/>
      <c r="X30" s="43"/>
      <c r="Y30" s="43"/>
      <c r="Z30" s="43"/>
      <c r="AA30" s="43"/>
      <c r="AB30" s="43"/>
      <c r="AC30" s="19"/>
      <c r="AD30" s="19"/>
      <c r="AE30" s="43"/>
    </row>
    <row r="31" spans="1:31" s="13" customFormat="1" ht="41.4" x14ac:dyDescent="0.25">
      <c r="A31" s="10"/>
      <c r="B31" s="11"/>
      <c r="C31" s="33"/>
      <c r="D31" s="59" t="s">
        <v>521</v>
      </c>
      <c r="E31" s="119" t="s">
        <v>522</v>
      </c>
      <c r="F31" s="19" t="s">
        <v>37</v>
      </c>
      <c r="G31" s="20">
        <v>3</v>
      </c>
      <c r="H31" s="21">
        <v>6</v>
      </c>
      <c r="I31" s="19"/>
      <c r="J31" s="19"/>
      <c r="K31" s="19"/>
      <c r="L31" s="101"/>
      <c r="M31" s="43"/>
      <c r="N31" s="102"/>
      <c r="O31" s="43"/>
      <c r="P31" s="43"/>
      <c r="Q31" s="43"/>
      <c r="R31" s="43"/>
      <c r="S31" s="43"/>
      <c r="T31" s="43"/>
      <c r="U31" s="126">
        <v>3</v>
      </c>
      <c r="V31" s="43"/>
      <c r="W31" s="43"/>
      <c r="X31" s="43"/>
      <c r="Y31" s="43"/>
      <c r="Z31" s="43"/>
      <c r="AA31" s="43"/>
      <c r="AB31" s="43"/>
      <c r="AC31" s="19"/>
      <c r="AD31" s="19"/>
      <c r="AE31" s="43"/>
    </row>
    <row r="32" spans="1:31" s="13" customFormat="1" ht="41.4" x14ac:dyDescent="0.25">
      <c r="A32" s="10"/>
      <c r="B32" s="11"/>
      <c r="C32" s="33"/>
      <c r="D32" s="59" t="s">
        <v>523</v>
      </c>
      <c r="E32" s="119" t="s">
        <v>524</v>
      </c>
      <c r="F32" s="19" t="s">
        <v>37</v>
      </c>
      <c r="G32" s="20">
        <v>3</v>
      </c>
      <c r="H32" s="21">
        <v>6</v>
      </c>
      <c r="I32" s="19"/>
      <c r="J32" s="19"/>
      <c r="K32" s="19"/>
      <c r="L32" s="101"/>
      <c r="M32" s="43"/>
      <c r="N32" s="102"/>
      <c r="O32" s="43"/>
      <c r="P32" s="43"/>
      <c r="Q32" s="43"/>
      <c r="R32" s="43"/>
      <c r="S32" s="43"/>
      <c r="T32" s="43"/>
      <c r="U32" s="126">
        <v>3</v>
      </c>
      <c r="V32" s="43"/>
      <c r="W32" s="43"/>
      <c r="X32" s="43"/>
      <c r="Y32" s="43"/>
      <c r="Z32" s="43"/>
      <c r="AA32" s="43"/>
      <c r="AB32" s="43"/>
      <c r="AC32" s="19"/>
      <c r="AD32" s="19"/>
      <c r="AE32" s="43"/>
    </row>
    <row r="33" spans="1:31" s="13" customFormat="1" ht="28.8" x14ac:dyDescent="0.25">
      <c r="A33" s="10"/>
      <c r="B33" s="11"/>
      <c r="C33" s="33"/>
      <c r="D33" s="59"/>
      <c r="E33" s="42" t="s">
        <v>525</v>
      </c>
      <c r="F33" s="19" t="s">
        <v>112</v>
      </c>
      <c r="G33" s="20" t="s">
        <v>112</v>
      </c>
      <c r="H33" s="21">
        <f>SUM(H10:H32)</f>
        <v>272</v>
      </c>
      <c r="I33" s="43" t="s">
        <v>112</v>
      </c>
      <c r="J33" s="43" t="s">
        <v>112</v>
      </c>
      <c r="K33" s="43" t="s">
        <v>112</v>
      </c>
      <c r="L33" s="106" t="s">
        <v>526</v>
      </c>
      <c r="M33" s="43"/>
      <c r="N33" s="45"/>
      <c r="O33" s="43" t="s">
        <v>112</v>
      </c>
      <c r="P33" s="43"/>
      <c r="Q33" s="43"/>
      <c r="R33" s="43"/>
      <c r="S33" s="43"/>
      <c r="T33" s="43"/>
      <c r="U33" s="43"/>
      <c r="V33" s="43"/>
      <c r="W33" s="43"/>
      <c r="X33" s="43"/>
      <c r="Y33" s="43"/>
      <c r="Z33" s="43"/>
      <c r="AA33" s="43"/>
      <c r="AB33" s="43"/>
      <c r="AC33" s="19"/>
      <c r="AD33" s="19"/>
      <c r="AE33" s="43" t="s">
        <v>112</v>
      </c>
    </row>
    <row r="34" spans="1: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1: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1: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1: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1: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1: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1: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1: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1: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1: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1: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1: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1: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1: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1: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row r="51" spans="4: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4: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4: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row r="54" spans="4:31" s="13" customFormat="1" x14ac:dyDescent="0.25">
      <c r="D54" s="46"/>
      <c r="E54" s="47"/>
      <c r="F54" s="48"/>
      <c r="G54" s="49"/>
      <c r="H54" s="49"/>
      <c r="I54" s="48"/>
      <c r="J54" s="48"/>
      <c r="K54" s="48"/>
      <c r="L54" s="48"/>
      <c r="M54" s="48"/>
      <c r="N54" s="48"/>
      <c r="O54" s="48"/>
      <c r="P54" s="48"/>
      <c r="Q54" s="48"/>
      <c r="R54" s="48"/>
      <c r="S54" s="48"/>
      <c r="T54" s="48"/>
      <c r="U54" s="48"/>
      <c r="V54" s="48"/>
      <c r="W54" s="48"/>
      <c r="X54" s="48"/>
      <c r="Y54" s="48"/>
      <c r="Z54" s="48"/>
      <c r="AA54" s="48"/>
      <c r="AB54" s="48"/>
      <c r="AC54" s="50"/>
      <c r="AD54" s="50"/>
      <c r="AE54" s="48"/>
    </row>
    <row r="55" spans="4:31" s="13" customFormat="1" x14ac:dyDescent="0.25">
      <c r="D55" s="46"/>
      <c r="E55" s="47"/>
      <c r="F55" s="48"/>
      <c r="G55" s="49"/>
      <c r="H55" s="49"/>
      <c r="I55" s="48"/>
      <c r="J55" s="48"/>
      <c r="K55" s="48"/>
      <c r="L55" s="48"/>
      <c r="M55" s="48"/>
      <c r="N55" s="48"/>
      <c r="O55" s="48"/>
      <c r="P55" s="48"/>
      <c r="Q55" s="48"/>
      <c r="R55" s="48"/>
      <c r="S55" s="48"/>
      <c r="T55" s="48"/>
      <c r="U55" s="48"/>
      <c r="V55" s="48"/>
      <c r="W55" s="48"/>
      <c r="X55" s="48"/>
      <c r="Y55" s="48"/>
      <c r="Z55" s="48"/>
      <c r="AA55" s="48"/>
      <c r="AB55" s="48"/>
      <c r="AC55" s="50"/>
      <c r="AD55" s="50"/>
      <c r="AE55" s="48"/>
    </row>
    <row r="56" spans="4:31" s="13" customFormat="1" x14ac:dyDescent="0.25">
      <c r="D56" s="46"/>
      <c r="E56" s="47"/>
      <c r="F56" s="48"/>
      <c r="G56" s="49"/>
      <c r="H56" s="49"/>
      <c r="I56" s="48"/>
      <c r="J56" s="48"/>
      <c r="K56" s="48"/>
      <c r="L56" s="48"/>
      <c r="M56" s="48"/>
      <c r="N56" s="48"/>
      <c r="O56" s="48"/>
      <c r="P56" s="48"/>
      <c r="Q56" s="48"/>
      <c r="R56" s="48"/>
      <c r="S56" s="48"/>
      <c r="T56" s="48"/>
      <c r="U56" s="48"/>
      <c r="V56" s="48"/>
      <c r="W56" s="48"/>
      <c r="X56" s="48"/>
      <c r="Y56" s="48"/>
      <c r="Z56" s="48"/>
      <c r="AA56" s="48"/>
      <c r="AB56" s="48"/>
      <c r="AC56" s="50"/>
      <c r="AD56" s="50"/>
      <c r="AE56" s="48"/>
    </row>
    <row r="57" spans="4:31" s="13" customFormat="1" x14ac:dyDescent="0.25">
      <c r="D57" s="46"/>
      <c r="E57" s="47"/>
      <c r="F57" s="48"/>
      <c r="G57" s="49"/>
      <c r="H57" s="49"/>
      <c r="I57" s="48"/>
      <c r="J57" s="48"/>
      <c r="K57" s="48"/>
      <c r="L57" s="48"/>
      <c r="M57" s="48"/>
      <c r="N57" s="48"/>
      <c r="O57" s="48"/>
      <c r="P57" s="48"/>
      <c r="Q57" s="48"/>
      <c r="R57" s="48"/>
      <c r="S57" s="48"/>
      <c r="T57" s="48"/>
      <c r="U57" s="48"/>
      <c r="V57" s="48"/>
      <c r="W57" s="48"/>
      <c r="X57" s="48"/>
      <c r="Y57" s="48"/>
      <c r="Z57" s="48"/>
      <c r="AA57" s="48"/>
      <c r="AB57" s="48"/>
      <c r="AC57" s="50"/>
      <c r="AD57" s="50"/>
      <c r="AE57" s="48"/>
    </row>
    <row r="58" spans="4:31" s="13" customFormat="1" x14ac:dyDescent="0.25">
      <c r="D58" s="46"/>
      <c r="E58" s="47"/>
      <c r="F58" s="48"/>
      <c r="G58" s="49"/>
      <c r="H58" s="49"/>
      <c r="I58" s="48"/>
      <c r="J58" s="48"/>
      <c r="K58" s="48"/>
      <c r="L58" s="48"/>
      <c r="M58" s="48"/>
      <c r="N58" s="48"/>
      <c r="O58" s="48"/>
      <c r="P58" s="48"/>
      <c r="Q58" s="48"/>
      <c r="R58" s="48"/>
      <c r="S58" s="48"/>
      <c r="T58" s="48"/>
      <c r="U58" s="48"/>
      <c r="V58" s="48"/>
      <c r="W58" s="48"/>
      <c r="X58" s="48"/>
      <c r="Y58" s="48"/>
      <c r="Z58" s="48"/>
      <c r="AA58" s="48"/>
      <c r="AB58" s="48"/>
      <c r="AC58" s="50"/>
      <c r="AD58" s="50"/>
      <c r="AE58" s="48"/>
    </row>
    <row r="59" spans="4:31" s="13" customFormat="1" x14ac:dyDescent="0.25">
      <c r="D59" s="46"/>
      <c r="E59" s="47"/>
      <c r="F59" s="48"/>
      <c r="G59" s="49"/>
      <c r="H59" s="49"/>
      <c r="I59" s="48"/>
      <c r="J59" s="48"/>
      <c r="K59" s="48"/>
      <c r="L59" s="48"/>
      <c r="M59" s="48"/>
      <c r="N59" s="48"/>
      <c r="O59" s="48"/>
      <c r="P59" s="48"/>
      <c r="Q59" s="48"/>
      <c r="R59" s="48"/>
      <c r="S59" s="48"/>
      <c r="T59" s="48"/>
      <c r="U59" s="48"/>
      <c r="V59" s="48"/>
      <c r="W59" s="48"/>
      <c r="X59" s="48"/>
      <c r="Y59" s="48"/>
      <c r="Z59" s="48"/>
      <c r="AA59" s="48"/>
      <c r="AB59" s="48"/>
      <c r="AC59" s="50"/>
      <c r="AD59" s="50"/>
      <c r="AE59" s="48"/>
    </row>
    <row r="60" spans="4:31" s="13" customFormat="1" x14ac:dyDescent="0.25">
      <c r="D60" s="46"/>
      <c r="E60" s="47"/>
      <c r="F60" s="48"/>
      <c r="G60" s="49"/>
      <c r="H60" s="49"/>
      <c r="I60" s="48"/>
      <c r="J60" s="48"/>
      <c r="K60" s="48"/>
      <c r="L60" s="48"/>
      <c r="M60" s="48"/>
      <c r="N60" s="48"/>
      <c r="O60" s="48"/>
      <c r="P60" s="48"/>
      <c r="Q60" s="48"/>
      <c r="R60" s="48"/>
      <c r="S60" s="48"/>
      <c r="T60" s="48"/>
      <c r="U60" s="48"/>
      <c r="V60" s="48"/>
      <c r="W60" s="48"/>
      <c r="X60" s="48"/>
      <c r="Y60" s="48"/>
      <c r="Z60" s="48"/>
      <c r="AA60" s="48"/>
      <c r="AB60" s="48"/>
      <c r="AC60" s="50"/>
      <c r="AD60" s="50"/>
      <c r="AE60" s="48"/>
    </row>
    <row r="61" spans="4:31" s="13" customFormat="1" x14ac:dyDescent="0.25">
      <c r="D61" s="46"/>
      <c r="E61" s="47"/>
      <c r="F61" s="48"/>
      <c r="G61" s="49"/>
      <c r="H61" s="49"/>
      <c r="I61" s="48"/>
      <c r="J61" s="48"/>
      <c r="K61" s="48"/>
      <c r="L61" s="48"/>
      <c r="M61" s="48"/>
      <c r="N61" s="48"/>
      <c r="O61" s="48"/>
      <c r="P61" s="48"/>
      <c r="Q61" s="48"/>
      <c r="R61" s="48"/>
      <c r="S61" s="48"/>
      <c r="T61" s="48"/>
      <c r="U61" s="48"/>
      <c r="V61" s="48"/>
      <c r="W61" s="48"/>
      <c r="X61" s="48"/>
      <c r="Y61" s="48"/>
      <c r="Z61" s="48"/>
      <c r="AA61" s="48"/>
      <c r="AB61" s="48"/>
      <c r="AC61" s="50"/>
      <c r="AD61" s="50"/>
      <c r="AE61" s="48"/>
    </row>
    <row r="62" spans="4:31" s="13" customFormat="1" x14ac:dyDescent="0.25">
      <c r="D62" s="46"/>
      <c r="E62" s="47"/>
      <c r="F62" s="48"/>
      <c r="G62" s="49"/>
      <c r="H62" s="49"/>
      <c r="I62" s="48"/>
      <c r="J62" s="48"/>
      <c r="K62" s="48"/>
      <c r="L62" s="48"/>
      <c r="M62" s="48"/>
      <c r="N62" s="48"/>
      <c r="O62" s="48"/>
      <c r="P62" s="48"/>
      <c r="Q62" s="48"/>
      <c r="R62" s="48"/>
      <c r="S62" s="48"/>
      <c r="T62" s="48"/>
      <c r="U62" s="48"/>
      <c r="V62" s="48"/>
      <c r="W62" s="48"/>
      <c r="X62" s="48"/>
      <c r="Y62" s="48"/>
      <c r="Z62" s="48"/>
      <c r="AA62" s="48"/>
      <c r="AB62" s="48"/>
      <c r="AC62" s="50"/>
      <c r="AD62" s="50"/>
      <c r="AE62" s="48"/>
    </row>
    <row r="63" spans="4:31" s="13" customFormat="1" x14ac:dyDescent="0.25">
      <c r="D63" s="46"/>
      <c r="E63" s="47"/>
      <c r="F63" s="48"/>
      <c r="G63" s="49"/>
      <c r="H63" s="49"/>
      <c r="I63" s="48"/>
      <c r="J63" s="48"/>
      <c r="K63" s="48"/>
      <c r="L63" s="48"/>
      <c r="M63" s="48"/>
      <c r="N63" s="48"/>
      <c r="O63" s="48"/>
      <c r="P63" s="48"/>
      <c r="Q63" s="48"/>
      <c r="R63" s="48"/>
      <c r="S63" s="48"/>
      <c r="T63" s="48"/>
      <c r="U63" s="48"/>
      <c r="V63" s="48"/>
      <c r="W63" s="48"/>
      <c r="X63" s="48"/>
      <c r="Y63" s="48"/>
      <c r="Z63" s="48"/>
      <c r="AA63" s="48"/>
      <c r="AB63" s="48"/>
      <c r="AC63" s="50"/>
      <c r="AD63" s="50"/>
      <c r="AE63" s="48"/>
    </row>
    <row r="64" spans="4:31" s="13" customFormat="1" x14ac:dyDescent="0.25">
      <c r="D64" s="46"/>
      <c r="E64" s="47"/>
      <c r="F64" s="48"/>
      <c r="G64" s="49"/>
      <c r="H64" s="49"/>
      <c r="I64" s="48"/>
      <c r="J64" s="48"/>
      <c r="K64" s="48"/>
      <c r="L64" s="48"/>
      <c r="M64" s="48"/>
      <c r="N64" s="48"/>
      <c r="O64" s="48"/>
      <c r="P64" s="48"/>
      <c r="Q64" s="48"/>
      <c r="R64" s="48"/>
      <c r="S64" s="48"/>
      <c r="T64" s="48"/>
      <c r="U64" s="48"/>
      <c r="V64" s="48"/>
      <c r="W64" s="48"/>
      <c r="X64" s="48"/>
      <c r="Y64" s="48"/>
      <c r="Z64" s="48"/>
      <c r="AA64" s="48"/>
      <c r="AB64" s="48"/>
      <c r="AC64" s="50"/>
      <c r="AD64" s="50"/>
      <c r="AE64" s="48"/>
    </row>
    <row r="65" spans="4:31" s="13" customFormat="1" x14ac:dyDescent="0.25">
      <c r="D65" s="46"/>
      <c r="E65" s="47"/>
      <c r="F65" s="48"/>
      <c r="G65" s="49"/>
      <c r="H65" s="49"/>
      <c r="I65" s="48"/>
      <c r="J65" s="48"/>
      <c r="K65" s="48"/>
      <c r="L65" s="48"/>
      <c r="M65" s="48"/>
      <c r="N65" s="48"/>
      <c r="O65" s="48"/>
      <c r="P65" s="48"/>
      <c r="Q65" s="48"/>
      <c r="R65" s="48"/>
      <c r="S65" s="48"/>
      <c r="T65" s="48"/>
      <c r="U65" s="48"/>
      <c r="V65" s="48"/>
      <c r="W65" s="48"/>
      <c r="X65" s="48"/>
      <c r="Y65" s="48"/>
      <c r="Z65" s="48"/>
      <c r="AA65" s="48"/>
      <c r="AB65" s="48"/>
      <c r="AC65" s="50"/>
      <c r="AD65" s="50"/>
      <c r="AE65" s="48"/>
    </row>
    <row r="66" spans="4:31" s="13" customFormat="1" x14ac:dyDescent="0.25">
      <c r="D66" s="46"/>
      <c r="E66" s="47"/>
      <c r="F66" s="48"/>
      <c r="G66" s="49"/>
      <c r="H66" s="49"/>
      <c r="I66" s="48"/>
      <c r="J66" s="48"/>
      <c r="K66" s="48"/>
      <c r="L66" s="48"/>
      <c r="M66" s="48"/>
      <c r="N66" s="48"/>
      <c r="O66" s="48"/>
      <c r="P66" s="48"/>
      <c r="Q66" s="48"/>
      <c r="R66" s="48"/>
      <c r="S66" s="48"/>
      <c r="T66" s="48"/>
      <c r="U66" s="48"/>
      <c r="V66" s="48"/>
      <c r="W66" s="48"/>
      <c r="X66" s="48"/>
      <c r="Y66" s="48"/>
      <c r="Z66" s="48"/>
      <c r="AA66" s="48"/>
      <c r="AB66" s="48"/>
      <c r="AC66" s="50"/>
      <c r="AD66" s="50"/>
      <c r="AE66" s="48"/>
    </row>
    <row r="67" spans="4:31" s="13" customFormat="1" x14ac:dyDescent="0.25">
      <c r="D67" s="46"/>
      <c r="E67" s="47"/>
      <c r="F67" s="48"/>
      <c r="G67" s="49"/>
      <c r="H67" s="49"/>
      <c r="I67" s="48"/>
      <c r="J67" s="48"/>
      <c r="K67" s="48"/>
      <c r="L67" s="48"/>
      <c r="M67" s="48"/>
      <c r="N67" s="48"/>
      <c r="O67" s="48"/>
      <c r="P67" s="48"/>
      <c r="Q67" s="48"/>
      <c r="R67" s="48"/>
      <c r="S67" s="48"/>
      <c r="T67" s="48"/>
      <c r="U67" s="48"/>
      <c r="V67" s="48"/>
      <c r="W67" s="48"/>
      <c r="X67" s="48"/>
      <c r="Y67" s="48"/>
      <c r="Z67" s="48"/>
      <c r="AA67" s="48"/>
      <c r="AB67" s="48"/>
      <c r="AC67" s="50"/>
      <c r="AD67" s="50"/>
      <c r="AE67" s="48"/>
    </row>
  </sheetData>
  <mergeCells count="10">
    <mergeCell ref="D13:D16"/>
    <mergeCell ref="D2:AE2"/>
    <mergeCell ref="D3:AE3"/>
    <mergeCell ref="C4:AD4"/>
    <mergeCell ref="D5:AD5"/>
    <mergeCell ref="AE5:AE9"/>
    <mergeCell ref="D6:AD6"/>
    <mergeCell ref="D7:AD7"/>
    <mergeCell ref="D8:AD8"/>
    <mergeCell ref="D9:AD9"/>
  </mergeCells>
  <pageMargins left="0.25" right="0.25" top="0.75" bottom="0.75" header="0.51180555555555496" footer="0.51180555555555496"/>
  <pageSetup paperSize="9" scale="70"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3"/>
  <sheetViews>
    <sheetView topLeftCell="D1" zoomScaleNormal="100" workbookViewId="0">
      <pane ySplit="1" topLeftCell="A5"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255</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25" customFormat="1" ht="31.5" customHeight="1" x14ac:dyDescent="0.25">
      <c r="A4" s="122"/>
      <c r="B4" s="123"/>
      <c r="C4" s="222" t="s">
        <v>527</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124"/>
    </row>
    <row r="5" spans="1:31" s="125" customFormat="1" ht="64.5" customHeight="1" x14ac:dyDescent="0.25">
      <c r="A5" s="122"/>
      <c r="B5" s="123"/>
      <c r="C5" s="99"/>
      <c r="D5" s="127"/>
      <c r="E5" s="230" t="s">
        <v>528</v>
      </c>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row>
    <row r="6" spans="1:31" s="13" customFormat="1" ht="27.6" x14ac:dyDescent="0.25">
      <c r="A6" s="10">
        <v>1056</v>
      </c>
      <c r="B6" s="11" t="s">
        <v>529</v>
      </c>
      <c r="C6" s="11"/>
      <c r="D6" s="59" t="s">
        <v>530</v>
      </c>
      <c r="E6" s="60" t="s">
        <v>531</v>
      </c>
      <c r="F6" s="19" t="s">
        <v>99</v>
      </c>
      <c r="G6" s="20">
        <f>+SUM(P6:AD6)</f>
        <v>20</v>
      </c>
      <c r="H6" s="21">
        <v>40</v>
      </c>
      <c r="I6" s="19"/>
      <c r="J6" s="19"/>
      <c r="K6" s="19"/>
      <c r="L6" s="101"/>
      <c r="M6" s="43"/>
      <c r="N6" s="102"/>
      <c r="O6" s="43"/>
      <c r="P6" s="43"/>
      <c r="Q6" s="43"/>
      <c r="R6" s="43"/>
      <c r="S6" s="43"/>
      <c r="T6" s="43"/>
      <c r="U6" s="43">
        <v>20</v>
      </c>
      <c r="V6" s="43"/>
      <c r="W6" s="43"/>
      <c r="X6" s="43"/>
      <c r="Y6" s="43"/>
      <c r="Z6" s="43"/>
      <c r="AA6" s="43"/>
      <c r="AB6" s="43"/>
      <c r="AC6" s="19"/>
      <c r="AD6" s="19"/>
      <c r="AE6" s="43"/>
    </row>
    <row r="7" spans="1:31" s="13" customFormat="1" ht="27.6" x14ac:dyDescent="0.25">
      <c r="A7" s="10"/>
      <c r="B7" s="11"/>
      <c r="C7" s="11"/>
      <c r="D7" s="59" t="s">
        <v>532</v>
      </c>
      <c r="E7" s="60" t="s">
        <v>533</v>
      </c>
      <c r="F7" s="19" t="s">
        <v>99</v>
      </c>
      <c r="G7" s="20">
        <f>+SUM(P7:AD7)</f>
        <v>20</v>
      </c>
      <c r="H7" s="21">
        <v>40</v>
      </c>
      <c r="I7" s="19"/>
      <c r="J7" s="19"/>
      <c r="K7" s="19"/>
      <c r="L7" s="101"/>
      <c r="M7" s="43"/>
      <c r="N7" s="102"/>
      <c r="O7" s="43"/>
      <c r="P7" s="43"/>
      <c r="Q7" s="43"/>
      <c r="R7" s="43"/>
      <c r="S7" s="43"/>
      <c r="T7" s="43"/>
      <c r="U7" s="43">
        <v>20</v>
      </c>
      <c r="V7" s="43"/>
      <c r="W7" s="43"/>
      <c r="X7" s="43"/>
      <c r="Y7" s="43"/>
      <c r="Z7" s="43"/>
      <c r="AA7" s="43"/>
      <c r="AB7" s="43"/>
      <c r="AC7" s="19"/>
      <c r="AD7" s="19"/>
      <c r="AE7" s="43"/>
    </row>
    <row r="8" spans="1:31" s="13" customFormat="1" ht="193.2" x14ac:dyDescent="0.25">
      <c r="A8" s="10">
        <v>1057</v>
      </c>
      <c r="B8" s="11" t="s">
        <v>529</v>
      </c>
      <c r="C8" s="11"/>
      <c r="D8" s="59" t="s">
        <v>534</v>
      </c>
      <c r="E8" s="60" t="s">
        <v>535</v>
      </c>
      <c r="F8" s="19" t="s">
        <v>99</v>
      </c>
      <c r="G8" s="20">
        <f>+SUM(P8:AD8)</f>
        <v>11900</v>
      </c>
      <c r="H8" s="21">
        <v>25900</v>
      </c>
      <c r="I8" s="19"/>
      <c r="J8" s="19"/>
      <c r="K8" s="19"/>
      <c r="L8" s="101"/>
      <c r="M8" s="43"/>
      <c r="N8" s="102"/>
      <c r="O8" s="43"/>
      <c r="P8" s="43"/>
      <c r="Q8" s="43"/>
      <c r="R8" s="43">
        <v>100</v>
      </c>
      <c r="S8" s="43"/>
      <c r="T8" s="43"/>
      <c r="U8" s="43">
        <v>10000</v>
      </c>
      <c r="V8" s="43"/>
      <c r="W8" s="43"/>
      <c r="X8" s="43">
        <v>1600</v>
      </c>
      <c r="Y8" s="43"/>
      <c r="Z8" s="43"/>
      <c r="AA8" s="43">
        <v>200</v>
      </c>
      <c r="AB8" s="43"/>
      <c r="AC8" s="19"/>
      <c r="AD8" s="19"/>
      <c r="AE8" s="43"/>
    </row>
    <row r="9" spans="1:31" s="13" customFormat="1" ht="28.8" x14ac:dyDescent="0.25">
      <c r="A9" s="10"/>
      <c r="B9" s="11"/>
      <c r="C9" s="33"/>
      <c r="D9" s="59"/>
      <c r="E9" s="42" t="s">
        <v>536</v>
      </c>
      <c r="F9" s="19" t="s">
        <v>112</v>
      </c>
      <c r="G9" s="20" t="s">
        <v>112</v>
      </c>
      <c r="H9" s="21">
        <f>SUM(H6:H8)</f>
        <v>25980</v>
      </c>
      <c r="I9" s="43" t="s">
        <v>112</v>
      </c>
      <c r="J9" s="43" t="s">
        <v>112</v>
      </c>
      <c r="K9" s="43" t="s">
        <v>112</v>
      </c>
      <c r="L9" s="106" t="s">
        <v>537</v>
      </c>
      <c r="M9" s="43"/>
      <c r="N9" s="45"/>
      <c r="O9" s="43" t="s">
        <v>112</v>
      </c>
      <c r="P9" s="43"/>
      <c r="Q9" s="43"/>
      <c r="R9" s="43"/>
      <c r="S9" s="43"/>
      <c r="T9" s="43"/>
      <c r="U9" s="43"/>
      <c r="V9" s="43"/>
      <c r="W9" s="43"/>
      <c r="X9" s="43"/>
      <c r="Y9" s="43"/>
      <c r="Z9" s="43"/>
      <c r="AA9" s="43"/>
      <c r="AB9" s="43"/>
      <c r="AC9" s="19"/>
      <c r="AD9" s="19"/>
      <c r="AE9" s="43" t="s">
        <v>112</v>
      </c>
    </row>
    <row r="10" spans="1:31" s="13" customFormat="1" x14ac:dyDescent="0.25">
      <c r="D10" s="46"/>
      <c r="E10" s="47"/>
      <c r="F10" s="48"/>
      <c r="G10" s="49"/>
      <c r="H10" s="49"/>
      <c r="I10" s="48"/>
      <c r="J10" s="48"/>
      <c r="K10" s="48"/>
      <c r="L10" s="48"/>
      <c r="M10" s="48"/>
      <c r="N10" s="48"/>
      <c r="O10" s="48"/>
      <c r="P10" s="48"/>
      <c r="Q10" s="48"/>
      <c r="R10" s="48"/>
      <c r="S10" s="48"/>
      <c r="T10" s="48"/>
      <c r="U10" s="48"/>
      <c r="V10" s="48"/>
      <c r="W10" s="48"/>
      <c r="X10" s="48"/>
      <c r="Y10" s="48"/>
      <c r="Z10" s="48"/>
      <c r="AA10" s="48"/>
      <c r="AB10" s="48"/>
      <c r="AC10" s="50"/>
      <c r="AD10" s="50"/>
      <c r="AE10" s="48"/>
    </row>
    <row r="11" spans="1:31" s="13" customFormat="1" x14ac:dyDescent="0.25">
      <c r="D11" s="46"/>
      <c r="E11" s="47"/>
      <c r="F11" s="48"/>
      <c r="G11" s="49"/>
      <c r="H11" s="49"/>
      <c r="I11" s="48"/>
      <c r="J11" s="48"/>
      <c r="K11" s="48"/>
      <c r="L11" s="48"/>
      <c r="M11" s="48"/>
      <c r="N11" s="48"/>
      <c r="O11" s="48"/>
      <c r="P11" s="48"/>
      <c r="Q11" s="48"/>
      <c r="R11" s="48"/>
      <c r="S11" s="48"/>
      <c r="T11" s="48"/>
      <c r="U11" s="48"/>
      <c r="V11" s="48"/>
      <c r="W11" s="48"/>
      <c r="X11" s="48"/>
      <c r="Y11" s="48"/>
      <c r="Z11" s="48"/>
      <c r="AA11" s="48"/>
      <c r="AB11" s="48"/>
      <c r="AC11" s="50"/>
      <c r="AD11" s="50"/>
      <c r="AE11" s="48"/>
    </row>
    <row r="12" spans="1:31" s="13" customFormat="1" x14ac:dyDescent="0.25">
      <c r="D12" s="46"/>
      <c r="E12" s="47"/>
      <c r="F12" s="48"/>
      <c r="G12" s="49"/>
      <c r="H12" s="49"/>
      <c r="I12" s="48"/>
      <c r="J12" s="48"/>
      <c r="K12" s="48"/>
      <c r="L12" s="48"/>
      <c r="M12" s="48"/>
      <c r="N12" s="48"/>
      <c r="O12" s="48"/>
      <c r="P12" s="48"/>
      <c r="Q12" s="48"/>
      <c r="R12" s="48"/>
      <c r="S12" s="48"/>
      <c r="T12" s="48"/>
      <c r="U12" s="48"/>
      <c r="V12" s="48"/>
      <c r="W12" s="48"/>
      <c r="X12" s="48"/>
      <c r="Y12" s="48"/>
      <c r="Z12" s="48"/>
      <c r="AA12" s="48"/>
      <c r="AB12" s="48"/>
      <c r="AC12" s="50"/>
      <c r="AD12" s="50"/>
      <c r="AE12" s="48"/>
    </row>
    <row r="13" spans="1:31" s="13" customFormat="1" x14ac:dyDescent="0.25">
      <c r="D13" s="46"/>
      <c r="E13" s="47"/>
      <c r="F13" s="48"/>
      <c r="G13" s="49"/>
      <c r="H13" s="49"/>
      <c r="I13" s="48"/>
      <c r="J13" s="48"/>
      <c r="K13" s="48"/>
      <c r="L13" s="48"/>
      <c r="M13" s="48"/>
      <c r="N13" s="48"/>
      <c r="O13" s="48"/>
      <c r="P13" s="48"/>
      <c r="Q13" s="48"/>
      <c r="R13" s="48"/>
      <c r="S13" s="48"/>
      <c r="T13" s="48"/>
      <c r="U13" s="48"/>
      <c r="V13" s="48"/>
      <c r="W13" s="48"/>
      <c r="X13" s="48"/>
      <c r="Y13" s="48"/>
      <c r="Z13" s="48"/>
      <c r="AA13" s="48"/>
      <c r="AB13" s="48"/>
      <c r="AC13" s="50"/>
      <c r="AD13" s="50"/>
      <c r="AE13" s="48"/>
    </row>
    <row r="14" spans="1:31" s="13" customFormat="1" x14ac:dyDescent="0.25">
      <c r="D14" s="46"/>
      <c r="E14" s="47"/>
      <c r="F14" s="48"/>
      <c r="G14" s="49"/>
      <c r="H14" s="49"/>
      <c r="I14" s="48"/>
      <c r="J14" s="48"/>
      <c r="K14" s="48"/>
      <c r="L14" s="48"/>
      <c r="M14" s="48"/>
      <c r="N14" s="48"/>
      <c r="O14" s="48"/>
      <c r="P14" s="48"/>
      <c r="Q14" s="48"/>
      <c r="R14" s="48"/>
      <c r="S14" s="48"/>
      <c r="T14" s="48"/>
      <c r="U14" s="48"/>
      <c r="V14" s="48"/>
      <c r="W14" s="48"/>
      <c r="X14" s="48"/>
      <c r="Y14" s="48"/>
      <c r="Z14" s="48"/>
      <c r="AA14" s="48"/>
      <c r="AB14" s="48"/>
      <c r="AC14" s="50"/>
      <c r="AD14" s="50"/>
      <c r="AE14" s="48"/>
    </row>
    <row r="15" spans="1:31" s="13" customFormat="1" x14ac:dyDescent="0.25">
      <c r="D15" s="46"/>
      <c r="E15" s="47"/>
      <c r="F15" s="48"/>
      <c r="G15" s="49"/>
      <c r="H15" s="49"/>
      <c r="I15" s="48"/>
      <c r="J15" s="48"/>
      <c r="K15" s="48"/>
      <c r="L15" s="48"/>
      <c r="M15" s="48"/>
      <c r="N15" s="48"/>
      <c r="O15" s="48"/>
      <c r="P15" s="48"/>
      <c r="Q15" s="48"/>
      <c r="R15" s="48"/>
      <c r="S15" s="48"/>
      <c r="T15" s="48"/>
      <c r="U15" s="48"/>
      <c r="V15" s="48"/>
      <c r="W15" s="48"/>
      <c r="X15" s="48"/>
      <c r="Y15" s="48"/>
      <c r="Z15" s="48"/>
      <c r="AA15" s="48"/>
      <c r="AB15" s="48"/>
      <c r="AC15" s="50"/>
      <c r="AD15" s="50"/>
      <c r="AE15" s="48"/>
    </row>
    <row r="16" spans="1:31" s="13" customFormat="1" x14ac:dyDescent="0.25">
      <c r="D16" s="46"/>
      <c r="E16" s="47"/>
      <c r="F16" s="48"/>
      <c r="G16" s="49"/>
      <c r="H16" s="49"/>
      <c r="I16" s="48"/>
      <c r="J16" s="48"/>
      <c r="K16" s="48"/>
      <c r="L16" s="48"/>
      <c r="M16" s="48"/>
      <c r="N16" s="48"/>
      <c r="O16" s="48"/>
      <c r="P16" s="48"/>
      <c r="Q16" s="48"/>
      <c r="R16" s="48"/>
      <c r="S16" s="48"/>
      <c r="T16" s="48"/>
      <c r="U16" s="48"/>
      <c r="V16" s="48"/>
      <c r="W16" s="48"/>
      <c r="X16" s="48"/>
      <c r="Y16" s="48"/>
      <c r="Z16" s="48"/>
      <c r="AA16" s="48"/>
      <c r="AB16" s="48"/>
      <c r="AC16" s="50"/>
      <c r="AD16" s="50"/>
      <c r="AE16" s="48"/>
    </row>
    <row r="17" spans="4:31" s="13" customFormat="1" x14ac:dyDescent="0.25">
      <c r="D17" s="46"/>
      <c r="E17" s="47"/>
      <c r="F17" s="48"/>
      <c r="G17" s="49"/>
      <c r="H17" s="49"/>
      <c r="I17" s="48"/>
      <c r="J17" s="48"/>
      <c r="K17" s="48"/>
      <c r="L17" s="48"/>
      <c r="M17" s="48"/>
      <c r="N17" s="48"/>
      <c r="O17" s="48"/>
      <c r="P17" s="48"/>
      <c r="Q17" s="48"/>
      <c r="R17" s="48"/>
      <c r="S17" s="48"/>
      <c r="T17" s="48"/>
      <c r="U17" s="48"/>
      <c r="V17" s="48"/>
      <c r="W17" s="48"/>
      <c r="X17" s="48"/>
      <c r="Y17" s="48"/>
      <c r="Z17" s="48"/>
      <c r="AA17" s="48"/>
      <c r="AB17" s="48"/>
      <c r="AC17" s="50"/>
      <c r="AD17" s="50"/>
      <c r="AE17" s="48"/>
    </row>
    <row r="18" spans="4:31" s="13" customFormat="1" x14ac:dyDescent="0.25">
      <c r="D18" s="46"/>
      <c r="E18" s="47"/>
      <c r="F18" s="48"/>
      <c r="G18" s="49"/>
      <c r="H18" s="49"/>
      <c r="I18" s="48"/>
      <c r="J18" s="48"/>
      <c r="K18" s="48"/>
      <c r="L18" s="48"/>
      <c r="M18" s="48"/>
      <c r="N18" s="48"/>
      <c r="O18" s="48"/>
      <c r="P18" s="48"/>
      <c r="Q18" s="48"/>
      <c r="R18" s="48"/>
      <c r="S18" s="48"/>
      <c r="T18" s="48"/>
      <c r="U18" s="48"/>
      <c r="V18" s="48"/>
      <c r="W18" s="48"/>
      <c r="X18" s="48"/>
      <c r="Y18" s="48"/>
      <c r="Z18" s="48"/>
      <c r="AA18" s="48"/>
      <c r="AB18" s="48"/>
      <c r="AC18" s="50"/>
      <c r="AD18" s="50"/>
      <c r="AE18" s="48"/>
    </row>
    <row r="19" spans="4:31" s="13" customFormat="1" x14ac:dyDescent="0.25">
      <c r="D19" s="46"/>
      <c r="E19" s="47"/>
      <c r="F19" s="48"/>
      <c r="G19" s="49"/>
      <c r="H19" s="49"/>
      <c r="I19" s="48"/>
      <c r="J19" s="48"/>
      <c r="K19" s="48"/>
      <c r="L19" s="48"/>
      <c r="M19" s="48"/>
      <c r="N19" s="48"/>
      <c r="O19" s="48"/>
      <c r="P19" s="48"/>
      <c r="Q19" s="48"/>
      <c r="R19" s="48"/>
      <c r="S19" s="48"/>
      <c r="T19" s="48"/>
      <c r="U19" s="48"/>
      <c r="V19" s="48"/>
      <c r="W19" s="48"/>
      <c r="X19" s="48"/>
      <c r="Y19" s="48"/>
      <c r="Z19" s="48"/>
      <c r="AA19" s="48"/>
      <c r="AB19" s="48"/>
      <c r="AC19" s="50"/>
      <c r="AD19" s="50"/>
      <c r="AE19" s="48"/>
    </row>
    <row r="20" spans="4:31" s="13" customFormat="1" x14ac:dyDescent="0.25">
      <c r="D20" s="46"/>
      <c r="E20" s="47"/>
      <c r="F20" s="48"/>
      <c r="G20" s="49"/>
      <c r="H20" s="49"/>
      <c r="I20" s="48"/>
      <c r="J20" s="48"/>
      <c r="K20" s="48"/>
      <c r="L20" s="48"/>
      <c r="M20" s="48"/>
      <c r="N20" s="48"/>
      <c r="O20" s="48"/>
      <c r="P20" s="48"/>
      <c r="Q20" s="48"/>
      <c r="R20" s="48"/>
      <c r="S20" s="48"/>
      <c r="T20" s="48"/>
      <c r="U20" s="48"/>
      <c r="V20" s="48"/>
      <c r="W20" s="48"/>
      <c r="X20" s="48"/>
      <c r="Y20" s="48"/>
      <c r="Z20" s="48"/>
      <c r="AA20" s="48"/>
      <c r="AB20" s="48"/>
      <c r="AC20" s="50"/>
      <c r="AD20" s="50"/>
      <c r="AE20" s="48"/>
    </row>
    <row r="21" spans="4: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4: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4: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4: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4: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4: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4: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4: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4: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4: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4: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4: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sheetData>
  <mergeCells count="4">
    <mergeCell ref="D2:AE2"/>
    <mergeCell ref="D3:AE3"/>
    <mergeCell ref="C4:AD4"/>
    <mergeCell ref="E5:AE5"/>
  </mergeCells>
  <pageMargins left="0.25" right="0.25" top="0.75" bottom="0.75" header="0.51180555555555496" footer="0.51180555555555496"/>
  <pageSetup paperSize="9" scale="70"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7"/>
  <sheetViews>
    <sheetView topLeftCell="D1" zoomScaleNormal="100" workbookViewId="0">
      <pane ySplit="1" topLeftCell="A5"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25" customFormat="1" ht="27.75" customHeight="1" x14ac:dyDescent="0.25">
      <c r="A4" s="122"/>
      <c r="B4" s="123"/>
      <c r="C4" s="222" t="s">
        <v>538</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124"/>
    </row>
    <row r="5" spans="1:31" s="131" customFormat="1" ht="33.75" customHeight="1" x14ac:dyDescent="0.25">
      <c r="A5" s="128"/>
      <c r="B5" s="129"/>
      <c r="C5" s="129"/>
      <c r="D5" s="223" t="s">
        <v>361</v>
      </c>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130"/>
    </row>
    <row r="6" spans="1:31" s="131" customFormat="1" ht="15" customHeight="1" x14ac:dyDescent="0.25">
      <c r="A6" s="128"/>
      <c r="B6" s="129"/>
      <c r="C6" s="129"/>
      <c r="D6" s="224" t="s">
        <v>362</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130"/>
    </row>
    <row r="7" spans="1:31" s="131" customFormat="1" ht="28.5" customHeight="1" x14ac:dyDescent="0.25">
      <c r="A7" s="128"/>
      <c r="B7" s="129"/>
      <c r="C7" s="129"/>
      <c r="D7" s="220" t="s">
        <v>363</v>
      </c>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130"/>
    </row>
    <row r="8" spans="1:31" s="131" customFormat="1" ht="15" customHeight="1" x14ac:dyDescent="0.25">
      <c r="A8" s="128"/>
      <c r="B8" s="129"/>
      <c r="C8" s="129"/>
      <c r="D8" s="220" t="s">
        <v>416</v>
      </c>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130"/>
    </row>
    <row r="9" spans="1:31" s="131" customFormat="1" ht="15" customHeight="1" x14ac:dyDescent="0.25">
      <c r="A9" s="128"/>
      <c r="B9" s="129"/>
      <c r="C9" s="129"/>
      <c r="D9" s="221" t="s">
        <v>481</v>
      </c>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130"/>
    </row>
    <row r="10" spans="1:31" s="90" customFormat="1" ht="27.6" x14ac:dyDescent="0.25">
      <c r="A10" s="88"/>
      <c r="B10" s="89"/>
      <c r="C10" s="89"/>
      <c r="D10" s="59" t="s">
        <v>539</v>
      </c>
      <c r="E10" s="119" t="s">
        <v>540</v>
      </c>
      <c r="F10" s="19" t="s">
        <v>99</v>
      </c>
      <c r="G10" s="20">
        <v>25</v>
      </c>
      <c r="H10" s="21">
        <v>50</v>
      </c>
      <c r="I10" s="19"/>
      <c r="J10" s="19"/>
      <c r="K10" s="19"/>
      <c r="L10" s="66"/>
      <c r="M10" s="19"/>
      <c r="N10" s="25"/>
      <c r="O10" s="19"/>
      <c r="P10" s="19"/>
      <c r="Q10" s="19"/>
      <c r="R10" s="19"/>
      <c r="S10" s="19"/>
      <c r="T10" s="19"/>
      <c r="U10" s="19">
        <v>25</v>
      </c>
      <c r="V10" s="19"/>
      <c r="W10" s="19"/>
      <c r="X10" s="19"/>
      <c r="Y10" s="19"/>
      <c r="Z10" s="19"/>
      <c r="AA10" s="19"/>
      <c r="AB10" s="19"/>
      <c r="AC10" s="19"/>
      <c r="AD10" s="19"/>
      <c r="AE10" s="19"/>
    </row>
    <row r="11" spans="1:31" s="90" customFormat="1" ht="27.6" x14ac:dyDescent="0.25">
      <c r="A11" s="88"/>
      <c r="B11" s="89"/>
      <c r="C11" s="89"/>
      <c r="D11" s="59" t="s">
        <v>541</v>
      </c>
      <c r="E11" s="119" t="s">
        <v>542</v>
      </c>
      <c r="F11" s="19" t="s">
        <v>99</v>
      </c>
      <c r="G11" s="20">
        <v>25</v>
      </c>
      <c r="H11" s="21">
        <v>50</v>
      </c>
      <c r="I11" s="19"/>
      <c r="J11" s="19"/>
      <c r="K11" s="19"/>
      <c r="L11" s="66"/>
      <c r="M11" s="19"/>
      <c r="N11" s="25"/>
      <c r="O11" s="19"/>
      <c r="P11" s="19"/>
      <c r="Q11" s="19"/>
      <c r="R11" s="19"/>
      <c r="S11" s="19"/>
      <c r="T11" s="19"/>
      <c r="U11" s="19">
        <v>25</v>
      </c>
      <c r="V11" s="19"/>
      <c r="W11" s="19"/>
      <c r="X11" s="19"/>
      <c r="Y11" s="19"/>
      <c r="Z11" s="19"/>
      <c r="AA11" s="19"/>
      <c r="AB11" s="19"/>
      <c r="AC11" s="19"/>
      <c r="AD11" s="19"/>
      <c r="AE11" s="19"/>
    </row>
    <row r="12" spans="1:31" s="90" customFormat="1" ht="55.2" x14ac:dyDescent="0.25">
      <c r="A12" s="88"/>
      <c r="B12" s="89"/>
      <c r="C12" s="89"/>
      <c r="D12" s="59" t="s">
        <v>543</v>
      </c>
      <c r="E12" s="132" t="s">
        <v>544</v>
      </c>
      <c r="F12" s="19" t="s">
        <v>99</v>
      </c>
      <c r="G12" s="20">
        <v>30</v>
      </c>
      <c r="H12" s="21">
        <v>50</v>
      </c>
      <c r="I12" s="19"/>
      <c r="J12" s="19"/>
      <c r="K12" s="19"/>
      <c r="L12" s="66"/>
      <c r="M12" s="19"/>
      <c r="N12" s="25"/>
      <c r="O12" s="19"/>
      <c r="P12" s="19"/>
      <c r="Q12" s="19"/>
      <c r="R12" s="19"/>
      <c r="S12" s="19"/>
      <c r="T12" s="19"/>
      <c r="U12" s="19">
        <v>30</v>
      </c>
      <c r="V12" s="19"/>
      <c r="W12" s="19"/>
      <c r="X12" s="19"/>
      <c r="Y12" s="19"/>
      <c r="Z12" s="19"/>
      <c r="AA12" s="19"/>
      <c r="AB12" s="19"/>
      <c r="AC12" s="19"/>
      <c r="AD12" s="19"/>
      <c r="AE12" s="19"/>
    </row>
    <row r="13" spans="1:31" s="90" customFormat="1" ht="28.8" x14ac:dyDescent="0.25">
      <c r="A13" s="88"/>
      <c r="B13" s="89"/>
      <c r="C13" s="97"/>
      <c r="D13" s="59"/>
      <c r="E13" s="42" t="s">
        <v>545</v>
      </c>
      <c r="F13" s="19" t="s">
        <v>112</v>
      </c>
      <c r="G13" s="20" t="s">
        <v>112</v>
      </c>
      <c r="H13" s="21">
        <v>150</v>
      </c>
      <c r="I13" s="43" t="s">
        <v>112</v>
      </c>
      <c r="J13" s="43" t="s">
        <v>112</v>
      </c>
      <c r="K13" s="43" t="s">
        <v>112</v>
      </c>
      <c r="L13" s="106" t="s">
        <v>546</v>
      </c>
      <c r="M13" s="43"/>
      <c r="N13" s="45"/>
      <c r="O13" s="43" t="s">
        <v>112</v>
      </c>
      <c r="P13" s="43"/>
      <c r="Q13" s="43"/>
      <c r="R13" s="43"/>
      <c r="S13" s="43"/>
      <c r="T13" s="43"/>
      <c r="U13" s="43"/>
      <c r="V13" s="43"/>
      <c r="W13" s="43"/>
      <c r="X13" s="43"/>
      <c r="Y13" s="43"/>
      <c r="Z13" s="43"/>
      <c r="AA13" s="43"/>
      <c r="AB13" s="43"/>
      <c r="AC13" s="19"/>
      <c r="AD13" s="19"/>
      <c r="AE13" s="43" t="s">
        <v>112</v>
      </c>
    </row>
    <row r="14" spans="1:31" s="13" customFormat="1" x14ac:dyDescent="0.25">
      <c r="D14" s="46"/>
      <c r="E14" s="47"/>
      <c r="F14" s="48"/>
      <c r="G14" s="49"/>
      <c r="H14" s="49"/>
      <c r="I14" s="48"/>
      <c r="J14" s="48"/>
      <c r="K14" s="48"/>
      <c r="L14" s="48"/>
      <c r="M14" s="48"/>
      <c r="N14" s="48"/>
      <c r="O14" s="48"/>
      <c r="P14" s="48"/>
      <c r="Q14" s="48"/>
      <c r="R14" s="48"/>
      <c r="S14" s="48"/>
      <c r="T14" s="48"/>
      <c r="U14" s="48"/>
      <c r="V14" s="48"/>
      <c r="W14" s="48"/>
      <c r="X14" s="48"/>
      <c r="Y14" s="48"/>
      <c r="Z14" s="48"/>
      <c r="AA14" s="48"/>
      <c r="AB14" s="48"/>
      <c r="AC14" s="50"/>
      <c r="AD14" s="50"/>
      <c r="AE14" s="48"/>
    </row>
    <row r="15" spans="1:31" s="13" customFormat="1" x14ac:dyDescent="0.25">
      <c r="D15" s="46"/>
      <c r="E15" s="47"/>
      <c r="F15" s="48"/>
      <c r="G15" s="49"/>
      <c r="H15" s="49"/>
      <c r="I15" s="48"/>
      <c r="J15" s="48"/>
      <c r="K15" s="48"/>
      <c r="L15" s="48"/>
      <c r="M15" s="48"/>
      <c r="N15" s="48"/>
      <c r="O15" s="48"/>
      <c r="P15" s="48"/>
      <c r="Q15" s="48"/>
      <c r="R15" s="48"/>
      <c r="S15" s="48"/>
      <c r="T15" s="48"/>
      <c r="U15" s="48"/>
      <c r="V15" s="48"/>
      <c r="W15" s="48"/>
      <c r="X15" s="48"/>
      <c r="Y15" s="48"/>
      <c r="Z15" s="48"/>
      <c r="AA15" s="48"/>
      <c r="AB15" s="48"/>
      <c r="AC15" s="50"/>
      <c r="AD15" s="50"/>
      <c r="AE15" s="48"/>
    </row>
    <row r="16" spans="1:31" s="13" customFormat="1" x14ac:dyDescent="0.25">
      <c r="D16" s="46"/>
      <c r="E16" s="47"/>
      <c r="F16" s="48"/>
      <c r="G16" s="49"/>
      <c r="H16" s="49"/>
      <c r="I16" s="48"/>
      <c r="J16" s="48"/>
      <c r="K16" s="48"/>
      <c r="L16" s="48"/>
      <c r="M16" s="48"/>
      <c r="N16" s="48"/>
      <c r="O16" s="48"/>
      <c r="P16" s="48"/>
      <c r="Q16" s="48"/>
      <c r="R16" s="48"/>
      <c r="S16" s="48"/>
      <c r="T16" s="48"/>
      <c r="U16" s="48"/>
      <c r="V16" s="48"/>
      <c r="W16" s="48"/>
      <c r="X16" s="48"/>
      <c r="Y16" s="48"/>
      <c r="Z16" s="48"/>
      <c r="AA16" s="48"/>
      <c r="AB16" s="48"/>
      <c r="AC16" s="50"/>
      <c r="AD16" s="50"/>
      <c r="AE16" s="48"/>
    </row>
    <row r="17" spans="4:31" s="13" customFormat="1" x14ac:dyDescent="0.25">
      <c r="D17" s="46"/>
      <c r="E17" s="47"/>
      <c r="F17" s="48"/>
      <c r="G17" s="49"/>
      <c r="H17" s="49"/>
      <c r="I17" s="48"/>
      <c r="J17" s="48"/>
      <c r="K17" s="48"/>
      <c r="L17" s="48"/>
      <c r="M17" s="48"/>
      <c r="N17" s="48"/>
      <c r="O17" s="48"/>
      <c r="P17" s="48"/>
      <c r="Q17" s="48"/>
      <c r="R17" s="48"/>
      <c r="S17" s="48"/>
      <c r="T17" s="48"/>
      <c r="U17" s="48"/>
      <c r="V17" s="48"/>
      <c r="W17" s="48"/>
      <c r="X17" s="48"/>
      <c r="Y17" s="48"/>
      <c r="Z17" s="48"/>
      <c r="AA17" s="48"/>
      <c r="AB17" s="48"/>
      <c r="AC17" s="50"/>
      <c r="AD17" s="50"/>
      <c r="AE17" s="48"/>
    </row>
    <row r="18" spans="4:31" s="13" customFormat="1" x14ac:dyDescent="0.25">
      <c r="D18" s="46"/>
      <c r="E18" s="47"/>
      <c r="F18" s="48"/>
      <c r="G18" s="49"/>
      <c r="H18" s="49"/>
      <c r="I18" s="48"/>
      <c r="J18" s="48"/>
      <c r="K18" s="48"/>
      <c r="L18" s="48"/>
      <c r="M18" s="48"/>
      <c r="N18" s="48"/>
      <c r="O18" s="48"/>
      <c r="P18" s="48"/>
      <c r="Q18" s="48"/>
      <c r="R18" s="48"/>
      <c r="S18" s="48"/>
      <c r="T18" s="48"/>
      <c r="U18" s="48"/>
      <c r="V18" s="48"/>
      <c r="W18" s="48"/>
      <c r="X18" s="48"/>
      <c r="Y18" s="48"/>
      <c r="Z18" s="48"/>
      <c r="AA18" s="48"/>
      <c r="AB18" s="48"/>
      <c r="AC18" s="50"/>
      <c r="AD18" s="50"/>
      <c r="AE18" s="48"/>
    </row>
    <row r="19" spans="4:31" s="13" customFormat="1" x14ac:dyDescent="0.25">
      <c r="D19" s="46"/>
      <c r="E19" s="47"/>
      <c r="F19" s="48"/>
      <c r="G19" s="49"/>
      <c r="H19" s="49"/>
      <c r="I19" s="48"/>
      <c r="J19" s="48"/>
      <c r="K19" s="48"/>
      <c r="L19" s="48"/>
      <c r="M19" s="48"/>
      <c r="N19" s="48"/>
      <c r="O19" s="48"/>
      <c r="P19" s="48"/>
      <c r="Q19" s="48"/>
      <c r="R19" s="48"/>
      <c r="S19" s="48"/>
      <c r="T19" s="48"/>
      <c r="U19" s="48"/>
      <c r="V19" s="48"/>
      <c r="W19" s="48"/>
      <c r="X19" s="48"/>
      <c r="Y19" s="48"/>
      <c r="Z19" s="48"/>
      <c r="AA19" s="48"/>
      <c r="AB19" s="48"/>
      <c r="AC19" s="50"/>
      <c r="AD19" s="50"/>
      <c r="AE19" s="48"/>
    </row>
    <row r="20" spans="4:31" s="13" customFormat="1" x14ac:dyDescent="0.25">
      <c r="D20" s="46"/>
      <c r="E20" s="47"/>
      <c r="F20" s="48"/>
      <c r="G20" s="49"/>
      <c r="H20" s="49"/>
      <c r="I20" s="48"/>
      <c r="J20" s="48"/>
      <c r="K20" s="48"/>
      <c r="L20" s="48"/>
      <c r="M20" s="48"/>
      <c r="N20" s="48"/>
      <c r="O20" s="48"/>
      <c r="P20" s="48"/>
      <c r="Q20" s="48"/>
      <c r="R20" s="48"/>
      <c r="S20" s="48"/>
      <c r="T20" s="48"/>
      <c r="U20" s="48"/>
      <c r="V20" s="48"/>
      <c r="W20" s="48"/>
      <c r="X20" s="48"/>
      <c r="Y20" s="48"/>
      <c r="Z20" s="48"/>
      <c r="AA20" s="48"/>
      <c r="AB20" s="48"/>
      <c r="AC20" s="50"/>
      <c r="AD20" s="50"/>
      <c r="AE20" s="48"/>
    </row>
    <row r="21" spans="4: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4: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4: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4: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4: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4: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4: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4: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4: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4: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4: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4: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4: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4: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4: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4: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sheetData>
  <mergeCells count="8">
    <mergeCell ref="D8:AD8"/>
    <mergeCell ref="D9:AD9"/>
    <mergeCell ref="D2:AE2"/>
    <mergeCell ref="D3:AE3"/>
    <mergeCell ref="C4:AD4"/>
    <mergeCell ref="D5:AD5"/>
    <mergeCell ref="D6:AD6"/>
    <mergeCell ref="D7:AD7"/>
  </mergeCells>
  <pageMargins left="0.25" right="0.25" top="0.75" bottom="0.75" header="0.51180555555555496" footer="0.51180555555555496"/>
  <pageSetup paperSize="9" scale="70"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06"/>
  <sheetViews>
    <sheetView topLeftCell="D1" zoomScaleNormal="100" workbookViewId="0">
      <pane ySplit="1" topLeftCell="A65"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25" customFormat="1" ht="27" customHeight="1" x14ac:dyDescent="0.25">
      <c r="A4" s="122"/>
      <c r="B4" s="123"/>
      <c r="C4" s="222" t="s">
        <v>547</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124"/>
    </row>
    <row r="5" spans="1:31" s="13" customFormat="1" x14ac:dyDescent="0.25">
      <c r="A5" s="10">
        <v>1069</v>
      </c>
      <c r="B5" s="11" t="s">
        <v>548</v>
      </c>
      <c r="C5" s="11"/>
      <c r="D5" s="59"/>
      <c r="E5" s="3" t="s">
        <v>549</v>
      </c>
      <c r="F5" s="19"/>
      <c r="G5" s="20"/>
      <c r="H5" s="21"/>
      <c r="I5" s="19"/>
      <c r="J5" s="19"/>
      <c r="K5" s="19"/>
      <c r="L5" s="101"/>
      <c r="M5" s="43"/>
      <c r="N5" s="102"/>
      <c r="O5" s="43"/>
      <c r="P5" s="43"/>
      <c r="Q5" s="43"/>
      <c r="R5" s="43"/>
      <c r="S5" s="43"/>
      <c r="T5" s="43"/>
      <c r="U5" s="43"/>
      <c r="V5" s="43"/>
      <c r="W5" s="43"/>
      <c r="X5" s="43"/>
      <c r="Y5" s="43"/>
      <c r="Z5" s="43"/>
      <c r="AA5" s="43"/>
      <c r="AB5" s="43"/>
      <c r="AC5" s="19"/>
      <c r="AD5" s="19"/>
      <c r="AE5" s="43"/>
    </row>
    <row r="6" spans="1:31" s="13" customFormat="1" ht="27.6" x14ac:dyDescent="0.25">
      <c r="A6" s="10"/>
      <c r="B6" s="11"/>
      <c r="C6" s="11"/>
      <c r="D6" s="59" t="s">
        <v>550</v>
      </c>
      <c r="E6" s="133" t="s">
        <v>551</v>
      </c>
      <c r="F6" s="134" t="s">
        <v>99</v>
      </c>
      <c r="G6" s="135">
        <v>4</v>
      </c>
      <c r="H6" s="136">
        <v>4</v>
      </c>
      <c r="I6" s="19"/>
      <c r="J6" s="19"/>
      <c r="K6" s="19"/>
      <c r="L6" s="101"/>
      <c r="M6" s="43"/>
      <c r="N6" s="102"/>
      <c r="O6" s="43"/>
      <c r="P6" s="43"/>
      <c r="Q6" s="43"/>
      <c r="R6" s="43"/>
      <c r="S6" s="43"/>
      <c r="T6" s="43"/>
      <c r="U6" s="137">
        <v>4</v>
      </c>
      <c r="V6" s="43"/>
      <c r="W6" s="43"/>
      <c r="X6" s="43"/>
      <c r="Y6" s="43"/>
      <c r="Z6" s="43"/>
      <c r="AA6" s="43"/>
      <c r="AB6" s="43"/>
      <c r="AC6" s="19"/>
      <c r="AD6" s="19"/>
      <c r="AE6" s="43"/>
    </row>
    <row r="7" spans="1:31" s="13" customFormat="1" ht="27.6" x14ac:dyDescent="0.25">
      <c r="A7" s="10"/>
      <c r="B7" s="11"/>
      <c r="C7" s="11"/>
      <c r="D7" s="59" t="s">
        <v>552</v>
      </c>
      <c r="E7" s="133" t="s">
        <v>553</v>
      </c>
      <c r="F7" s="134" t="s">
        <v>99</v>
      </c>
      <c r="G7" s="135">
        <v>2</v>
      </c>
      <c r="H7" s="136">
        <v>4</v>
      </c>
      <c r="I7" s="19"/>
      <c r="J7" s="19"/>
      <c r="K7" s="19"/>
      <c r="L7" s="101"/>
      <c r="M7" s="43"/>
      <c r="N7" s="102"/>
      <c r="O7" s="43"/>
      <c r="P7" s="43"/>
      <c r="Q7" s="43"/>
      <c r="R7" s="43"/>
      <c r="S7" s="43"/>
      <c r="T7" s="43"/>
      <c r="U7" s="137">
        <v>2</v>
      </c>
      <c r="V7" s="43"/>
      <c r="W7" s="43"/>
      <c r="X7" s="43"/>
      <c r="Y7" s="43"/>
      <c r="Z7" s="43"/>
      <c r="AA7" s="43"/>
      <c r="AB7" s="43"/>
      <c r="AC7" s="19"/>
      <c r="AD7" s="19"/>
      <c r="AE7" s="43"/>
    </row>
    <row r="8" spans="1:31" s="13" customFormat="1" ht="27.6" x14ac:dyDescent="0.25">
      <c r="A8" s="10"/>
      <c r="B8" s="11"/>
      <c r="C8" s="11"/>
      <c r="D8" s="59" t="s">
        <v>554</v>
      </c>
      <c r="E8" s="133" t="s">
        <v>555</v>
      </c>
      <c r="F8" s="134" t="s">
        <v>99</v>
      </c>
      <c r="G8" s="135">
        <v>8</v>
      </c>
      <c r="H8" s="136">
        <v>2</v>
      </c>
      <c r="I8" s="19"/>
      <c r="J8" s="19"/>
      <c r="K8" s="19"/>
      <c r="L8" s="101"/>
      <c r="M8" s="43"/>
      <c r="N8" s="102"/>
      <c r="O8" s="43"/>
      <c r="P8" s="43"/>
      <c r="Q8" s="43"/>
      <c r="R8" s="43"/>
      <c r="S8" s="43"/>
      <c r="T8" s="43"/>
      <c r="U8" s="137">
        <v>8</v>
      </c>
      <c r="V8" s="43"/>
      <c r="W8" s="43"/>
      <c r="X8" s="43"/>
      <c r="Y8" s="43"/>
      <c r="Z8" s="43"/>
      <c r="AA8" s="43"/>
      <c r="AB8" s="43"/>
      <c r="AC8" s="19"/>
      <c r="AD8" s="19"/>
      <c r="AE8" s="43"/>
    </row>
    <row r="9" spans="1:31" s="13" customFormat="1" ht="27.6" x14ac:dyDescent="0.25">
      <c r="A9" s="10"/>
      <c r="B9" s="11"/>
      <c r="C9" s="11"/>
      <c r="D9" s="59" t="s">
        <v>556</v>
      </c>
      <c r="E9" s="133" t="s">
        <v>557</v>
      </c>
      <c r="F9" s="134" t="s">
        <v>99</v>
      </c>
      <c r="G9" s="135">
        <v>8</v>
      </c>
      <c r="H9" s="136">
        <v>4</v>
      </c>
      <c r="I9" s="19"/>
      <c r="J9" s="19"/>
      <c r="K9" s="19"/>
      <c r="L9" s="101"/>
      <c r="M9" s="43"/>
      <c r="N9" s="102"/>
      <c r="O9" s="43"/>
      <c r="P9" s="43"/>
      <c r="Q9" s="43"/>
      <c r="R9" s="43"/>
      <c r="S9" s="43"/>
      <c r="T9" s="43"/>
      <c r="U9" s="137">
        <v>8</v>
      </c>
      <c r="V9" s="43"/>
      <c r="W9" s="43"/>
      <c r="X9" s="43"/>
      <c r="Y9" s="43"/>
      <c r="Z9" s="43"/>
      <c r="AA9" s="43"/>
      <c r="AB9" s="43"/>
      <c r="AC9" s="19"/>
      <c r="AD9" s="19"/>
      <c r="AE9" s="43"/>
    </row>
    <row r="10" spans="1:31" s="13" customFormat="1" ht="27.6" x14ac:dyDescent="0.25">
      <c r="A10" s="10"/>
      <c r="B10" s="11"/>
      <c r="C10" s="11"/>
      <c r="D10" s="59" t="s">
        <v>558</v>
      </c>
      <c r="E10" s="133" t="s">
        <v>559</v>
      </c>
      <c r="F10" s="134" t="s">
        <v>99</v>
      </c>
      <c r="G10" s="135">
        <v>8</v>
      </c>
      <c r="H10" s="136">
        <v>2</v>
      </c>
      <c r="I10" s="19"/>
      <c r="J10" s="19"/>
      <c r="K10" s="19"/>
      <c r="L10" s="101"/>
      <c r="M10" s="43"/>
      <c r="N10" s="102"/>
      <c r="O10" s="43"/>
      <c r="P10" s="43"/>
      <c r="Q10" s="43"/>
      <c r="R10" s="43"/>
      <c r="S10" s="43"/>
      <c r="T10" s="43"/>
      <c r="U10" s="137">
        <v>8</v>
      </c>
      <c r="V10" s="43"/>
      <c r="W10" s="43"/>
      <c r="X10" s="43"/>
      <c r="Y10" s="43"/>
      <c r="Z10" s="43"/>
      <c r="AA10" s="43"/>
      <c r="AB10" s="43"/>
      <c r="AC10" s="19"/>
      <c r="AD10" s="19"/>
      <c r="AE10" s="43"/>
    </row>
    <row r="11" spans="1:31" s="13" customFormat="1" ht="27.6" x14ac:dyDescent="0.25">
      <c r="A11" s="10"/>
      <c r="B11" s="11"/>
      <c r="C11" s="11"/>
      <c r="D11" s="59" t="s">
        <v>560</v>
      </c>
      <c r="E11" s="133" t="s">
        <v>561</v>
      </c>
      <c r="F11" s="134" t="s">
        <v>99</v>
      </c>
      <c r="G11" s="135">
        <v>2</v>
      </c>
      <c r="H11" s="136">
        <v>2</v>
      </c>
      <c r="I11" s="19"/>
      <c r="J11" s="19"/>
      <c r="K11" s="19"/>
      <c r="L11" s="101"/>
      <c r="M11" s="43"/>
      <c r="N11" s="102"/>
      <c r="O11" s="43"/>
      <c r="P11" s="43"/>
      <c r="Q11" s="43"/>
      <c r="R11" s="43"/>
      <c r="S11" s="43"/>
      <c r="T11" s="43"/>
      <c r="U11" s="137">
        <v>2</v>
      </c>
      <c r="V11" s="43"/>
      <c r="W11" s="43"/>
      <c r="X11" s="43"/>
      <c r="Y11" s="43"/>
      <c r="Z11" s="43"/>
      <c r="AA11" s="43"/>
      <c r="AB11" s="43"/>
      <c r="AC11" s="19"/>
      <c r="AD11" s="19"/>
      <c r="AE11" s="43"/>
    </row>
    <row r="12" spans="1:31" s="13" customFormat="1" ht="27.6" x14ac:dyDescent="0.25">
      <c r="A12" s="10"/>
      <c r="B12" s="11"/>
      <c r="C12" s="11"/>
      <c r="D12" s="59" t="s">
        <v>562</v>
      </c>
      <c r="E12" s="133" t="s">
        <v>563</v>
      </c>
      <c r="F12" s="134" t="s">
        <v>99</v>
      </c>
      <c r="G12" s="135">
        <v>2</v>
      </c>
      <c r="H12" s="136">
        <v>2</v>
      </c>
      <c r="I12" s="19"/>
      <c r="J12" s="19"/>
      <c r="K12" s="19"/>
      <c r="L12" s="101"/>
      <c r="M12" s="43"/>
      <c r="N12" s="102"/>
      <c r="O12" s="43"/>
      <c r="P12" s="43"/>
      <c r="Q12" s="43"/>
      <c r="R12" s="43"/>
      <c r="S12" s="43"/>
      <c r="T12" s="43"/>
      <c r="U12" s="137">
        <v>2</v>
      </c>
      <c r="V12" s="43"/>
      <c r="W12" s="43"/>
      <c r="X12" s="43"/>
      <c r="Y12" s="43"/>
      <c r="Z12" s="43"/>
      <c r="AA12" s="43"/>
      <c r="AB12" s="43"/>
      <c r="AC12" s="19"/>
      <c r="AD12" s="19"/>
      <c r="AE12" s="43"/>
    </row>
    <row r="13" spans="1:31" s="13" customFormat="1" ht="55.2" x14ac:dyDescent="0.25">
      <c r="A13" s="10"/>
      <c r="B13" s="11"/>
      <c r="C13" s="11"/>
      <c r="D13" s="59" t="s">
        <v>564</v>
      </c>
      <c r="E13" s="133" t="s">
        <v>565</v>
      </c>
      <c r="F13" s="134" t="s">
        <v>99</v>
      </c>
      <c r="G13" s="135">
        <v>4</v>
      </c>
      <c r="H13" s="136">
        <v>2</v>
      </c>
      <c r="I13" s="19"/>
      <c r="J13" s="19"/>
      <c r="K13" s="19"/>
      <c r="L13" s="101"/>
      <c r="M13" s="43"/>
      <c r="N13" s="102"/>
      <c r="O13" s="43"/>
      <c r="P13" s="43"/>
      <c r="Q13" s="43"/>
      <c r="R13" s="43"/>
      <c r="S13" s="43"/>
      <c r="T13" s="43"/>
      <c r="U13" s="137">
        <v>4</v>
      </c>
      <c r="V13" s="43"/>
      <c r="W13" s="43"/>
      <c r="X13" s="43"/>
      <c r="Y13" s="43"/>
      <c r="Z13" s="43"/>
      <c r="AA13" s="43"/>
      <c r="AB13" s="43"/>
      <c r="AC13" s="19"/>
      <c r="AD13" s="19"/>
      <c r="AE13" s="43"/>
    </row>
    <row r="14" spans="1:31" s="13" customFormat="1" ht="55.2" x14ac:dyDescent="0.25">
      <c r="A14" s="10"/>
      <c r="B14" s="11"/>
      <c r="C14" s="11"/>
      <c r="D14" s="59" t="s">
        <v>566</v>
      </c>
      <c r="E14" s="133" t="s">
        <v>567</v>
      </c>
      <c r="F14" s="134" t="s">
        <v>99</v>
      </c>
      <c r="G14" s="135">
        <v>2</v>
      </c>
      <c r="H14" s="136">
        <v>2</v>
      </c>
      <c r="I14" s="19"/>
      <c r="J14" s="19"/>
      <c r="K14" s="19"/>
      <c r="L14" s="101"/>
      <c r="M14" s="43"/>
      <c r="N14" s="102"/>
      <c r="O14" s="43"/>
      <c r="P14" s="43"/>
      <c r="Q14" s="43"/>
      <c r="R14" s="43"/>
      <c r="S14" s="43"/>
      <c r="T14" s="43"/>
      <c r="U14" s="137">
        <v>2</v>
      </c>
      <c r="V14" s="43"/>
      <c r="W14" s="43"/>
      <c r="X14" s="43"/>
      <c r="Y14" s="43"/>
      <c r="Z14" s="43"/>
      <c r="AA14" s="43"/>
      <c r="AB14" s="43"/>
      <c r="AC14" s="19"/>
      <c r="AD14" s="19"/>
      <c r="AE14" s="43"/>
    </row>
    <row r="15" spans="1:31" s="13" customFormat="1" x14ac:dyDescent="0.25">
      <c r="A15" s="10"/>
      <c r="B15" s="11"/>
      <c r="C15" s="11"/>
      <c r="D15" s="59" t="s">
        <v>568</v>
      </c>
      <c r="E15" s="138" t="s">
        <v>569</v>
      </c>
      <c r="F15" s="134" t="s">
        <v>99</v>
      </c>
      <c r="G15" s="135">
        <v>4</v>
      </c>
      <c r="H15" s="136">
        <v>2</v>
      </c>
      <c r="I15" s="19"/>
      <c r="J15" s="19"/>
      <c r="K15" s="19"/>
      <c r="L15" s="101"/>
      <c r="M15" s="43"/>
      <c r="N15" s="102"/>
      <c r="O15" s="43"/>
      <c r="P15" s="43"/>
      <c r="Q15" s="43"/>
      <c r="R15" s="43"/>
      <c r="S15" s="43"/>
      <c r="T15" s="43"/>
      <c r="U15" s="137">
        <v>4</v>
      </c>
      <c r="V15" s="43"/>
      <c r="W15" s="43"/>
      <c r="X15" s="43"/>
      <c r="Y15" s="43"/>
      <c r="Z15" s="43"/>
      <c r="AA15" s="43"/>
      <c r="AB15" s="43"/>
      <c r="AC15" s="19"/>
      <c r="AD15" s="19"/>
      <c r="AE15" s="43"/>
    </row>
    <row r="16" spans="1:31" s="13" customFormat="1" x14ac:dyDescent="0.25">
      <c r="A16" s="10"/>
      <c r="B16" s="11"/>
      <c r="C16" s="11"/>
      <c r="D16" s="59" t="s">
        <v>570</v>
      </c>
      <c r="E16" s="138" t="s">
        <v>571</v>
      </c>
      <c r="F16" s="134" t="s">
        <v>99</v>
      </c>
      <c r="G16" s="135">
        <v>2</v>
      </c>
      <c r="H16" s="136">
        <v>2</v>
      </c>
      <c r="I16" s="19"/>
      <c r="J16" s="19"/>
      <c r="K16" s="19"/>
      <c r="L16" s="101"/>
      <c r="M16" s="43"/>
      <c r="N16" s="102"/>
      <c r="O16" s="43"/>
      <c r="P16" s="43"/>
      <c r="Q16" s="43"/>
      <c r="R16" s="43"/>
      <c r="S16" s="43"/>
      <c r="T16" s="43"/>
      <c r="U16" s="137">
        <v>2</v>
      </c>
      <c r="V16" s="43"/>
      <c r="W16" s="43"/>
      <c r="X16" s="43"/>
      <c r="Y16" s="43"/>
      <c r="Z16" s="43"/>
      <c r="AA16" s="43"/>
      <c r="AB16" s="43"/>
      <c r="AC16" s="19"/>
      <c r="AD16" s="19"/>
      <c r="AE16" s="43"/>
    </row>
    <row r="17" spans="1:31" s="13" customFormat="1" ht="15.6" x14ac:dyDescent="0.3">
      <c r="A17" s="10"/>
      <c r="B17" s="11"/>
      <c r="C17" s="11"/>
      <c r="D17" s="59" t="s">
        <v>572</v>
      </c>
      <c r="E17" s="139" t="s">
        <v>573</v>
      </c>
      <c r="F17" s="134" t="s">
        <v>99</v>
      </c>
      <c r="G17" s="135">
        <v>10</v>
      </c>
      <c r="H17" s="136">
        <v>2</v>
      </c>
      <c r="I17" s="19"/>
      <c r="J17" s="19"/>
      <c r="K17" s="19"/>
      <c r="L17" s="101"/>
      <c r="M17" s="43"/>
      <c r="N17" s="102"/>
      <c r="O17" s="43"/>
      <c r="P17" s="43"/>
      <c r="Q17" s="43"/>
      <c r="R17" s="43"/>
      <c r="S17" s="43"/>
      <c r="T17" s="43"/>
      <c r="U17" s="137">
        <v>10</v>
      </c>
      <c r="V17" s="43"/>
      <c r="W17" s="43"/>
      <c r="X17" s="43"/>
      <c r="Y17" s="43"/>
      <c r="Z17" s="43"/>
      <c r="AA17" s="43"/>
      <c r="AB17" s="43"/>
      <c r="AC17" s="19"/>
      <c r="AD17" s="19"/>
      <c r="AE17" s="43"/>
    </row>
    <row r="18" spans="1:31" s="13" customFormat="1" x14ac:dyDescent="0.25">
      <c r="A18" s="10"/>
      <c r="B18" s="11"/>
      <c r="C18" s="11"/>
      <c r="D18" s="59" t="s">
        <v>574</v>
      </c>
      <c r="E18" s="140" t="s">
        <v>575</v>
      </c>
      <c r="F18" s="134" t="s">
        <v>99</v>
      </c>
      <c r="G18" s="135">
        <v>2</v>
      </c>
      <c r="H18" s="136">
        <v>2</v>
      </c>
      <c r="I18" s="19"/>
      <c r="J18" s="19"/>
      <c r="K18" s="19"/>
      <c r="L18" s="101"/>
      <c r="M18" s="43"/>
      <c r="N18" s="102"/>
      <c r="O18" s="43"/>
      <c r="P18" s="43"/>
      <c r="Q18" s="43"/>
      <c r="R18" s="43"/>
      <c r="S18" s="43"/>
      <c r="T18" s="43"/>
      <c r="U18" s="137">
        <v>2</v>
      </c>
      <c r="V18" s="43"/>
      <c r="W18" s="43"/>
      <c r="X18" s="43"/>
      <c r="Y18" s="43"/>
      <c r="Z18" s="43"/>
      <c r="AA18" s="43"/>
      <c r="AB18" s="43"/>
      <c r="AC18" s="19"/>
      <c r="AD18" s="19"/>
      <c r="AE18" s="43"/>
    </row>
    <row r="19" spans="1:31" s="13" customFormat="1" ht="27.6" x14ac:dyDescent="0.25">
      <c r="A19" s="10"/>
      <c r="B19" s="11"/>
      <c r="C19" s="11"/>
      <c r="D19" s="59" t="s">
        <v>576</v>
      </c>
      <c r="E19" s="140" t="s">
        <v>577</v>
      </c>
      <c r="F19" s="134" t="s">
        <v>99</v>
      </c>
      <c r="G19" s="135">
        <v>10</v>
      </c>
      <c r="H19" s="136">
        <v>2</v>
      </c>
      <c r="I19" s="19"/>
      <c r="J19" s="19"/>
      <c r="K19" s="19"/>
      <c r="L19" s="101"/>
      <c r="M19" s="43"/>
      <c r="N19" s="102"/>
      <c r="O19" s="43"/>
      <c r="P19" s="43"/>
      <c r="Q19" s="43"/>
      <c r="R19" s="43"/>
      <c r="S19" s="43"/>
      <c r="T19" s="43"/>
      <c r="U19" s="137">
        <v>10</v>
      </c>
      <c r="V19" s="43"/>
      <c r="W19" s="43"/>
      <c r="X19" s="43"/>
      <c r="Y19" s="43"/>
      <c r="Z19" s="43"/>
      <c r="AA19" s="43"/>
      <c r="AB19" s="43"/>
      <c r="AC19" s="19"/>
      <c r="AD19" s="19"/>
      <c r="AE19" s="43"/>
    </row>
    <row r="20" spans="1:31" s="13" customFormat="1" ht="41.4" x14ac:dyDescent="0.25">
      <c r="A20" s="10"/>
      <c r="B20" s="11"/>
      <c r="C20" s="11"/>
      <c r="D20" s="59" t="s">
        <v>578</v>
      </c>
      <c r="E20" s="133" t="s">
        <v>579</v>
      </c>
      <c r="F20" s="134" t="s">
        <v>99</v>
      </c>
      <c r="G20" s="135">
        <v>4</v>
      </c>
      <c r="H20" s="136">
        <v>10</v>
      </c>
      <c r="I20" s="19"/>
      <c r="J20" s="19"/>
      <c r="K20" s="19"/>
      <c r="L20" s="101"/>
      <c r="M20" s="43"/>
      <c r="N20" s="102"/>
      <c r="O20" s="43"/>
      <c r="P20" s="43"/>
      <c r="Q20" s="43"/>
      <c r="R20" s="43"/>
      <c r="S20" s="43"/>
      <c r="T20" s="43"/>
      <c r="U20" s="141">
        <v>4</v>
      </c>
      <c r="V20" s="43"/>
      <c r="W20" s="43"/>
      <c r="X20" s="43"/>
      <c r="Y20" s="43"/>
      <c r="Z20" s="43"/>
      <c r="AA20" s="43"/>
      <c r="AB20" s="43"/>
      <c r="AC20" s="19"/>
      <c r="AD20" s="19"/>
      <c r="AE20" s="43"/>
    </row>
    <row r="21" spans="1:31" s="13" customFormat="1" ht="44.4" x14ac:dyDescent="0.3">
      <c r="A21" s="10"/>
      <c r="B21" s="11"/>
      <c r="C21" s="11"/>
      <c r="D21" s="59" t="s">
        <v>580</v>
      </c>
      <c r="E21" s="133" t="s">
        <v>581</v>
      </c>
      <c r="F21" s="134" t="s">
        <v>99</v>
      </c>
      <c r="G21" s="135">
        <v>2</v>
      </c>
      <c r="H21" s="136">
        <v>10</v>
      </c>
      <c r="I21" s="19"/>
      <c r="J21" s="19"/>
      <c r="K21" s="19"/>
      <c r="L21" s="101"/>
      <c r="M21" s="43"/>
      <c r="N21" s="102"/>
      <c r="O21" s="43"/>
      <c r="P21" s="43"/>
      <c r="Q21" s="43"/>
      <c r="R21" s="43"/>
      <c r="S21" s="43"/>
      <c r="T21" s="43"/>
      <c r="U21" s="142">
        <v>2</v>
      </c>
      <c r="V21" s="43"/>
      <c r="W21" s="43"/>
      <c r="X21" s="43"/>
      <c r="Y21" s="43"/>
      <c r="Z21" s="43"/>
      <c r="AA21" s="43"/>
      <c r="AB21" s="43"/>
      <c r="AC21" s="19"/>
      <c r="AD21" s="19"/>
      <c r="AE21" s="43"/>
    </row>
    <row r="22" spans="1:31" s="13" customFormat="1" ht="41.4" x14ac:dyDescent="0.25">
      <c r="A22" s="10"/>
      <c r="B22" s="11"/>
      <c r="C22" s="11"/>
      <c r="D22" s="59" t="s">
        <v>582</v>
      </c>
      <c r="E22" s="133" t="s">
        <v>583</v>
      </c>
      <c r="F22" s="134" t="s">
        <v>99</v>
      </c>
      <c r="G22" s="135">
        <v>2</v>
      </c>
      <c r="H22" s="136">
        <v>4</v>
      </c>
      <c r="I22" s="19"/>
      <c r="J22" s="19"/>
      <c r="K22" s="19"/>
      <c r="L22" s="101"/>
      <c r="M22" s="43"/>
      <c r="N22" s="102"/>
      <c r="O22" s="43"/>
      <c r="P22" s="43"/>
      <c r="Q22" s="43"/>
      <c r="R22" s="43"/>
      <c r="S22" s="43"/>
      <c r="T22" s="43"/>
      <c r="U22" s="142">
        <v>2</v>
      </c>
      <c r="V22" s="43"/>
      <c r="W22" s="43"/>
      <c r="X22" s="43"/>
      <c r="Y22" s="43"/>
      <c r="Z22" s="43"/>
      <c r="AA22" s="43"/>
      <c r="AB22" s="43"/>
      <c r="AC22" s="19"/>
      <c r="AD22" s="19"/>
      <c r="AE22" s="43"/>
    </row>
    <row r="23" spans="1:31" s="13" customFormat="1" ht="55.2" x14ac:dyDescent="0.25">
      <c r="A23" s="10"/>
      <c r="B23" s="11"/>
      <c r="C23" s="11"/>
      <c r="D23" s="59" t="s">
        <v>584</v>
      </c>
      <c r="E23" s="133" t="s">
        <v>585</v>
      </c>
      <c r="F23" s="134" t="s">
        <v>99</v>
      </c>
      <c r="G23" s="135">
        <v>4</v>
      </c>
      <c r="H23" s="136">
        <v>4</v>
      </c>
      <c r="I23" s="19"/>
      <c r="J23" s="19"/>
      <c r="K23" s="19"/>
      <c r="L23" s="101"/>
      <c r="M23" s="43"/>
      <c r="N23" s="102"/>
      <c r="O23" s="43"/>
      <c r="P23" s="43"/>
      <c r="Q23" s="43"/>
      <c r="R23" s="43"/>
      <c r="S23" s="43"/>
      <c r="T23" s="43"/>
      <c r="U23" s="142">
        <v>4</v>
      </c>
      <c r="V23" s="43"/>
      <c r="W23" s="43"/>
      <c r="X23" s="43"/>
      <c r="Y23" s="43"/>
      <c r="Z23" s="43"/>
      <c r="AA23" s="43"/>
      <c r="AB23" s="43"/>
      <c r="AC23" s="19"/>
      <c r="AD23" s="19"/>
      <c r="AE23" s="43"/>
    </row>
    <row r="24" spans="1:31" s="13" customFormat="1" ht="41.4" x14ac:dyDescent="0.25">
      <c r="A24" s="10"/>
      <c r="B24" s="11"/>
      <c r="C24" s="11"/>
      <c r="D24" s="59" t="s">
        <v>586</v>
      </c>
      <c r="E24" s="133" t="s">
        <v>587</v>
      </c>
      <c r="F24" s="134" t="s">
        <v>99</v>
      </c>
      <c r="G24" s="135">
        <v>2</v>
      </c>
      <c r="H24" s="136">
        <v>2</v>
      </c>
      <c r="I24" s="19"/>
      <c r="J24" s="19"/>
      <c r="K24" s="19"/>
      <c r="L24" s="101"/>
      <c r="M24" s="43"/>
      <c r="N24" s="102"/>
      <c r="O24" s="43"/>
      <c r="P24" s="43"/>
      <c r="Q24" s="43"/>
      <c r="R24" s="43"/>
      <c r="S24" s="43"/>
      <c r="T24" s="43"/>
      <c r="U24" s="142">
        <v>2</v>
      </c>
      <c r="V24" s="43"/>
      <c r="W24" s="43"/>
      <c r="X24" s="43"/>
      <c r="Y24" s="43"/>
      <c r="Z24" s="43"/>
      <c r="AA24" s="43"/>
      <c r="AB24" s="43"/>
      <c r="AC24" s="19"/>
      <c r="AD24" s="19"/>
      <c r="AE24" s="43"/>
    </row>
    <row r="25" spans="1:31" s="13" customFormat="1" ht="55.2" x14ac:dyDescent="0.25">
      <c r="A25" s="10"/>
      <c r="B25" s="11"/>
      <c r="C25" s="11"/>
      <c r="D25" s="59" t="s">
        <v>588</v>
      </c>
      <c r="E25" s="133" t="s">
        <v>589</v>
      </c>
      <c r="F25" s="134" t="s">
        <v>99</v>
      </c>
      <c r="G25" s="135">
        <v>2</v>
      </c>
      <c r="H25" s="136">
        <v>2</v>
      </c>
      <c r="I25" s="19"/>
      <c r="J25" s="19"/>
      <c r="K25" s="19"/>
      <c r="L25" s="101"/>
      <c r="M25" s="43"/>
      <c r="N25" s="102"/>
      <c r="O25" s="43"/>
      <c r="P25" s="43"/>
      <c r="Q25" s="43"/>
      <c r="R25" s="43"/>
      <c r="S25" s="43"/>
      <c r="T25" s="43"/>
      <c r="U25" s="142">
        <v>2</v>
      </c>
      <c r="V25" s="43"/>
      <c r="W25" s="43"/>
      <c r="X25" s="43"/>
      <c r="Y25" s="43"/>
      <c r="Z25" s="43"/>
      <c r="AA25" s="43"/>
      <c r="AB25" s="43"/>
      <c r="AC25" s="19"/>
      <c r="AD25" s="19"/>
      <c r="AE25" s="43"/>
    </row>
    <row r="26" spans="1:31" s="13" customFormat="1" ht="55.2" x14ac:dyDescent="0.25">
      <c r="A26" s="10"/>
      <c r="B26" s="11"/>
      <c r="C26" s="11"/>
      <c r="D26" s="59" t="s">
        <v>590</v>
      </c>
      <c r="E26" s="133" t="s">
        <v>591</v>
      </c>
      <c r="F26" s="134" t="s">
        <v>99</v>
      </c>
      <c r="G26" s="135">
        <v>4</v>
      </c>
      <c r="H26" s="136">
        <v>4</v>
      </c>
      <c r="I26" s="19"/>
      <c r="J26" s="19"/>
      <c r="K26" s="19"/>
      <c r="L26" s="101"/>
      <c r="M26" s="43"/>
      <c r="N26" s="102"/>
      <c r="O26" s="43"/>
      <c r="P26" s="43"/>
      <c r="Q26" s="43"/>
      <c r="R26" s="43"/>
      <c r="S26" s="43"/>
      <c r="T26" s="43"/>
      <c r="U26" s="142">
        <v>4</v>
      </c>
      <c r="V26" s="43"/>
      <c r="W26" s="43"/>
      <c r="X26" s="43"/>
      <c r="Y26" s="43"/>
      <c r="Z26" s="43"/>
      <c r="AA26" s="43"/>
      <c r="AB26" s="43"/>
      <c r="AC26" s="19"/>
      <c r="AD26" s="19"/>
      <c r="AE26" s="43"/>
    </row>
    <row r="27" spans="1:31" s="13" customFormat="1" ht="27.6" x14ac:dyDescent="0.25">
      <c r="A27" s="10"/>
      <c r="B27" s="11"/>
      <c r="C27" s="11"/>
      <c r="D27" s="59" t="s">
        <v>592</v>
      </c>
      <c r="E27" s="133" t="s">
        <v>593</v>
      </c>
      <c r="F27" s="134" t="s">
        <v>99</v>
      </c>
      <c r="G27" s="135">
        <v>40</v>
      </c>
      <c r="H27" s="136">
        <v>80</v>
      </c>
      <c r="I27" s="19"/>
      <c r="J27" s="19"/>
      <c r="K27" s="19"/>
      <c r="L27" s="101"/>
      <c r="M27" s="43"/>
      <c r="N27" s="102"/>
      <c r="O27" s="43"/>
      <c r="P27" s="43"/>
      <c r="Q27" s="43"/>
      <c r="R27" s="43"/>
      <c r="S27" s="43"/>
      <c r="T27" s="43"/>
      <c r="U27" s="142">
        <v>40</v>
      </c>
      <c r="V27" s="43"/>
      <c r="W27" s="43"/>
      <c r="X27" s="43"/>
      <c r="Y27" s="43"/>
      <c r="Z27" s="43"/>
      <c r="AA27" s="43"/>
      <c r="AB27" s="43"/>
      <c r="AC27" s="19"/>
      <c r="AD27" s="19"/>
      <c r="AE27" s="43"/>
    </row>
    <row r="28" spans="1:31" s="13" customFormat="1" ht="27.6" x14ac:dyDescent="0.25">
      <c r="A28" s="10"/>
      <c r="B28" s="11"/>
      <c r="C28" s="11"/>
      <c r="D28" s="59" t="s">
        <v>594</v>
      </c>
      <c r="E28" s="133" t="s">
        <v>595</v>
      </c>
      <c r="F28" s="134" t="s">
        <v>99</v>
      </c>
      <c r="G28" s="135">
        <v>6</v>
      </c>
      <c r="H28" s="136">
        <v>4</v>
      </c>
      <c r="I28" s="19"/>
      <c r="J28" s="19"/>
      <c r="K28" s="19"/>
      <c r="L28" s="101"/>
      <c r="M28" s="43"/>
      <c r="N28" s="102"/>
      <c r="O28" s="43"/>
      <c r="P28" s="43"/>
      <c r="Q28" s="43"/>
      <c r="R28" s="43"/>
      <c r="S28" s="43"/>
      <c r="T28" s="43"/>
      <c r="U28" s="142">
        <v>6</v>
      </c>
      <c r="V28" s="43"/>
      <c r="W28" s="43"/>
      <c r="X28" s="43"/>
      <c r="Y28" s="43"/>
      <c r="Z28" s="43"/>
      <c r="AA28" s="43"/>
      <c r="AB28" s="43"/>
      <c r="AC28" s="19"/>
      <c r="AD28" s="19"/>
      <c r="AE28" s="43"/>
    </row>
    <row r="29" spans="1:31" s="13" customFormat="1" ht="41.4" x14ac:dyDescent="0.25">
      <c r="A29" s="10"/>
      <c r="B29" s="11"/>
      <c r="C29" s="11"/>
      <c r="D29" s="59" t="s">
        <v>596</v>
      </c>
      <c r="E29" s="143" t="s">
        <v>597</v>
      </c>
      <c r="F29" s="134" t="s">
        <v>99</v>
      </c>
      <c r="G29" s="135">
        <v>10</v>
      </c>
      <c r="H29" s="136">
        <v>10</v>
      </c>
      <c r="I29" s="19"/>
      <c r="J29" s="19"/>
      <c r="K29" s="19"/>
      <c r="L29" s="101"/>
      <c r="M29" s="43"/>
      <c r="N29" s="102"/>
      <c r="O29" s="43"/>
      <c r="P29" s="43"/>
      <c r="Q29" s="43"/>
      <c r="R29" s="43"/>
      <c r="S29" s="43"/>
      <c r="T29" s="43"/>
      <c r="U29" s="142">
        <v>10</v>
      </c>
      <c r="V29" s="43"/>
      <c r="W29" s="43"/>
      <c r="X29" s="43"/>
      <c r="Y29" s="43"/>
      <c r="Z29" s="43"/>
      <c r="AA29" s="43"/>
      <c r="AB29" s="43"/>
      <c r="AC29" s="19"/>
      <c r="AD29" s="19"/>
      <c r="AE29" s="43"/>
    </row>
    <row r="30" spans="1:31" s="13" customFormat="1" ht="36" customHeight="1" x14ac:dyDescent="0.25">
      <c r="A30" s="10"/>
      <c r="B30" s="11"/>
      <c r="C30" s="11"/>
      <c r="D30" s="59" t="s">
        <v>598</v>
      </c>
      <c r="E30" s="144" t="s">
        <v>599</v>
      </c>
      <c r="F30" s="134" t="s">
        <v>99</v>
      </c>
      <c r="G30" s="135">
        <v>10</v>
      </c>
      <c r="H30" s="136">
        <v>2</v>
      </c>
      <c r="I30" s="19"/>
      <c r="J30" s="19"/>
      <c r="K30" s="19"/>
      <c r="L30" s="101"/>
      <c r="M30" s="43"/>
      <c r="N30" s="102"/>
      <c r="O30" s="43"/>
      <c r="P30" s="43"/>
      <c r="Q30" s="43"/>
      <c r="R30" s="43"/>
      <c r="S30" s="43"/>
      <c r="T30" s="43"/>
      <c r="U30" s="142">
        <v>10</v>
      </c>
      <c r="V30" s="43"/>
      <c r="W30" s="43"/>
      <c r="X30" s="43"/>
      <c r="Y30" s="43"/>
      <c r="Z30" s="43"/>
      <c r="AA30" s="43"/>
      <c r="AB30" s="43"/>
      <c r="AC30" s="19"/>
      <c r="AD30" s="19"/>
      <c r="AE30" s="43"/>
    </row>
    <row r="31" spans="1:31" s="13" customFormat="1" ht="42" x14ac:dyDescent="0.25">
      <c r="A31" s="10"/>
      <c r="B31" s="11"/>
      <c r="C31" s="11"/>
      <c r="D31" s="59" t="s">
        <v>600</v>
      </c>
      <c r="E31" s="133" t="s">
        <v>601</v>
      </c>
      <c r="F31" s="134" t="s">
        <v>99</v>
      </c>
      <c r="G31" s="135">
        <v>10</v>
      </c>
      <c r="H31" s="136">
        <v>2</v>
      </c>
      <c r="I31" s="19"/>
      <c r="J31" s="19"/>
      <c r="K31" s="19"/>
      <c r="L31" s="101"/>
      <c r="M31" s="43"/>
      <c r="N31" s="102"/>
      <c r="O31" s="43"/>
      <c r="P31" s="43"/>
      <c r="Q31" s="43"/>
      <c r="R31" s="43"/>
      <c r="S31" s="43"/>
      <c r="T31" s="43"/>
      <c r="U31" s="142">
        <v>10</v>
      </c>
      <c r="V31" s="43"/>
      <c r="W31" s="43"/>
      <c r="X31" s="43"/>
      <c r="Y31" s="43"/>
      <c r="Z31" s="43"/>
      <c r="AA31" s="43"/>
      <c r="AB31" s="43"/>
      <c r="AC31" s="19"/>
      <c r="AD31" s="19"/>
      <c r="AE31" s="43"/>
    </row>
    <row r="32" spans="1:31" s="13" customFormat="1" x14ac:dyDescent="0.25">
      <c r="A32" s="10"/>
      <c r="B32" s="11"/>
      <c r="C32" s="11"/>
      <c r="D32" s="59" t="s">
        <v>602</v>
      </c>
      <c r="E32" s="133" t="s">
        <v>603</v>
      </c>
      <c r="F32" s="134" t="s">
        <v>99</v>
      </c>
      <c r="G32" s="135">
        <v>4</v>
      </c>
      <c r="H32" s="136">
        <v>2</v>
      </c>
      <c r="I32" s="19"/>
      <c r="J32" s="19"/>
      <c r="K32" s="19"/>
      <c r="L32" s="101"/>
      <c r="M32" s="43"/>
      <c r="N32" s="102"/>
      <c r="O32" s="43"/>
      <c r="P32" s="43"/>
      <c r="Q32" s="43"/>
      <c r="R32" s="43"/>
      <c r="S32" s="43"/>
      <c r="T32" s="43"/>
      <c r="U32" s="142">
        <v>4</v>
      </c>
      <c r="V32" s="43"/>
      <c r="W32" s="43"/>
      <c r="X32" s="43"/>
      <c r="Y32" s="43"/>
      <c r="Z32" s="43"/>
      <c r="AA32" s="43"/>
      <c r="AB32" s="43"/>
      <c r="AC32" s="19"/>
      <c r="AD32" s="19"/>
      <c r="AE32" s="43"/>
    </row>
    <row r="33" spans="1:31" s="13" customFormat="1" ht="27.6" x14ac:dyDescent="0.25">
      <c r="A33" s="10"/>
      <c r="B33" s="11"/>
      <c r="C33" s="11"/>
      <c r="D33" s="59" t="s">
        <v>604</v>
      </c>
      <c r="E33" s="133" t="s">
        <v>605</v>
      </c>
      <c r="F33" s="134" t="s">
        <v>99</v>
      </c>
      <c r="G33" s="135">
        <v>10</v>
      </c>
      <c r="H33" s="136">
        <v>6</v>
      </c>
      <c r="I33" s="19"/>
      <c r="J33" s="19"/>
      <c r="K33" s="19"/>
      <c r="L33" s="101"/>
      <c r="M33" s="43"/>
      <c r="N33" s="102"/>
      <c r="O33" s="43"/>
      <c r="P33" s="43"/>
      <c r="Q33" s="43"/>
      <c r="R33" s="43"/>
      <c r="S33" s="43"/>
      <c r="T33" s="43"/>
      <c r="U33" s="142">
        <v>10</v>
      </c>
      <c r="V33" s="43"/>
      <c r="W33" s="43"/>
      <c r="X33" s="43"/>
      <c r="Y33" s="43"/>
      <c r="Z33" s="43"/>
      <c r="AA33" s="43"/>
      <c r="AB33" s="43"/>
      <c r="AC33" s="19"/>
      <c r="AD33" s="19"/>
      <c r="AE33" s="43"/>
    </row>
    <row r="34" spans="1:31" s="13" customFormat="1" ht="69.599999999999994" x14ac:dyDescent="0.25">
      <c r="A34" s="10"/>
      <c r="B34" s="11"/>
      <c r="C34" s="11"/>
      <c r="D34" s="59" t="s">
        <v>606</v>
      </c>
      <c r="E34" s="133" t="s">
        <v>607</v>
      </c>
      <c r="F34" s="134" t="s">
        <v>99</v>
      </c>
      <c r="G34" s="135">
        <v>6</v>
      </c>
      <c r="H34" s="136">
        <v>6</v>
      </c>
      <c r="I34" s="19"/>
      <c r="J34" s="19"/>
      <c r="K34" s="19"/>
      <c r="L34" s="101"/>
      <c r="M34" s="43"/>
      <c r="N34" s="102"/>
      <c r="O34" s="43"/>
      <c r="P34" s="43"/>
      <c r="Q34" s="43"/>
      <c r="R34" s="43"/>
      <c r="S34" s="43"/>
      <c r="T34" s="43"/>
      <c r="U34" s="142">
        <v>6</v>
      </c>
      <c r="V34" s="43"/>
      <c r="W34" s="43"/>
      <c r="X34" s="43"/>
      <c r="Y34" s="43"/>
      <c r="Z34" s="43"/>
      <c r="AA34" s="43"/>
      <c r="AB34" s="43"/>
      <c r="AC34" s="19"/>
      <c r="AD34" s="19"/>
      <c r="AE34" s="43"/>
    </row>
    <row r="35" spans="1:31" s="13" customFormat="1" ht="27.6" x14ac:dyDescent="0.25">
      <c r="A35" s="10"/>
      <c r="B35" s="11"/>
      <c r="C35" s="11"/>
      <c r="D35" s="59" t="s">
        <v>608</v>
      </c>
      <c r="E35" s="143" t="s">
        <v>609</v>
      </c>
      <c r="F35" s="134" t="s">
        <v>99</v>
      </c>
      <c r="G35" s="135">
        <v>40</v>
      </c>
      <c r="H35" s="136">
        <v>50</v>
      </c>
      <c r="I35" s="19"/>
      <c r="J35" s="19"/>
      <c r="K35" s="19"/>
      <c r="L35" s="101"/>
      <c r="M35" s="43"/>
      <c r="N35" s="102"/>
      <c r="O35" s="43"/>
      <c r="P35" s="43"/>
      <c r="Q35" s="43"/>
      <c r="R35" s="43"/>
      <c r="S35" s="43"/>
      <c r="T35" s="43"/>
      <c r="U35" s="142">
        <v>40</v>
      </c>
      <c r="V35" s="43"/>
      <c r="W35" s="43"/>
      <c r="X35" s="43"/>
      <c r="Y35" s="43"/>
      <c r="Z35" s="43"/>
      <c r="AA35" s="43"/>
      <c r="AB35" s="43"/>
      <c r="AC35" s="19"/>
      <c r="AD35" s="19"/>
      <c r="AE35" s="43"/>
    </row>
    <row r="36" spans="1:31" s="13" customFormat="1" ht="27.6" x14ac:dyDescent="0.25">
      <c r="A36" s="10"/>
      <c r="B36" s="11"/>
      <c r="C36" s="11"/>
      <c r="D36" s="59" t="s">
        <v>610</v>
      </c>
      <c r="E36" s="143" t="s">
        <v>611</v>
      </c>
      <c r="F36" s="134" t="s">
        <v>99</v>
      </c>
      <c r="G36" s="135">
        <v>10</v>
      </c>
      <c r="H36" s="136">
        <v>4</v>
      </c>
      <c r="I36" s="19"/>
      <c r="J36" s="19"/>
      <c r="K36" s="19"/>
      <c r="L36" s="101"/>
      <c r="M36" s="43"/>
      <c r="N36" s="102"/>
      <c r="O36" s="43"/>
      <c r="P36" s="43"/>
      <c r="Q36" s="43"/>
      <c r="R36" s="43"/>
      <c r="S36" s="43"/>
      <c r="T36" s="43"/>
      <c r="U36" s="142">
        <v>10</v>
      </c>
      <c r="V36" s="43"/>
      <c r="W36" s="43"/>
      <c r="X36" s="43"/>
      <c r="Y36" s="43"/>
      <c r="Z36" s="43"/>
      <c r="AA36" s="43"/>
      <c r="AB36" s="43"/>
      <c r="AC36" s="19"/>
      <c r="AD36" s="19"/>
      <c r="AE36" s="43"/>
    </row>
    <row r="37" spans="1:31" s="13" customFormat="1" ht="27.6" x14ac:dyDescent="0.25">
      <c r="A37" s="10"/>
      <c r="B37" s="11"/>
      <c r="C37" s="11"/>
      <c r="D37" s="59" t="s">
        <v>612</v>
      </c>
      <c r="E37" s="143" t="s">
        <v>613</v>
      </c>
      <c r="F37" s="134" t="s">
        <v>99</v>
      </c>
      <c r="G37" s="135">
        <v>3</v>
      </c>
      <c r="H37" s="136">
        <v>6</v>
      </c>
      <c r="I37" s="19"/>
      <c r="J37" s="19"/>
      <c r="K37" s="19"/>
      <c r="L37" s="101"/>
      <c r="M37" s="43"/>
      <c r="N37" s="102"/>
      <c r="O37" s="43"/>
      <c r="P37" s="43"/>
      <c r="Q37" s="43"/>
      <c r="R37" s="43"/>
      <c r="S37" s="43"/>
      <c r="T37" s="43"/>
      <c r="U37" s="142">
        <v>3</v>
      </c>
      <c r="V37" s="43"/>
      <c r="W37" s="43"/>
      <c r="X37" s="43"/>
      <c r="Y37" s="43"/>
      <c r="Z37" s="43"/>
      <c r="AA37" s="43"/>
      <c r="AB37" s="43"/>
      <c r="AC37" s="19"/>
      <c r="AD37" s="19"/>
      <c r="AE37" s="43"/>
    </row>
    <row r="38" spans="1:31" s="13" customFormat="1" x14ac:dyDescent="0.25">
      <c r="A38" s="10"/>
      <c r="B38" s="11"/>
      <c r="C38" s="11"/>
      <c r="D38" s="59" t="s">
        <v>614</v>
      </c>
      <c r="E38" s="133" t="s">
        <v>615</v>
      </c>
      <c r="F38" s="134" t="s">
        <v>99</v>
      </c>
      <c r="G38" s="135">
        <v>4</v>
      </c>
      <c r="H38" s="136">
        <v>1</v>
      </c>
      <c r="I38" s="19"/>
      <c r="J38" s="19"/>
      <c r="K38" s="19"/>
      <c r="L38" s="101"/>
      <c r="M38" s="43"/>
      <c r="N38" s="102"/>
      <c r="O38" s="43"/>
      <c r="P38" s="43"/>
      <c r="Q38" s="43"/>
      <c r="R38" s="43"/>
      <c r="S38" s="43"/>
      <c r="T38" s="43"/>
      <c r="U38" s="142">
        <v>4</v>
      </c>
      <c r="V38" s="43"/>
      <c r="W38" s="43"/>
      <c r="X38" s="43"/>
      <c r="Y38" s="43"/>
      <c r="Z38" s="43"/>
      <c r="AA38" s="43"/>
      <c r="AB38" s="43"/>
      <c r="AC38" s="19"/>
      <c r="AD38" s="19"/>
      <c r="AE38" s="43"/>
    </row>
    <row r="39" spans="1:31" s="13" customFormat="1" x14ac:dyDescent="0.25">
      <c r="A39" s="10"/>
      <c r="B39" s="11"/>
      <c r="C39" s="11"/>
      <c r="D39" s="59" t="s">
        <v>616</v>
      </c>
      <c r="E39" s="143" t="s">
        <v>617</v>
      </c>
      <c r="F39" s="134" t="s">
        <v>99</v>
      </c>
      <c r="G39" s="135">
        <v>10</v>
      </c>
      <c r="H39" s="136">
        <v>6</v>
      </c>
      <c r="I39" s="19"/>
      <c r="J39" s="19"/>
      <c r="K39" s="19"/>
      <c r="L39" s="101"/>
      <c r="M39" s="43"/>
      <c r="N39" s="102"/>
      <c r="O39" s="43"/>
      <c r="P39" s="43"/>
      <c r="Q39" s="43"/>
      <c r="R39" s="43"/>
      <c r="S39" s="43"/>
      <c r="T39" s="43"/>
      <c r="U39" s="142">
        <v>10</v>
      </c>
      <c r="V39" s="43"/>
      <c r="W39" s="43"/>
      <c r="X39" s="43"/>
      <c r="Y39" s="43"/>
      <c r="Z39" s="43"/>
      <c r="AA39" s="43"/>
      <c r="AB39" s="43"/>
      <c r="AC39" s="19"/>
      <c r="AD39" s="19"/>
      <c r="AE39" s="43"/>
    </row>
    <row r="40" spans="1:31" s="13" customFormat="1" x14ac:dyDescent="0.25">
      <c r="A40" s="10"/>
      <c r="B40" s="11"/>
      <c r="C40" s="11"/>
      <c r="D40" s="59" t="s">
        <v>618</v>
      </c>
      <c r="E40" s="138" t="s">
        <v>619</v>
      </c>
      <c r="F40" s="134" t="s">
        <v>99</v>
      </c>
      <c r="G40" s="135">
        <v>2</v>
      </c>
      <c r="H40" s="136">
        <v>2</v>
      </c>
      <c r="I40" s="19"/>
      <c r="J40" s="19"/>
      <c r="K40" s="19"/>
      <c r="L40" s="101"/>
      <c r="M40" s="43"/>
      <c r="N40" s="102"/>
      <c r="O40" s="43"/>
      <c r="P40" s="43"/>
      <c r="Q40" s="43"/>
      <c r="R40" s="43"/>
      <c r="S40" s="43"/>
      <c r="T40" s="43"/>
      <c r="U40" s="142">
        <v>2</v>
      </c>
      <c r="V40" s="43"/>
      <c r="W40" s="43"/>
      <c r="X40" s="43"/>
      <c r="Y40" s="43"/>
      <c r="Z40" s="43"/>
      <c r="AA40" s="43"/>
      <c r="AB40" s="43"/>
      <c r="AC40" s="19"/>
      <c r="AD40" s="19"/>
      <c r="AE40" s="43"/>
    </row>
    <row r="41" spans="1:31" s="13" customFormat="1" ht="15.6" x14ac:dyDescent="0.3">
      <c r="A41" s="10"/>
      <c r="B41" s="11"/>
      <c r="C41" s="11"/>
      <c r="D41" s="59" t="s">
        <v>620</v>
      </c>
      <c r="E41" s="133" t="s">
        <v>621</v>
      </c>
      <c r="F41" s="134" t="s">
        <v>99</v>
      </c>
      <c r="G41" s="135">
        <v>20</v>
      </c>
      <c r="H41" s="136">
        <v>20</v>
      </c>
      <c r="I41" s="19"/>
      <c r="J41" s="19"/>
      <c r="K41" s="19"/>
      <c r="L41" s="101"/>
      <c r="M41" s="43"/>
      <c r="N41" s="102"/>
      <c r="O41" s="43"/>
      <c r="P41" s="43"/>
      <c r="Q41" s="43"/>
      <c r="R41" s="43"/>
      <c r="S41" s="43"/>
      <c r="T41" s="43"/>
      <c r="U41" s="142">
        <v>20</v>
      </c>
      <c r="V41" s="43"/>
      <c r="W41" s="43"/>
      <c r="X41" s="43"/>
      <c r="Y41" s="43"/>
      <c r="Z41" s="43"/>
      <c r="AA41" s="43"/>
      <c r="AB41" s="43"/>
      <c r="AC41" s="19"/>
      <c r="AD41" s="19"/>
      <c r="AE41" s="43"/>
    </row>
    <row r="42" spans="1:31" s="13" customFormat="1" x14ac:dyDescent="0.25">
      <c r="A42" s="10"/>
      <c r="B42" s="11"/>
      <c r="C42" s="11"/>
      <c r="D42" s="59" t="s">
        <v>622</v>
      </c>
      <c r="E42" s="138" t="s">
        <v>623</v>
      </c>
      <c r="F42" s="134" t="s">
        <v>99</v>
      </c>
      <c r="G42" s="20">
        <v>3</v>
      </c>
      <c r="H42" s="21">
        <v>2</v>
      </c>
      <c r="I42" s="19"/>
      <c r="J42" s="19"/>
      <c r="K42" s="19"/>
      <c r="L42" s="101"/>
      <c r="M42" s="43"/>
      <c r="N42" s="102"/>
      <c r="O42" s="43"/>
      <c r="P42" s="43"/>
      <c r="Q42" s="43"/>
      <c r="R42" s="43"/>
      <c r="S42" s="43"/>
      <c r="T42" s="43"/>
      <c r="U42" s="43">
        <v>3</v>
      </c>
      <c r="V42" s="43"/>
      <c r="W42" s="43"/>
      <c r="X42" s="43"/>
      <c r="Y42" s="43"/>
      <c r="Z42" s="43"/>
      <c r="AA42" s="43"/>
      <c r="AB42" s="43"/>
      <c r="AC42" s="19"/>
      <c r="AD42" s="19"/>
      <c r="AE42" s="43"/>
    </row>
    <row r="43" spans="1:31" s="13" customFormat="1" x14ac:dyDescent="0.25">
      <c r="A43" s="10"/>
      <c r="B43" s="11"/>
      <c r="C43" s="11"/>
      <c r="D43" s="59" t="s">
        <v>624</v>
      </c>
      <c r="E43" s="138" t="s">
        <v>625</v>
      </c>
      <c r="F43" s="134" t="s">
        <v>99</v>
      </c>
      <c r="G43" s="20">
        <v>6</v>
      </c>
      <c r="H43" s="21">
        <v>5</v>
      </c>
      <c r="I43" s="19"/>
      <c r="J43" s="19"/>
      <c r="K43" s="19"/>
      <c r="L43" s="101"/>
      <c r="M43" s="43"/>
      <c r="N43" s="102"/>
      <c r="O43" s="43"/>
      <c r="P43" s="43"/>
      <c r="Q43" s="43"/>
      <c r="R43" s="43"/>
      <c r="S43" s="43"/>
      <c r="T43" s="43"/>
      <c r="U43" s="43">
        <v>6</v>
      </c>
      <c r="V43" s="43"/>
      <c r="W43" s="43"/>
      <c r="X43" s="43"/>
      <c r="Y43" s="43"/>
      <c r="Z43" s="43"/>
      <c r="AA43" s="43"/>
      <c r="AB43" s="43"/>
      <c r="AC43" s="19"/>
      <c r="AD43" s="19"/>
      <c r="AE43" s="43"/>
    </row>
    <row r="44" spans="1:31" s="13" customFormat="1" x14ac:dyDescent="0.25">
      <c r="A44" s="10"/>
      <c r="B44" s="11"/>
      <c r="C44" s="11"/>
      <c r="D44" s="59" t="s">
        <v>626</v>
      </c>
      <c r="E44" s="138" t="s">
        <v>627</v>
      </c>
      <c r="F44" s="134" t="s">
        <v>99</v>
      </c>
      <c r="G44" s="20">
        <v>5</v>
      </c>
      <c r="H44" s="21">
        <v>4</v>
      </c>
      <c r="I44" s="19"/>
      <c r="J44" s="19"/>
      <c r="K44" s="19"/>
      <c r="L44" s="101"/>
      <c r="M44" s="43"/>
      <c r="N44" s="102"/>
      <c r="O44" s="43"/>
      <c r="P44" s="43"/>
      <c r="Q44" s="43"/>
      <c r="R44" s="43"/>
      <c r="S44" s="43"/>
      <c r="T44" s="43"/>
      <c r="U44" s="43">
        <v>5</v>
      </c>
      <c r="V44" s="43"/>
      <c r="W44" s="43"/>
      <c r="X44" s="43"/>
      <c r="Y44" s="43"/>
      <c r="Z44" s="43"/>
      <c r="AA44" s="43"/>
      <c r="AB44" s="43"/>
      <c r="AC44" s="19"/>
      <c r="AD44" s="19"/>
      <c r="AE44" s="43"/>
    </row>
    <row r="45" spans="1:31" s="13" customFormat="1" x14ac:dyDescent="0.25">
      <c r="A45" s="10"/>
      <c r="B45" s="11"/>
      <c r="C45" s="11"/>
      <c r="D45" s="59" t="s">
        <v>628</v>
      </c>
      <c r="E45" s="138" t="s">
        <v>629</v>
      </c>
      <c r="F45" s="134" t="s">
        <v>99</v>
      </c>
      <c r="G45" s="20">
        <v>10</v>
      </c>
      <c r="H45" s="21">
        <v>10</v>
      </c>
      <c r="I45" s="19"/>
      <c r="J45" s="19"/>
      <c r="K45" s="19"/>
      <c r="L45" s="101"/>
      <c r="M45" s="43"/>
      <c r="N45" s="102"/>
      <c r="O45" s="43"/>
      <c r="P45" s="43"/>
      <c r="Q45" s="43"/>
      <c r="R45" s="43"/>
      <c r="S45" s="43"/>
      <c r="T45" s="43"/>
      <c r="U45" s="43">
        <v>10</v>
      </c>
      <c r="V45" s="43"/>
      <c r="W45" s="43"/>
      <c r="X45" s="43"/>
      <c r="Y45" s="43"/>
      <c r="Z45" s="43"/>
      <c r="AA45" s="43"/>
      <c r="AB45" s="43"/>
      <c r="AC45" s="19"/>
      <c r="AD45" s="19"/>
      <c r="AE45" s="43"/>
    </row>
    <row r="46" spans="1:31" s="13" customFormat="1" x14ac:dyDescent="0.25">
      <c r="A46" s="10"/>
      <c r="B46" s="11"/>
      <c r="C46" s="11"/>
      <c r="D46" s="59" t="s">
        <v>630</v>
      </c>
      <c r="E46" s="138" t="s">
        <v>631</v>
      </c>
      <c r="F46" s="134" t="s">
        <v>99</v>
      </c>
      <c r="G46" s="20">
        <v>10</v>
      </c>
      <c r="H46" s="21">
        <v>5</v>
      </c>
      <c r="I46" s="19"/>
      <c r="J46" s="19"/>
      <c r="K46" s="19"/>
      <c r="L46" s="101"/>
      <c r="M46" s="43"/>
      <c r="N46" s="102"/>
      <c r="O46" s="43"/>
      <c r="P46" s="43"/>
      <c r="Q46" s="43"/>
      <c r="R46" s="43"/>
      <c r="S46" s="43"/>
      <c r="T46" s="43"/>
      <c r="U46" s="43">
        <v>10</v>
      </c>
      <c r="V46" s="43"/>
      <c r="W46" s="43"/>
      <c r="X46" s="43"/>
      <c r="Y46" s="43"/>
      <c r="Z46" s="43"/>
      <c r="AA46" s="43"/>
      <c r="AB46" s="43"/>
      <c r="AC46" s="19"/>
      <c r="AD46" s="19"/>
      <c r="AE46" s="43"/>
    </row>
    <row r="47" spans="1:31" s="13" customFormat="1" x14ac:dyDescent="0.25">
      <c r="A47" s="10"/>
      <c r="B47" s="11"/>
      <c r="C47" s="11"/>
      <c r="D47" s="59" t="s">
        <v>632</v>
      </c>
      <c r="E47" s="138" t="s">
        <v>633</v>
      </c>
      <c r="F47" s="134" t="s">
        <v>99</v>
      </c>
      <c r="G47" s="20">
        <v>6</v>
      </c>
      <c r="H47" s="21">
        <v>4</v>
      </c>
      <c r="I47" s="19"/>
      <c r="J47" s="19"/>
      <c r="K47" s="19"/>
      <c r="L47" s="101"/>
      <c r="M47" s="43"/>
      <c r="N47" s="102"/>
      <c r="O47" s="43"/>
      <c r="P47" s="43"/>
      <c r="Q47" s="43"/>
      <c r="R47" s="43"/>
      <c r="S47" s="43"/>
      <c r="T47" s="43"/>
      <c r="U47" s="43">
        <v>6</v>
      </c>
      <c r="V47" s="43"/>
      <c r="W47" s="43"/>
      <c r="X47" s="43"/>
      <c r="Y47" s="43"/>
      <c r="Z47" s="43"/>
      <c r="AA47" s="43"/>
      <c r="AB47" s="43"/>
      <c r="AC47" s="19"/>
      <c r="AD47" s="19"/>
      <c r="AE47" s="43"/>
    </row>
    <row r="48" spans="1:31" s="13" customFormat="1" ht="55.2" x14ac:dyDescent="0.25">
      <c r="A48" s="10"/>
      <c r="B48" s="11"/>
      <c r="C48" s="11"/>
      <c r="D48" s="59" t="s">
        <v>634</v>
      </c>
      <c r="E48" s="145" t="s">
        <v>635</v>
      </c>
      <c r="F48" s="134" t="s">
        <v>99</v>
      </c>
      <c r="G48" s="20">
        <v>4</v>
      </c>
      <c r="H48" s="21">
        <v>8</v>
      </c>
      <c r="I48" s="19"/>
      <c r="J48" s="19"/>
      <c r="K48" s="19"/>
      <c r="L48" s="101"/>
      <c r="M48" s="43"/>
      <c r="N48" s="102"/>
      <c r="O48" s="43"/>
      <c r="P48" s="43"/>
      <c r="Q48" s="43"/>
      <c r="R48" s="43"/>
      <c r="S48" s="43"/>
      <c r="T48" s="43"/>
      <c r="U48" s="43">
        <v>4</v>
      </c>
      <c r="V48" s="43"/>
      <c r="W48" s="43"/>
      <c r="X48" s="43"/>
      <c r="Y48" s="43"/>
      <c r="Z48" s="43"/>
      <c r="AA48" s="43"/>
      <c r="AB48" s="43"/>
      <c r="AC48" s="19"/>
      <c r="AD48" s="19"/>
      <c r="AE48" s="43"/>
    </row>
    <row r="49" spans="1:31" s="13" customFormat="1" ht="55.2" x14ac:dyDescent="0.25">
      <c r="A49" s="10"/>
      <c r="B49" s="11"/>
      <c r="C49" s="11"/>
      <c r="D49" s="59" t="s">
        <v>636</v>
      </c>
      <c r="E49" s="145" t="s">
        <v>637</v>
      </c>
      <c r="F49" s="134" t="s">
        <v>99</v>
      </c>
      <c r="G49" s="20">
        <v>4</v>
      </c>
      <c r="H49" s="21">
        <v>8</v>
      </c>
      <c r="I49" s="19"/>
      <c r="J49" s="19"/>
      <c r="K49" s="19"/>
      <c r="L49" s="101"/>
      <c r="M49" s="43"/>
      <c r="N49" s="102"/>
      <c r="O49" s="43"/>
      <c r="P49" s="43"/>
      <c r="Q49" s="43"/>
      <c r="R49" s="43"/>
      <c r="S49" s="43"/>
      <c r="T49" s="43"/>
      <c r="U49" s="43">
        <v>4</v>
      </c>
      <c r="V49" s="43"/>
      <c r="W49" s="43"/>
      <c r="X49" s="43"/>
      <c r="Y49" s="43"/>
      <c r="Z49" s="43"/>
      <c r="AA49" s="43"/>
      <c r="AB49" s="43"/>
      <c r="AC49" s="19"/>
      <c r="AD49" s="19"/>
      <c r="AE49" s="43"/>
    </row>
    <row r="50" spans="1:31" s="13" customFormat="1" ht="55.2" x14ac:dyDescent="0.25">
      <c r="A50" s="10"/>
      <c r="B50" s="11"/>
      <c r="C50" s="11"/>
      <c r="D50" s="59" t="s">
        <v>638</v>
      </c>
      <c r="E50" s="145" t="s">
        <v>639</v>
      </c>
      <c r="F50" s="134" t="s">
        <v>99</v>
      </c>
      <c r="G50" s="20">
        <v>4</v>
      </c>
      <c r="H50" s="21">
        <v>8</v>
      </c>
      <c r="I50" s="19"/>
      <c r="J50" s="19"/>
      <c r="K50" s="19"/>
      <c r="L50" s="101"/>
      <c r="M50" s="43"/>
      <c r="N50" s="102"/>
      <c r="O50" s="43"/>
      <c r="P50" s="43"/>
      <c r="Q50" s="43"/>
      <c r="R50" s="43"/>
      <c r="S50" s="43"/>
      <c r="T50" s="43"/>
      <c r="U50" s="43">
        <v>4</v>
      </c>
      <c r="V50" s="43"/>
      <c r="W50" s="43"/>
      <c r="X50" s="43"/>
      <c r="Y50" s="43"/>
      <c r="Z50" s="43"/>
      <c r="AA50" s="43"/>
      <c r="AB50" s="43"/>
      <c r="AC50" s="19"/>
      <c r="AD50" s="19"/>
      <c r="AE50" s="43"/>
    </row>
    <row r="51" spans="1:31" s="13" customFormat="1" ht="27.6" x14ac:dyDescent="0.25">
      <c r="A51" s="10"/>
      <c r="B51" s="11"/>
      <c r="C51" s="11"/>
      <c r="D51" s="59" t="s">
        <v>640</v>
      </c>
      <c r="E51" s="60" t="s">
        <v>641</v>
      </c>
      <c r="F51" s="134" t="s">
        <v>99</v>
      </c>
      <c r="G51" s="20">
        <v>2</v>
      </c>
      <c r="H51" s="21">
        <v>2</v>
      </c>
      <c r="I51" s="19"/>
      <c r="J51" s="19"/>
      <c r="K51" s="19"/>
      <c r="L51" s="101"/>
      <c r="M51" s="43"/>
      <c r="N51" s="102"/>
      <c r="O51" s="43"/>
      <c r="P51" s="43"/>
      <c r="Q51" s="43"/>
      <c r="R51" s="43"/>
      <c r="S51" s="43"/>
      <c r="T51" s="43"/>
      <c r="U51" s="43">
        <v>2</v>
      </c>
      <c r="V51" s="43"/>
      <c r="W51" s="43"/>
      <c r="X51" s="43"/>
      <c r="Y51" s="43"/>
      <c r="Z51" s="43"/>
      <c r="AA51" s="43"/>
      <c r="AB51" s="43"/>
      <c r="AC51" s="19"/>
      <c r="AD51" s="19"/>
      <c r="AE51" s="43"/>
    </row>
    <row r="52" spans="1:31" s="13" customFormat="1" x14ac:dyDescent="0.25">
      <c r="A52" s="10"/>
      <c r="B52" s="11"/>
      <c r="C52" s="11"/>
      <c r="D52" s="59" t="s">
        <v>642</v>
      </c>
      <c r="E52" s="146" t="s">
        <v>643</v>
      </c>
      <c r="F52" s="134" t="s">
        <v>99</v>
      </c>
      <c r="G52" s="20">
        <v>4</v>
      </c>
      <c r="H52" s="21">
        <v>3</v>
      </c>
      <c r="I52" s="19"/>
      <c r="J52" s="19"/>
      <c r="K52" s="19"/>
      <c r="L52" s="101"/>
      <c r="M52" s="43"/>
      <c r="N52" s="102"/>
      <c r="O52" s="43"/>
      <c r="P52" s="43"/>
      <c r="Q52" s="43"/>
      <c r="R52" s="43"/>
      <c r="S52" s="43"/>
      <c r="T52" s="43"/>
      <c r="U52" s="43">
        <v>4</v>
      </c>
      <c r="V52" s="43"/>
      <c r="W52" s="43"/>
      <c r="X52" s="43"/>
      <c r="Y52" s="43"/>
      <c r="Z52" s="43"/>
      <c r="AA52" s="43"/>
      <c r="AB52" s="43"/>
      <c r="AC52" s="19"/>
      <c r="AD52" s="19"/>
      <c r="AE52" s="43"/>
    </row>
    <row r="53" spans="1:31" s="13" customFormat="1" ht="27.6" x14ac:dyDescent="0.25">
      <c r="A53" s="10"/>
      <c r="B53" s="11"/>
      <c r="C53" s="11"/>
      <c r="D53" s="59" t="s">
        <v>644</v>
      </c>
      <c r="E53" s="145" t="s">
        <v>645</v>
      </c>
      <c r="F53" s="134" t="s">
        <v>99</v>
      </c>
      <c r="G53" s="20">
        <v>30</v>
      </c>
      <c r="H53" s="21">
        <v>10</v>
      </c>
      <c r="I53" s="19"/>
      <c r="J53" s="19"/>
      <c r="K53" s="19"/>
      <c r="L53" s="101"/>
      <c r="M53" s="43"/>
      <c r="N53" s="102"/>
      <c r="O53" s="43"/>
      <c r="P53" s="43"/>
      <c r="Q53" s="43"/>
      <c r="R53" s="43"/>
      <c r="S53" s="43"/>
      <c r="T53" s="43"/>
      <c r="U53" s="43">
        <v>30</v>
      </c>
      <c r="V53" s="43"/>
      <c r="W53" s="43"/>
      <c r="X53" s="43"/>
      <c r="Y53" s="43"/>
      <c r="Z53" s="43"/>
      <c r="AA53" s="43"/>
      <c r="AB53" s="43"/>
      <c r="AC53" s="19"/>
      <c r="AD53" s="19"/>
      <c r="AE53" s="43"/>
    </row>
    <row r="54" spans="1:31" s="13" customFormat="1" ht="41.4" x14ac:dyDescent="0.25">
      <c r="A54" s="10"/>
      <c r="B54" s="11"/>
      <c r="C54" s="11"/>
      <c r="D54" s="59" t="s">
        <v>646</v>
      </c>
      <c r="E54" s="145" t="s">
        <v>647</v>
      </c>
      <c r="F54" s="134" t="s">
        <v>99</v>
      </c>
      <c r="G54" s="20">
        <v>30</v>
      </c>
      <c r="H54" s="21">
        <v>30</v>
      </c>
      <c r="I54" s="19"/>
      <c r="J54" s="19"/>
      <c r="K54" s="19"/>
      <c r="L54" s="101"/>
      <c r="M54" s="43"/>
      <c r="N54" s="102"/>
      <c r="O54" s="43"/>
      <c r="P54" s="43"/>
      <c r="Q54" s="43"/>
      <c r="R54" s="43"/>
      <c r="S54" s="43"/>
      <c r="T54" s="43"/>
      <c r="U54" s="43">
        <v>30</v>
      </c>
      <c r="V54" s="43"/>
      <c r="W54" s="43"/>
      <c r="X54" s="43"/>
      <c r="Y54" s="43"/>
      <c r="Z54" s="43"/>
      <c r="AA54" s="43"/>
      <c r="AB54" s="43"/>
      <c r="AC54" s="19"/>
      <c r="AD54" s="19"/>
      <c r="AE54" s="43"/>
    </row>
    <row r="55" spans="1:31" s="13" customFormat="1" ht="27.6" x14ac:dyDescent="0.25">
      <c r="A55" s="10"/>
      <c r="B55" s="11"/>
      <c r="C55" s="11"/>
      <c r="D55" s="59" t="s">
        <v>648</v>
      </c>
      <c r="E55" s="133" t="s">
        <v>649</v>
      </c>
      <c r="F55" s="134" t="s">
        <v>99</v>
      </c>
      <c r="G55" s="20">
        <v>4</v>
      </c>
      <c r="H55" s="21">
        <v>1</v>
      </c>
      <c r="I55" s="19"/>
      <c r="J55" s="19"/>
      <c r="K55" s="19"/>
      <c r="L55" s="101"/>
      <c r="M55" s="43"/>
      <c r="N55" s="102"/>
      <c r="O55" s="43"/>
      <c r="P55" s="43"/>
      <c r="Q55" s="43"/>
      <c r="R55" s="43"/>
      <c r="S55" s="43"/>
      <c r="T55" s="43"/>
      <c r="U55" s="43">
        <v>4</v>
      </c>
      <c r="V55" s="43"/>
      <c r="W55" s="43"/>
      <c r="X55" s="43"/>
      <c r="Y55" s="43"/>
      <c r="Z55" s="43"/>
      <c r="AA55" s="43"/>
      <c r="AB55" s="43"/>
      <c r="AC55" s="19"/>
      <c r="AD55" s="19"/>
      <c r="AE55" s="43"/>
    </row>
    <row r="56" spans="1:31" s="13" customFormat="1" x14ac:dyDescent="0.25">
      <c r="A56" s="10"/>
      <c r="B56" s="11"/>
      <c r="C56" s="11"/>
      <c r="D56" s="147" t="s">
        <v>650</v>
      </c>
      <c r="E56" s="61" t="s">
        <v>651</v>
      </c>
      <c r="F56" s="19" t="s">
        <v>99</v>
      </c>
      <c r="G56" s="20">
        <v>3</v>
      </c>
      <c r="H56" s="21">
        <v>2</v>
      </c>
      <c r="I56" s="19"/>
      <c r="J56" s="19"/>
      <c r="K56" s="19"/>
      <c r="L56" s="101"/>
      <c r="M56" s="43"/>
      <c r="N56" s="102"/>
      <c r="O56" s="43"/>
      <c r="P56" s="43"/>
      <c r="Q56" s="43"/>
      <c r="R56" s="43"/>
      <c r="S56" s="43"/>
      <c r="T56" s="43"/>
      <c r="U56" s="43">
        <v>3</v>
      </c>
      <c r="V56" s="43"/>
      <c r="W56" s="43"/>
      <c r="X56" s="43"/>
      <c r="Y56" s="43"/>
      <c r="Z56" s="43"/>
      <c r="AA56" s="43"/>
      <c r="AB56" s="43"/>
      <c r="AC56" s="19"/>
      <c r="AD56" s="19"/>
      <c r="AE56" s="43"/>
    </row>
    <row r="57" spans="1:31" s="13" customFormat="1" x14ac:dyDescent="0.25">
      <c r="A57" s="10"/>
      <c r="B57" s="11"/>
      <c r="C57" s="11"/>
      <c r="D57" s="147" t="s">
        <v>652</v>
      </c>
      <c r="E57" s="61" t="s">
        <v>653</v>
      </c>
      <c r="F57" s="19" t="s">
        <v>99</v>
      </c>
      <c r="G57" s="20">
        <v>2</v>
      </c>
      <c r="H57" s="21">
        <v>20</v>
      </c>
      <c r="I57" s="19"/>
      <c r="J57" s="19"/>
      <c r="K57" s="19"/>
      <c r="L57" s="101"/>
      <c r="M57" s="43"/>
      <c r="N57" s="102"/>
      <c r="O57" s="43"/>
      <c r="P57" s="43"/>
      <c r="Q57" s="43"/>
      <c r="R57" s="43"/>
      <c r="S57" s="43"/>
      <c r="T57" s="43"/>
      <c r="U57" s="43">
        <v>2</v>
      </c>
      <c r="V57" s="43"/>
      <c r="W57" s="43"/>
      <c r="X57" s="43"/>
      <c r="Y57" s="43"/>
      <c r="Z57" s="43"/>
      <c r="AA57" s="43"/>
      <c r="AB57" s="43"/>
      <c r="AC57" s="19"/>
      <c r="AD57" s="19"/>
      <c r="AE57" s="43"/>
    </row>
    <row r="58" spans="1:31" s="13" customFormat="1" ht="27.6" x14ac:dyDescent="0.25">
      <c r="A58" s="10"/>
      <c r="B58" s="11"/>
      <c r="C58" s="11"/>
      <c r="D58" s="147" t="s">
        <v>654</v>
      </c>
      <c r="E58" s="61" t="s">
        <v>655</v>
      </c>
      <c r="F58" s="19" t="s">
        <v>656</v>
      </c>
      <c r="G58" s="20">
        <v>3</v>
      </c>
      <c r="H58" s="21">
        <v>6</v>
      </c>
      <c r="I58" s="19"/>
      <c r="J58" s="19"/>
      <c r="K58" s="19"/>
      <c r="L58" s="101"/>
      <c r="M58" s="43"/>
      <c r="N58" s="102"/>
      <c r="O58" s="43"/>
      <c r="P58" s="43"/>
      <c r="Q58" s="43"/>
      <c r="R58" s="43"/>
      <c r="S58" s="43"/>
      <c r="T58" s="43"/>
      <c r="U58" s="43">
        <v>3</v>
      </c>
      <c r="V58" s="43"/>
      <c r="W58" s="43"/>
      <c r="X58" s="43"/>
      <c r="Y58" s="43"/>
      <c r="Z58" s="43"/>
      <c r="AA58" s="43"/>
      <c r="AB58" s="43"/>
      <c r="AC58" s="19"/>
      <c r="AD58" s="19"/>
      <c r="AE58" s="43"/>
    </row>
    <row r="59" spans="1:31" s="13" customFormat="1" ht="27.6" x14ac:dyDescent="0.25">
      <c r="A59" s="10"/>
      <c r="B59" s="11"/>
      <c r="C59" s="11"/>
      <c r="D59" s="147" t="s">
        <v>657</v>
      </c>
      <c r="E59" s="61" t="s">
        <v>658</v>
      </c>
      <c r="F59" s="19" t="s">
        <v>656</v>
      </c>
      <c r="G59" s="20">
        <v>3</v>
      </c>
      <c r="H59" s="21">
        <v>6</v>
      </c>
      <c r="I59" s="19"/>
      <c r="J59" s="19"/>
      <c r="K59" s="19"/>
      <c r="L59" s="101"/>
      <c r="M59" s="43"/>
      <c r="N59" s="102"/>
      <c r="O59" s="43"/>
      <c r="P59" s="43"/>
      <c r="Q59" s="43"/>
      <c r="R59" s="43"/>
      <c r="S59" s="43"/>
      <c r="T59" s="43"/>
      <c r="U59" s="43">
        <v>3</v>
      </c>
      <c r="V59" s="43"/>
      <c r="W59" s="43"/>
      <c r="X59" s="43"/>
      <c r="Y59" s="43"/>
      <c r="Z59" s="43"/>
      <c r="AA59" s="43"/>
      <c r="AB59" s="43"/>
      <c r="AC59" s="19"/>
      <c r="AD59" s="19"/>
      <c r="AE59" s="43"/>
    </row>
    <row r="60" spans="1:31" s="13" customFormat="1" ht="27.6" x14ac:dyDescent="0.25">
      <c r="A60" s="10"/>
      <c r="B60" s="11"/>
      <c r="C60" s="11"/>
      <c r="D60" s="147" t="s">
        <v>659</v>
      </c>
      <c r="E60" s="61" t="s">
        <v>660</v>
      </c>
      <c r="F60" s="19" t="s">
        <v>656</v>
      </c>
      <c r="G60" s="20">
        <v>2</v>
      </c>
      <c r="H60" s="21">
        <v>4</v>
      </c>
      <c r="I60" s="19"/>
      <c r="J60" s="19"/>
      <c r="K60" s="19"/>
      <c r="L60" s="101"/>
      <c r="M60" s="43"/>
      <c r="N60" s="102"/>
      <c r="O60" s="43"/>
      <c r="P60" s="43"/>
      <c r="Q60" s="43"/>
      <c r="R60" s="43"/>
      <c r="S60" s="43"/>
      <c r="T60" s="43"/>
      <c r="U60" s="43">
        <v>2</v>
      </c>
      <c r="V60" s="43"/>
      <c r="W60" s="43"/>
      <c r="X60" s="43"/>
      <c r="Y60" s="43"/>
      <c r="Z60" s="43"/>
      <c r="AA60" s="43"/>
      <c r="AB60" s="43"/>
      <c r="AC60" s="19"/>
      <c r="AD60" s="19"/>
      <c r="AE60" s="43"/>
    </row>
    <row r="61" spans="1:31" s="13" customFormat="1" ht="27.6" x14ac:dyDescent="0.25">
      <c r="A61" s="10"/>
      <c r="B61" s="11"/>
      <c r="C61" s="11"/>
      <c r="D61" s="147" t="s">
        <v>661</v>
      </c>
      <c r="E61" s="61" t="s">
        <v>662</v>
      </c>
      <c r="F61" s="19" t="s">
        <v>656</v>
      </c>
      <c r="G61" s="20">
        <v>3</v>
      </c>
      <c r="H61" s="21">
        <v>6</v>
      </c>
      <c r="I61" s="19"/>
      <c r="J61" s="19"/>
      <c r="K61" s="19"/>
      <c r="L61" s="101"/>
      <c r="M61" s="43"/>
      <c r="N61" s="102"/>
      <c r="O61" s="43"/>
      <c r="P61" s="43"/>
      <c r="Q61" s="43"/>
      <c r="R61" s="43"/>
      <c r="S61" s="43"/>
      <c r="T61" s="43"/>
      <c r="U61" s="43">
        <v>3</v>
      </c>
      <c r="V61" s="43"/>
      <c r="W61" s="43"/>
      <c r="X61" s="43"/>
      <c r="Y61" s="43"/>
      <c r="Z61" s="43"/>
      <c r="AA61" s="43"/>
      <c r="AB61" s="43"/>
      <c r="AC61" s="19"/>
      <c r="AD61" s="19"/>
      <c r="AE61" s="43"/>
    </row>
    <row r="62" spans="1:31" s="13" customFormat="1" ht="27.6" x14ac:dyDescent="0.25">
      <c r="A62" s="10"/>
      <c r="B62" s="11"/>
      <c r="C62" s="11"/>
      <c r="D62" s="59" t="s">
        <v>663</v>
      </c>
      <c r="E62" s="60" t="s">
        <v>664</v>
      </c>
      <c r="F62" s="19" t="s">
        <v>656</v>
      </c>
      <c r="G62" s="20">
        <v>5</v>
      </c>
      <c r="H62" s="21">
        <v>10</v>
      </c>
      <c r="I62" s="19"/>
      <c r="J62" s="19"/>
      <c r="K62" s="19"/>
      <c r="L62" s="101"/>
      <c r="M62" s="43"/>
      <c r="N62" s="102"/>
      <c r="O62" s="43"/>
      <c r="P62" s="43"/>
      <c r="Q62" s="43"/>
      <c r="R62" s="43"/>
      <c r="S62" s="43"/>
      <c r="T62" s="43"/>
      <c r="U62" s="43">
        <v>5</v>
      </c>
      <c r="V62" s="43"/>
      <c r="W62" s="43"/>
      <c r="X62" s="43"/>
      <c r="Y62" s="43"/>
      <c r="Z62" s="43"/>
      <c r="AA62" s="43"/>
      <c r="AB62" s="43"/>
      <c r="AC62" s="19"/>
      <c r="AD62" s="19"/>
      <c r="AE62" s="43"/>
    </row>
    <row r="63" spans="1:31" s="13" customFormat="1" ht="27.6" x14ac:dyDescent="0.25">
      <c r="A63" s="10"/>
      <c r="B63" s="11"/>
      <c r="C63" s="11"/>
      <c r="D63" s="59" t="s">
        <v>665</v>
      </c>
      <c r="E63" s="60" t="s">
        <v>666</v>
      </c>
      <c r="F63" s="19" t="s">
        <v>656</v>
      </c>
      <c r="G63" s="20">
        <v>5</v>
      </c>
      <c r="H63" s="21">
        <v>10</v>
      </c>
      <c r="I63" s="19"/>
      <c r="J63" s="19"/>
      <c r="K63" s="19"/>
      <c r="L63" s="101"/>
      <c r="M63" s="43"/>
      <c r="N63" s="102"/>
      <c r="O63" s="43"/>
      <c r="P63" s="43"/>
      <c r="Q63" s="43"/>
      <c r="R63" s="43"/>
      <c r="S63" s="43"/>
      <c r="T63" s="43"/>
      <c r="U63" s="43">
        <v>5</v>
      </c>
      <c r="V63" s="43"/>
      <c r="W63" s="43"/>
      <c r="X63" s="43"/>
      <c r="Y63" s="43"/>
      <c r="Z63" s="43"/>
      <c r="AA63" s="43"/>
      <c r="AB63" s="43"/>
      <c r="AC63" s="19"/>
      <c r="AD63" s="19"/>
      <c r="AE63" s="43"/>
    </row>
    <row r="64" spans="1:31" s="13" customFormat="1" x14ac:dyDescent="0.25">
      <c r="A64" s="10"/>
      <c r="B64" s="11"/>
      <c r="C64" s="11"/>
      <c r="D64" s="59" t="s">
        <v>667</v>
      </c>
      <c r="E64" s="61" t="s">
        <v>668</v>
      </c>
      <c r="F64" s="19" t="s">
        <v>99</v>
      </c>
      <c r="G64" s="20">
        <v>2</v>
      </c>
      <c r="H64" s="21">
        <v>10</v>
      </c>
      <c r="I64" s="19"/>
      <c r="J64" s="19"/>
      <c r="K64" s="19"/>
      <c r="L64" s="101"/>
      <c r="M64" s="43"/>
      <c r="N64" s="102"/>
      <c r="O64" s="43"/>
      <c r="P64" s="43"/>
      <c r="Q64" s="43"/>
      <c r="R64" s="43"/>
      <c r="S64" s="43"/>
      <c r="T64" s="43"/>
      <c r="U64" s="43">
        <v>2</v>
      </c>
      <c r="V64" s="43"/>
      <c r="W64" s="43"/>
      <c r="X64" s="43"/>
      <c r="Y64" s="43"/>
      <c r="Z64" s="43"/>
      <c r="AA64" s="43"/>
      <c r="AB64" s="43"/>
      <c r="AC64" s="19"/>
      <c r="AD64" s="19"/>
      <c r="AE64" s="43"/>
    </row>
    <row r="65" spans="1:31" s="13" customFormat="1" ht="41.4" x14ac:dyDescent="0.25">
      <c r="A65" s="10"/>
      <c r="B65" s="11"/>
      <c r="C65" s="11"/>
      <c r="D65" s="59" t="s">
        <v>669</v>
      </c>
      <c r="E65" s="60" t="s">
        <v>670</v>
      </c>
      <c r="F65" s="19" t="s">
        <v>99</v>
      </c>
      <c r="G65" s="20">
        <v>1</v>
      </c>
      <c r="H65" s="21">
        <v>2</v>
      </c>
      <c r="I65" s="19"/>
      <c r="J65" s="19"/>
      <c r="K65" s="19"/>
      <c r="L65" s="101"/>
      <c r="M65" s="43"/>
      <c r="N65" s="102"/>
      <c r="O65" s="43"/>
      <c r="P65" s="43"/>
      <c r="Q65" s="43"/>
      <c r="R65" s="43"/>
      <c r="S65" s="43"/>
      <c r="T65" s="43"/>
      <c r="U65" s="43">
        <v>1</v>
      </c>
      <c r="V65" s="43"/>
      <c r="W65" s="43"/>
      <c r="X65" s="43"/>
      <c r="Y65" s="43"/>
      <c r="Z65" s="43"/>
      <c r="AA65" s="43"/>
      <c r="AB65" s="43"/>
      <c r="AC65" s="19"/>
      <c r="AD65" s="19"/>
      <c r="AE65" s="43"/>
    </row>
    <row r="66" spans="1:31" s="13" customFormat="1" x14ac:dyDescent="0.25">
      <c r="A66" s="10"/>
      <c r="B66" s="11"/>
      <c r="C66" s="33"/>
      <c r="D66" s="59" t="s">
        <v>671</v>
      </c>
      <c r="E66" s="148" t="s">
        <v>672</v>
      </c>
      <c r="F66" s="19" t="s">
        <v>99</v>
      </c>
      <c r="G66" s="20"/>
      <c r="H66" s="21">
        <v>10</v>
      </c>
      <c r="I66" s="19"/>
      <c r="J66" s="19"/>
      <c r="K66" s="19"/>
      <c r="L66" s="101"/>
      <c r="M66" s="43"/>
      <c r="N66" s="102"/>
      <c r="O66" s="43"/>
      <c r="P66" s="43"/>
      <c r="Q66" s="43"/>
      <c r="R66" s="43"/>
      <c r="S66" s="43"/>
      <c r="T66" s="43"/>
      <c r="U66" s="43"/>
      <c r="V66" s="43"/>
      <c r="W66" s="43"/>
      <c r="X66" s="43"/>
      <c r="Y66" s="43"/>
      <c r="Z66" s="43"/>
      <c r="AA66" s="43"/>
      <c r="AB66" s="43"/>
      <c r="AC66" s="19"/>
      <c r="AD66" s="19"/>
      <c r="AE66" s="43"/>
    </row>
    <row r="67" spans="1:31" s="13" customFormat="1" x14ac:dyDescent="0.25">
      <c r="A67" s="10"/>
      <c r="B67" s="11"/>
      <c r="C67" s="33"/>
      <c r="D67" s="59" t="s">
        <v>673</v>
      </c>
      <c r="E67" s="148" t="s">
        <v>674</v>
      </c>
      <c r="F67" s="19" t="s">
        <v>99</v>
      </c>
      <c r="G67" s="20"/>
      <c r="H67" s="21">
        <v>2</v>
      </c>
      <c r="I67" s="19"/>
      <c r="J67" s="19"/>
      <c r="K67" s="19"/>
      <c r="L67" s="101"/>
      <c r="M67" s="43"/>
      <c r="N67" s="102"/>
      <c r="O67" s="43"/>
      <c r="P67" s="43"/>
      <c r="Q67" s="43"/>
      <c r="R67" s="43"/>
      <c r="S67" s="43"/>
      <c r="T67" s="43"/>
      <c r="U67" s="43"/>
      <c r="V67" s="43"/>
      <c r="W67" s="43"/>
      <c r="X67" s="43"/>
      <c r="Y67" s="43"/>
      <c r="Z67" s="43"/>
      <c r="AA67" s="43"/>
      <c r="AB67" s="43"/>
      <c r="AC67" s="19"/>
      <c r="AD67" s="19"/>
      <c r="AE67" s="43"/>
    </row>
    <row r="68" spans="1:31" s="13" customFormat="1" ht="27.6" x14ac:dyDescent="0.25">
      <c r="A68" s="10"/>
      <c r="B68" s="11"/>
      <c r="C68" s="33"/>
      <c r="D68" s="59" t="s">
        <v>675</v>
      </c>
      <c r="E68" s="148" t="s">
        <v>676</v>
      </c>
      <c r="F68" s="19" t="s">
        <v>99</v>
      </c>
      <c r="G68" s="20"/>
      <c r="H68" s="21">
        <v>2</v>
      </c>
      <c r="I68" s="19"/>
      <c r="J68" s="19"/>
      <c r="K68" s="19"/>
      <c r="L68" s="101"/>
      <c r="M68" s="43"/>
      <c r="N68" s="102"/>
      <c r="O68" s="43"/>
      <c r="P68" s="43"/>
      <c r="Q68" s="43"/>
      <c r="R68" s="43"/>
      <c r="S68" s="43"/>
      <c r="T68" s="43"/>
      <c r="U68" s="43"/>
      <c r="V68" s="43"/>
      <c r="W68" s="43"/>
      <c r="X68" s="43"/>
      <c r="Y68" s="43"/>
      <c r="Z68" s="43"/>
      <c r="AA68" s="43"/>
      <c r="AB68" s="43"/>
      <c r="AC68" s="19"/>
      <c r="AD68" s="19"/>
      <c r="AE68" s="43"/>
    </row>
    <row r="69" spans="1:31" s="13" customFormat="1" x14ac:dyDescent="0.25">
      <c r="A69" s="10"/>
      <c r="B69" s="11"/>
      <c r="C69" s="33"/>
      <c r="D69" s="59" t="s">
        <v>677</v>
      </c>
      <c r="E69" s="148" t="s">
        <v>678</v>
      </c>
      <c r="F69" s="19" t="s">
        <v>99</v>
      </c>
      <c r="G69" s="20"/>
      <c r="H69" s="21">
        <v>2</v>
      </c>
      <c r="I69" s="19"/>
      <c r="J69" s="19"/>
      <c r="K69" s="19"/>
      <c r="L69" s="101"/>
      <c r="M69" s="43"/>
      <c r="N69" s="102"/>
      <c r="O69" s="43"/>
      <c r="P69" s="43"/>
      <c r="Q69" s="43"/>
      <c r="R69" s="43"/>
      <c r="S69" s="43"/>
      <c r="T69" s="43"/>
      <c r="U69" s="43"/>
      <c r="V69" s="43"/>
      <c r="W69" s="43"/>
      <c r="X69" s="43"/>
      <c r="Y69" s="43"/>
      <c r="Z69" s="43"/>
      <c r="AA69" s="43"/>
      <c r="AB69" s="43"/>
      <c r="AC69" s="19"/>
      <c r="AD69" s="19"/>
      <c r="AE69" s="43"/>
    </row>
    <row r="70" spans="1:31" s="13" customFormat="1" x14ac:dyDescent="0.25">
      <c r="A70" s="10"/>
      <c r="B70" s="11"/>
      <c r="C70" s="33"/>
      <c r="D70" s="59" t="s">
        <v>679</v>
      </c>
      <c r="E70" s="148" t="s">
        <v>680</v>
      </c>
      <c r="F70" s="19" t="s">
        <v>99</v>
      </c>
      <c r="G70" s="20"/>
      <c r="H70" s="21">
        <v>2</v>
      </c>
      <c r="I70" s="19"/>
      <c r="J70" s="19"/>
      <c r="K70" s="19"/>
      <c r="L70" s="101"/>
      <c r="M70" s="43"/>
      <c r="N70" s="102"/>
      <c r="O70" s="43"/>
      <c r="P70" s="43"/>
      <c r="Q70" s="43"/>
      <c r="R70" s="43"/>
      <c r="S70" s="43"/>
      <c r="T70" s="43"/>
      <c r="U70" s="43"/>
      <c r="V70" s="43"/>
      <c r="W70" s="43"/>
      <c r="X70" s="43"/>
      <c r="Y70" s="43"/>
      <c r="Z70" s="43"/>
      <c r="AA70" s="43"/>
      <c r="AB70" s="43"/>
      <c r="AC70" s="19"/>
      <c r="AD70" s="19"/>
      <c r="AE70" s="43"/>
    </row>
    <row r="71" spans="1:31" s="13" customFormat="1" x14ac:dyDescent="0.25">
      <c r="A71" s="10"/>
      <c r="B71" s="11"/>
      <c r="C71" s="33"/>
      <c r="D71" s="59" t="s">
        <v>681</v>
      </c>
      <c r="E71" s="60" t="s">
        <v>682</v>
      </c>
      <c r="F71" s="19" t="s">
        <v>99</v>
      </c>
      <c r="G71" s="20"/>
      <c r="H71" s="21">
        <v>2</v>
      </c>
      <c r="I71" s="19"/>
      <c r="J71" s="19"/>
      <c r="K71" s="19"/>
      <c r="L71" s="101"/>
      <c r="M71" s="43"/>
      <c r="N71" s="102"/>
      <c r="O71" s="43"/>
      <c r="P71" s="43"/>
      <c r="Q71" s="43"/>
      <c r="R71" s="43"/>
      <c r="S71" s="43"/>
      <c r="T71" s="43"/>
      <c r="U71" s="43"/>
      <c r="V71" s="43"/>
      <c r="W71" s="43"/>
      <c r="X71" s="43"/>
      <c r="Y71" s="43"/>
      <c r="Z71" s="43"/>
      <c r="AA71" s="43"/>
      <c r="AB71" s="43"/>
      <c r="AC71" s="19"/>
      <c r="AD71" s="19"/>
      <c r="AE71" s="43"/>
    </row>
    <row r="72" spans="1:31" s="13" customFormat="1" ht="28.8" x14ac:dyDescent="0.25">
      <c r="A72" s="10"/>
      <c r="B72" s="11"/>
      <c r="C72" s="33"/>
      <c r="D72" s="59"/>
      <c r="E72" s="42" t="s">
        <v>683</v>
      </c>
      <c r="F72" s="19" t="s">
        <v>112</v>
      </c>
      <c r="G72" s="20" t="s">
        <v>112</v>
      </c>
      <c r="H72" s="21">
        <f>SUM(H6:H71)</f>
        <v>467</v>
      </c>
      <c r="I72" s="43" t="s">
        <v>112</v>
      </c>
      <c r="J72" s="43" t="s">
        <v>112</v>
      </c>
      <c r="K72" s="43" t="s">
        <v>112</v>
      </c>
      <c r="L72" s="106" t="s">
        <v>684</v>
      </c>
      <c r="M72" s="43"/>
      <c r="N72" s="45"/>
      <c r="O72" s="43" t="s">
        <v>112</v>
      </c>
      <c r="P72" s="43"/>
      <c r="Q72" s="43"/>
      <c r="R72" s="43"/>
      <c r="S72" s="43"/>
      <c r="T72" s="43"/>
      <c r="U72" s="43"/>
      <c r="V72" s="43"/>
      <c r="W72" s="43"/>
      <c r="X72" s="43"/>
      <c r="Y72" s="43"/>
      <c r="Z72" s="43"/>
      <c r="AA72" s="43"/>
      <c r="AB72" s="43"/>
      <c r="AC72" s="19"/>
      <c r="AD72" s="19"/>
      <c r="AE72" s="43" t="s">
        <v>112</v>
      </c>
    </row>
    <row r="73" spans="1:31" s="13" customFormat="1" x14ac:dyDescent="0.25">
      <c r="D73" s="46"/>
      <c r="E73" s="47"/>
      <c r="F73" s="48"/>
      <c r="G73" s="49"/>
      <c r="H73" s="49"/>
      <c r="I73" s="48"/>
      <c r="J73" s="48"/>
      <c r="K73" s="48"/>
      <c r="L73" s="48"/>
      <c r="M73" s="48"/>
      <c r="N73" s="48"/>
      <c r="O73" s="48"/>
      <c r="P73" s="48"/>
      <c r="Q73" s="48"/>
      <c r="R73" s="48"/>
      <c r="S73" s="48"/>
      <c r="T73" s="48"/>
      <c r="U73" s="48"/>
      <c r="V73" s="48"/>
      <c r="W73" s="48"/>
      <c r="X73" s="48"/>
      <c r="Y73" s="48"/>
      <c r="Z73" s="48"/>
      <c r="AA73" s="48"/>
      <c r="AB73" s="48"/>
      <c r="AC73" s="50"/>
      <c r="AD73" s="50"/>
      <c r="AE73" s="48"/>
    </row>
    <row r="74" spans="1:31" s="13" customFormat="1" x14ac:dyDescent="0.25">
      <c r="D74" s="46"/>
      <c r="E74" s="47"/>
      <c r="F74" s="48"/>
      <c r="G74" s="49"/>
      <c r="H74" s="49"/>
      <c r="I74" s="48"/>
      <c r="J74" s="48"/>
      <c r="K74" s="48"/>
      <c r="L74" s="48"/>
      <c r="M74" s="48"/>
      <c r="N74" s="48"/>
      <c r="O74" s="48"/>
      <c r="P74" s="48"/>
      <c r="Q74" s="48"/>
      <c r="R74" s="48"/>
      <c r="S74" s="48"/>
      <c r="T74" s="48"/>
      <c r="U74" s="48"/>
      <c r="V74" s="48"/>
      <c r="W74" s="48"/>
      <c r="X74" s="48"/>
      <c r="Y74" s="48"/>
      <c r="Z74" s="48"/>
      <c r="AA74" s="48"/>
      <c r="AB74" s="48"/>
      <c r="AC74" s="50"/>
      <c r="AD74" s="50"/>
      <c r="AE74" s="48"/>
    </row>
    <row r="75" spans="1:31" s="13" customFormat="1" x14ac:dyDescent="0.25">
      <c r="D75" s="46"/>
      <c r="E75" s="47"/>
      <c r="F75" s="48"/>
      <c r="G75" s="49"/>
      <c r="H75" s="49"/>
      <c r="I75" s="48"/>
      <c r="J75" s="48"/>
      <c r="K75" s="48"/>
      <c r="L75" s="48"/>
      <c r="M75" s="48"/>
      <c r="N75" s="48"/>
      <c r="O75" s="48"/>
      <c r="P75" s="48"/>
      <c r="Q75" s="48"/>
      <c r="R75" s="48"/>
      <c r="S75" s="48"/>
      <c r="T75" s="48"/>
      <c r="U75" s="48"/>
      <c r="V75" s="48"/>
      <c r="W75" s="48"/>
      <c r="X75" s="48"/>
      <c r="Y75" s="48"/>
      <c r="Z75" s="48"/>
      <c r="AA75" s="48"/>
      <c r="AB75" s="48"/>
      <c r="AC75" s="50"/>
      <c r="AD75" s="50"/>
      <c r="AE75" s="48"/>
    </row>
    <row r="76" spans="1:31" s="13" customFormat="1" x14ac:dyDescent="0.25">
      <c r="D76" s="46"/>
      <c r="E76" s="47"/>
      <c r="F76" s="48"/>
      <c r="G76" s="49"/>
      <c r="H76" s="49"/>
      <c r="I76" s="48"/>
      <c r="J76" s="48"/>
      <c r="K76" s="48"/>
      <c r="L76" s="48"/>
      <c r="M76" s="48"/>
      <c r="N76" s="48"/>
      <c r="O76" s="48"/>
      <c r="P76" s="48"/>
      <c r="Q76" s="48"/>
      <c r="R76" s="48"/>
      <c r="S76" s="48"/>
      <c r="T76" s="48"/>
      <c r="U76" s="48"/>
      <c r="V76" s="48"/>
      <c r="W76" s="48"/>
      <c r="X76" s="48"/>
      <c r="Y76" s="48"/>
      <c r="Z76" s="48"/>
      <c r="AA76" s="48"/>
      <c r="AB76" s="48"/>
      <c r="AC76" s="50"/>
      <c r="AD76" s="50"/>
      <c r="AE76" s="48"/>
    </row>
    <row r="77" spans="1:31" s="13" customFormat="1" x14ac:dyDescent="0.25">
      <c r="D77" s="46"/>
      <c r="E77" s="47"/>
      <c r="F77" s="48"/>
      <c r="G77" s="49"/>
      <c r="H77" s="49"/>
      <c r="I77" s="48"/>
      <c r="J77" s="48"/>
      <c r="K77" s="48"/>
      <c r="L77" s="48"/>
      <c r="M77" s="48"/>
      <c r="N77" s="48"/>
      <c r="O77" s="48"/>
      <c r="P77" s="48"/>
      <c r="Q77" s="48"/>
      <c r="R77" s="48"/>
      <c r="S77" s="48"/>
      <c r="T77" s="48"/>
      <c r="U77" s="48"/>
      <c r="V77" s="48"/>
      <c r="W77" s="48"/>
      <c r="X77" s="48"/>
      <c r="Y77" s="48"/>
      <c r="Z77" s="48"/>
      <c r="AA77" s="48"/>
      <c r="AB77" s="48"/>
      <c r="AC77" s="50"/>
      <c r="AD77" s="50"/>
      <c r="AE77" s="48"/>
    </row>
    <row r="78" spans="1:31" s="13" customFormat="1" x14ac:dyDescent="0.25">
      <c r="D78" s="46"/>
      <c r="E78" s="47"/>
      <c r="F78" s="48"/>
      <c r="G78" s="49"/>
      <c r="H78" s="49"/>
      <c r="I78" s="48"/>
      <c r="J78" s="48"/>
      <c r="K78" s="48"/>
      <c r="L78" s="48"/>
      <c r="M78" s="48"/>
      <c r="N78" s="48"/>
      <c r="O78" s="48"/>
      <c r="P78" s="48"/>
      <c r="Q78" s="48"/>
      <c r="R78" s="48"/>
      <c r="S78" s="48"/>
      <c r="T78" s="48"/>
      <c r="U78" s="48"/>
      <c r="V78" s="48"/>
      <c r="W78" s="48"/>
      <c r="X78" s="48"/>
      <c r="Y78" s="48"/>
      <c r="Z78" s="48"/>
      <c r="AA78" s="48"/>
      <c r="AB78" s="48"/>
      <c r="AC78" s="50"/>
      <c r="AD78" s="50"/>
      <c r="AE78" s="48"/>
    </row>
    <row r="79" spans="1:31" s="13" customFormat="1" x14ac:dyDescent="0.25">
      <c r="D79" s="46"/>
      <c r="E79" s="47"/>
      <c r="F79" s="48"/>
      <c r="G79" s="49"/>
      <c r="H79" s="49"/>
      <c r="I79" s="48"/>
      <c r="J79" s="48"/>
      <c r="K79" s="48"/>
      <c r="L79" s="48"/>
      <c r="M79" s="48"/>
      <c r="N79" s="48"/>
      <c r="O79" s="48"/>
      <c r="P79" s="48"/>
      <c r="Q79" s="48"/>
      <c r="R79" s="48"/>
      <c r="S79" s="48"/>
      <c r="T79" s="48"/>
      <c r="U79" s="48"/>
      <c r="V79" s="48"/>
      <c r="W79" s="48"/>
      <c r="X79" s="48"/>
      <c r="Y79" s="48"/>
      <c r="Z79" s="48"/>
      <c r="AA79" s="48"/>
      <c r="AB79" s="48"/>
      <c r="AC79" s="50"/>
      <c r="AD79" s="50"/>
      <c r="AE79" s="48"/>
    </row>
    <row r="80" spans="1:31" s="13" customFormat="1" x14ac:dyDescent="0.25">
      <c r="D80" s="46"/>
      <c r="E80" s="47"/>
      <c r="F80" s="48"/>
      <c r="G80" s="49"/>
      <c r="H80" s="49"/>
      <c r="I80" s="48"/>
      <c r="J80" s="48"/>
      <c r="K80" s="48"/>
      <c r="L80" s="48"/>
      <c r="M80" s="48"/>
      <c r="N80" s="48"/>
      <c r="O80" s="48"/>
      <c r="P80" s="48"/>
      <c r="Q80" s="48"/>
      <c r="R80" s="48"/>
      <c r="S80" s="48"/>
      <c r="T80" s="48"/>
      <c r="U80" s="48"/>
      <c r="V80" s="48"/>
      <c r="W80" s="48"/>
      <c r="X80" s="48"/>
      <c r="Y80" s="48"/>
      <c r="Z80" s="48"/>
      <c r="AA80" s="48"/>
      <c r="AB80" s="48"/>
      <c r="AC80" s="50"/>
      <c r="AD80" s="50"/>
      <c r="AE80" s="48"/>
    </row>
    <row r="81" spans="4:31" s="13" customFormat="1" x14ac:dyDescent="0.25">
      <c r="D81" s="46"/>
      <c r="E81" s="47"/>
      <c r="F81" s="48"/>
      <c r="G81" s="49"/>
      <c r="H81" s="49"/>
      <c r="I81" s="48"/>
      <c r="J81" s="48"/>
      <c r="K81" s="48"/>
      <c r="L81" s="48"/>
      <c r="M81" s="48"/>
      <c r="N81" s="48"/>
      <c r="O81" s="48"/>
      <c r="P81" s="48"/>
      <c r="Q81" s="48"/>
      <c r="R81" s="48"/>
      <c r="S81" s="48"/>
      <c r="T81" s="48"/>
      <c r="U81" s="48"/>
      <c r="V81" s="48"/>
      <c r="W81" s="48"/>
      <c r="X81" s="48"/>
      <c r="Y81" s="48"/>
      <c r="Z81" s="48"/>
      <c r="AA81" s="48"/>
      <c r="AB81" s="48"/>
      <c r="AC81" s="50"/>
      <c r="AD81" s="50"/>
      <c r="AE81" s="48"/>
    </row>
    <row r="82" spans="4:31" s="13" customFormat="1" x14ac:dyDescent="0.25">
      <c r="D82" s="46"/>
      <c r="E82" s="47"/>
      <c r="F82" s="48"/>
      <c r="G82" s="49"/>
      <c r="H82" s="49"/>
      <c r="I82" s="48"/>
      <c r="J82" s="48"/>
      <c r="K82" s="48"/>
      <c r="L82" s="48"/>
      <c r="M82" s="48"/>
      <c r="N82" s="48"/>
      <c r="O82" s="48"/>
      <c r="P82" s="48"/>
      <c r="Q82" s="48"/>
      <c r="R82" s="48"/>
      <c r="S82" s="48"/>
      <c r="T82" s="48"/>
      <c r="U82" s="48"/>
      <c r="V82" s="48"/>
      <c r="W82" s="48"/>
      <c r="X82" s="48"/>
      <c r="Y82" s="48"/>
      <c r="Z82" s="48"/>
      <c r="AA82" s="48"/>
      <c r="AB82" s="48"/>
      <c r="AC82" s="50"/>
      <c r="AD82" s="50"/>
      <c r="AE82" s="48"/>
    </row>
    <row r="83" spans="4:31" s="13" customFormat="1" x14ac:dyDescent="0.25">
      <c r="D83" s="46"/>
      <c r="E83" s="47"/>
      <c r="F83" s="48"/>
      <c r="G83" s="49"/>
      <c r="H83" s="49"/>
      <c r="I83" s="48"/>
      <c r="J83" s="48"/>
      <c r="K83" s="48"/>
      <c r="L83" s="48"/>
      <c r="M83" s="48"/>
      <c r="N83" s="48"/>
      <c r="O83" s="48"/>
      <c r="P83" s="48"/>
      <c r="Q83" s="48"/>
      <c r="R83" s="48"/>
      <c r="S83" s="48"/>
      <c r="T83" s="48"/>
      <c r="U83" s="48"/>
      <c r="V83" s="48"/>
      <c r="W83" s="48"/>
      <c r="X83" s="48"/>
      <c r="Y83" s="48"/>
      <c r="Z83" s="48"/>
      <c r="AA83" s="48"/>
      <c r="AB83" s="48"/>
      <c r="AC83" s="50"/>
      <c r="AD83" s="50"/>
      <c r="AE83" s="48"/>
    </row>
    <row r="84" spans="4:31" s="13" customFormat="1" x14ac:dyDescent="0.25">
      <c r="D84" s="46"/>
      <c r="E84" s="47"/>
      <c r="F84" s="48"/>
      <c r="G84" s="49"/>
      <c r="H84" s="49"/>
      <c r="I84" s="48"/>
      <c r="J84" s="48"/>
      <c r="K84" s="48"/>
      <c r="L84" s="48"/>
      <c r="M84" s="48"/>
      <c r="N84" s="48"/>
      <c r="O84" s="48"/>
      <c r="P84" s="48"/>
      <c r="Q84" s="48"/>
      <c r="R84" s="48"/>
      <c r="S84" s="48"/>
      <c r="T84" s="48"/>
      <c r="U84" s="48"/>
      <c r="V84" s="48"/>
      <c r="W84" s="48"/>
      <c r="X84" s="48"/>
      <c r="Y84" s="48"/>
      <c r="Z84" s="48"/>
      <c r="AA84" s="48"/>
      <c r="AB84" s="48"/>
      <c r="AC84" s="50"/>
      <c r="AD84" s="50"/>
      <c r="AE84" s="48"/>
    </row>
    <row r="85" spans="4:31" s="13" customFormat="1" x14ac:dyDescent="0.25">
      <c r="D85" s="46"/>
      <c r="E85" s="47"/>
      <c r="F85" s="48"/>
      <c r="G85" s="49"/>
      <c r="H85" s="49"/>
      <c r="I85" s="48"/>
      <c r="J85" s="48"/>
      <c r="K85" s="48"/>
      <c r="L85" s="48"/>
      <c r="M85" s="48"/>
      <c r="N85" s="48"/>
      <c r="O85" s="48"/>
      <c r="P85" s="48"/>
      <c r="Q85" s="48"/>
      <c r="R85" s="48"/>
      <c r="S85" s="48"/>
      <c r="T85" s="48"/>
      <c r="U85" s="48"/>
      <c r="V85" s="48"/>
      <c r="W85" s="48"/>
      <c r="X85" s="48"/>
      <c r="Y85" s="48"/>
      <c r="Z85" s="48"/>
      <c r="AA85" s="48"/>
      <c r="AB85" s="48"/>
      <c r="AC85" s="50"/>
      <c r="AD85" s="50"/>
      <c r="AE85" s="48"/>
    </row>
    <row r="86" spans="4:31" s="13" customFormat="1" x14ac:dyDescent="0.25">
      <c r="D86" s="46"/>
      <c r="E86" s="47"/>
      <c r="F86" s="48"/>
      <c r="G86" s="49"/>
      <c r="H86" s="49"/>
      <c r="I86" s="48"/>
      <c r="J86" s="48"/>
      <c r="K86" s="48"/>
      <c r="L86" s="48"/>
      <c r="M86" s="48"/>
      <c r="N86" s="48"/>
      <c r="O86" s="48"/>
      <c r="P86" s="48"/>
      <c r="Q86" s="48"/>
      <c r="R86" s="48"/>
      <c r="S86" s="48"/>
      <c r="T86" s="48"/>
      <c r="U86" s="48"/>
      <c r="V86" s="48"/>
      <c r="W86" s="48"/>
      <c r="X86" s="48"/>
      <c r="Y86" s="48"/>
      <c r="Z86" s="48"/>
      <c r="AA86" s="48"/>
      <c r="AB86" s="48"/>
      <c r="AC86" s="50"/>
      <c r="AD86" s="50"/>
      <c r="AE86" s="48"/>
    </row>
    <row r="87" spans="4:31" s="13" customFormat="1" x14ac:dyDescent="0.25">
      <c r="D87" s="46"/>
      <c r="E87" s="47"/>
      <c r="F87" s="48"/>
      <c r="G87" s="49"/>
      <c r="H87" s="49"/>
      <c r="I87" s="48"/>
      <c r="J87" s="48"/>
      <c r="K87" s="48"/>
      <c r="L87" s="48"/>
      <c r="M87" s="48"/>
      <c r="N87" s="48"/>
      <c r="O87" s="48"/>
      <c r="P87" s="48"/>
      <c r="Q87" s="48"/>
      <c r="R87" s="48"/>
      <c r="S87" s="48"/>
      <c r="T87" s="48"/>
      <c r="U87" s="48"/>
      <c r="V87" s="48"/>
      <c r="W87" s="48"/>
      <c r="X87" s="48"/>
      <c r="Y87" s="48"/>
      <c r="Z87" s="48"/>
      <c r="AA87" s="48"/>
      <c r="AB87" s="48"/>
      <c r="AC87" s="50"/>
      <c r="AD87" s="50"/>
      <c r="AE87" s="48"/>
    </row>
    <row r="88" spans="4:31" s="13" customFormat="1" x14ac:dyDescent="0.25">
      <c r="D88" s="46"/>
      <c r="E88" s="47"/>
      <c r="F88" s="48"/>
      <c r="G88" s="49"/>
      <c r="H88" s="49"/>
      <c r="I88" s="48"/>
      <c r="J88" s="48"/>
      <c r="K88" s="48"/>
      <c r="L88" s="48"/>
      <c r="M88" s="48"/>
      <c r="N88" s="48"/>
      <c r="O88" s="48"/>
      <c r="P88" s="48"/>
      <c r="Q88" s="48"/>
      <c r="R88" s="48"/>
      <c r="S88" s="48"/>
      <c r="T88" s="48"/>
      <c r="U88" s="48"/>
      <c r="V88" s="48"/>
      <c r="W88" s="48"/>
      <c r="X88" s="48"/>
      <c r="Y88" s="48"/>
      <c r="Z88" s="48"/>
      <c r="AA88" s="48"/>
      <c r="AB88" s="48"/>
      <c r="AC88" s="50"/>
      <c r="AD88" s="50"/>
      <c r="AE88" s="48"/>
    </row>
    <row r="89" spans="4:31" s="13" customFormat="1" x14ac:dyDescent="0.25">
      <c r="D89" s="46"/>
      <c r="E89" s="47"/>
      <c r="F89" s="48"/>
      <c r="G89" s="49"/>
      <c r="H89" s="49"/>
      <c r="I89" s="48"/>
      <c r="J89" s="48"/>
      <c r="K89" s="48"/>
      <c r="L89" s="48"/>
      <c r="M89" s="48"/>
      <c r="N89" s="48"/>
      <c r="O89" s="48"/>
      <c r="P89" s="48"/>
      <c r="Q89" s="48"/>
      <c r="R89" s="48"/>
      <c r="S89" s="48"/>
      <c r="T89" s="48"/>
      <c r="U89" s="48"/>
      <c r="V89" s="48"/>
      <c r="W89" s="48"/>
      <c r="X89" s="48"/>
      <c r="Y89" s="48"/>
      <c r="Z89" s="48"/>
      <c r="AA89" s="48"/>
      <c r="AB89" s="48"/>
      <c r="AC89" s="50"/>
      <c r="AD89" s="50"/>
      <c r="AE89" s="48"/>
    </row>
    <row r="90" spans="4:31" s="13" customFormat="1" x14ac:dyDescent="0.25">
      <c r="D90" s="46"/>
      <c r="E90" s="47"/>
      <c r="F90" s="48"/>
      <c r="G90" s="49"/>
      <c r="H90" s="49"/>
      <c r="I90" s="48"/>
      <c r="J90" s="48"/>
      <c r="K90" s="48"/>
      <c r="L90" s="48"/>
      <c r="M90" s="48"/>
      <c r="N90" s="48"/>
      <c r="O90" s="48"/>
      <c r="P90" s="48"/>
      <c r="Q90" s="48"/>
      <c r="R90" s="48"/>
      <c r="S90" s="48"/>
      <c r="T90" s="48"/>
      <c r="U90" s="48"/>
      <c r="V90" s="48"/>
      <c r="W90" s="48"/>
      <c r="X90" s="48"/>
      <c r="Y90" s="48"/>
      <c r="Z90" s="48"/>
      <c r="AA90" s="48"/>
      <c r="AB90" s="48"/>
      <c r="AC90" s="50"/>
      <c r="AD90" s="50"/>
      <c r="AE90" s="48"/>
    </row>
    <row r="91" spans="4:31" s="13" customFormat="1" x14ac:dyDescent="0.25">
      <c r="D91" s="46"/>
      <c r="E91" s="47"/>
      <c r="F91" s="48"/>
      <c r="G91" s="49"/>
      <c r="H91" s="49"/>
      <c r="I91" s="48"/>
      <c r="J91" s="48"/>
      <c r="K91" s="48"/>
      <c r="L91" s="48"/>
      <c r="M91" s="48"/>
      <c r="N91" s="48"/>
      <c r="O91" s="48"/>
      <c r="P91" s="48"/>
      <c r="Q91" s="48"/>
      <c r="R91" s="48"/>
      <c r="S91" s="48"/>
      <c r="T91" s="48"/>
      <c r="U91" s="48"/>
      <c r="V91" s="48"/>
      <c r="W91" s="48"/>
      <c r="X91" s="48"/>
      <c r="Y91" s="48"/>
      <c r="Z91" s="48"/>
      <c r="AA91" s="48"/>
      <c r="AB91" s="48"/>
      <c r="AC91" s="50"/>
      <c r="AD91" s="50"/>
      <c r="AE91" s="48"/>
    </row>
    <row r="92" spans="4:31" s="13" customFormat="1" x14ac:dyDescent="0.25">
      <c r="D92" s="46"/>
      <c r="E92" s="47"/>
      <c r="F92" s="48"/>
      <c r="G92" s="49"/>
      <c r="H92" s="49"/>
      <c r="I92" s="48"/>
      <c r="J92" s="48"/>
      <c r="K92" s="48"/>
      <c r="L92" s="48"/>
      <c r="M92" s="48"/>
      <c r="N92" s="48"/>
      <c r="O92" s="48"/>
      <c r="P92" s="48"/>
      <c r="Q92" s="48"/>
      <c r="R92" s="48"/>
      <c r="S92" s="48"/>
      <c r="T92" s="48"/>
      <c r="U92" s="48"/>
      <c r="V92" s="48"/>
      <c r="W92" s="48"/>
      <c r="X92" s="48"/>
      <c r="Y92" s="48"/>
      <c r="Z92" s="48"/>
      <c r="AA92" s="48"/>
      <c r="AB92" s="48"/>
      <c r="AC92" s="50"/>
      <c r="AD92" s="50"/>
      <c r="AE92" s="48"/>
    </row>
    <row r="93" spans="4:31" s="13" customFormat="1" x14ac:dyDescent="0.25">
      <c r="D93" s="46"/>
      <c r="E93" s="47"/>
      <c r="F93" s="48"/>
      <c r="G93" s="49"/>
      <c r="H93" s="49"/>
      <c r="I93" s="48"/>
      <c r="J93" s="48"/>
      <c r="K93" s="48"/>
      <c r="L93" s="48"/>
      <c r="M93" s="48"/>
      <c r="N93" s="48"/>
      <c r="O93" s="48"/>
      <c r="P93" s="48"/>
      <c r="Q93" s="48"/>
      <c r="R93" s="48"/>
      <c r="S93" s="48"/>
      <c r="T93" s="48"/>
      <c r="U93" s="48"/>
      <c r="V93" s="48"/>
      <c r="W93" s="48"/>
      <c r="X93" s="48"/>
      <c r="Y93" s="48"/>
      <c r="Z93" s="48"/>
      <c r="AA93" s="48"/>
      <c r="AB93" s="48"/>
      <c r="AC93" s="50"/>
      <c r="AD93" s="50"/>
      <c r="AE93" s="48"/>
    </row>
    <row r="94" spans="4:31" s="13" customFormat="1" x14ac:dyDescent="0.25">
      <c r="D94" s="46"/>
      <c r="E94" s="47"/>
      <c r="F94" s="48"/>
      <c r="G94" s="49"/>
      <c r="H94" s="49"/>
      <c r="I94" s="48"/>
      <c r="J94" s="48"/>
      <c r="K94" s="48"/>
      <c r="L94" s="48"/>
      <c r="M94" s="48"/>
      <c r="N94" s="48"/>
      <c r="O94" s="48"/>
      <c r="P94" s="48"/>
      <c r="Q94" s="48"/>
      <c r="R94" s="48"/>
      <c r="S94" s="48"/>
      <c r="T94" s="48"/>
      <c r="U94" s="48"/>
      <c r="V94" s="48"/>
      <c r="W94" s="48"/>
      <c r="X94" s="48"/>
      <c r="Y94" s="48"/>
      <c r="Z94" s="48"/>
      <c r="AA94" s="48"/>
      <c r="AB94" s="48"/>
      <c r="AC94" s="50"/>
      <c r="AD94" s="50"/>
      <c r="AE94" s="48"/>
    </row>
    <row r="95" spans="4:31" s="13" customFormat="1" x14ac:dyDescent="0.25">
      <c r="D95" s="46"/>
      <c r="E95" s="47"/>
      <c r="F95" s="48"/>
      <c r="G95" s="49"/>
      <c r="H95" s="49"/>
      <c r="I95" s="48"/>
      <c r="J95" s="48"/>
      <c r="K95" s="48"/>
      <c r="L95" s="48"/>
      <c r="M95" s="48"/>
      <c r="N95" s="48"/>
      <c r="O95" s="48"/>
      <c r="P95" s="48"/>
      <c r="Q95" s="48"/>
      <c r="R95" s="48"/>
      <c r="S95" s="48"/>
      <c r="T95" s="48"/>
      <c r="U95" s="48"/>
      <c r="V95" s="48"/>
      <c r="W95" s="48"/>
      <c r="X95" s="48"/>
      <c r="Y95" s="48"/>
      <c r="Z95" s="48"/>
      <c r="AA95" s="48"/>
      <c r="AB95" s="48"/>
      <c r="AC95" s="50"/>
      <c r="AD95" s="50"/>
      <c r="AE95" s="48"/>
    </row>
    <row r="96" spans="4:31" s="13" customFormat="1" x14ac:dyDescent="0.25">
      <c r="D96" s="46"/>
      <c r="E96" s="47"/>
      <c r="F96" s="48"/>
      <c r="G96" s="49"/>
      <c r="H96" s="49"/>
      <c r="I96" s="48"/>
      <c r="J96" s="48"/>
      <c r="K96" s="48"/>
      <c r="L96" s="48"/>
      <c r="M96" s="48"/>
      <c r="N96" s="48"/>
      <c r="O96" s="48"/>
      <c r="P96" s="48"/>
      <c r="Q96" s="48"/>
      <c r="R96" s="48"/>
      <c r="S96" s="48"/>
      <c r="T96" s="48"/>
      <c r="U96" s="48"/>
      <c r="V96" s="48"/>
      <c r="W96" s="48"/>
      <c r="X96" s="48"/>
      <c r="Y96" s="48"/>
      <c r="Z96" s="48"/>
      <c r="AA96" s="48"/>
      <c r="AB96" s="48"/>
      <c r="AC96" s="50"/>
      <c r="AD96" s="50"/>
      <c r="AE96" s="48"/>
    </row>
    <row r="97" spans="4:31" s="13" customFormat="1" x14ac:dyDescent="0.25">
      <c r="D97" s="46"/>
      <c r="E97" s="47"/>
      <c r="F97" s="48"/>
      <c r="G97" s="49"/>
      <c r="H97" s="49"/>
      <c r="I97" s="48"/>
      <c r="J97" s="48"/>
      <c r="K97" s="48"/>
      <c r="L97" s="48"/>
      <c r="M97" s="48"/>
      <c r="N97" s="48"/>
      <c r="O97" s="48"/>
      <c r="P97" s="48"/>
      <c r="Q97" s="48"/>
      <c r="R97" s="48"/>
      <c r="S97" s="48"/>
      <c r="T97" s="48"/>
      <c r="U97" s="48"/>
      <c r="V97" s="48"/>
      <c r="W97" s="48"/>
      <c r="X97" s="48"/>
      <c r="Y97" s="48"/>
      <c r="Z97" s="48"/>
      <c r="AA97" s="48"/>
      <c r="AB97" s="48"/>
      <c r="AC97" s="50"/>
      <c r="AD97" s="50"/>
      <c r="AE97" s="48"/>
    </row>
    <row r="98" spans="4:31" s="13" customFormat="1" x14ac:dyDescent="0.25">
      <c r="D98" s="46"/>
      <c r="E98" s="47"/>
      <c r="F98" s="48"/>
      <c r="G98" s="49"/>
      <c r="H98" s="49"/>
      <c r="I98" s="48"/>
      <c r="J98" s="48"/>
      <c r="K98" s="48"/>
      <c r="L98" s="48"/>
      <c r="M98" s="48"/>
      <c r="N98" s="48"/>
      <c r="O98" s="48"/>
      <c r="P98" s="48"/>
      <c r="Q98" s="48"/>
      <c r="R98" s="48"/>
      <c r="S98" s="48"/>
      <c r="T98" s="48"/>
      <c r="U98" s="48"/>
      <c r="V98" s="48"/>
      <c r="W98" s="48"/>
      <c r="X98" s="48"/>
      <c r="Y98" s="48"/>
      <c r="Z98" s="48"/>
      <c r="AA98" s="48"/>
      <c r="AB98" s="48"/>
      <c r="AC98" s="50"/>
      <c r="AD98" s="50"/>
      <c r="AE98" s="48"/>
    </row>
    <row r="99" spans="4:31" s="13" customFormat="1" x14ac:dyDescent="0.25">
      <c r="D99" s="46"/>
      <c r="E99" s="47"/>
      <c r="F99" s="48"/>
      <c r="G99" s="49"/>
      <c r="H99" s="49"/>
      <c r="I99" s="48"/>
      <c r="J99" s="48"/>
      <c r="K99" s="48"/>
      <c r="L99" s="48"/>
      <c r="M99" s="48"/>
      <c r="N99" s="48"/>
      <c r="O99" s="48"/>
      <c r="P99" s="48"/>
      <c r="Q99" s="48"/>
      <c r="R99" s="48"/>
      <c r="S99" s="48"/>
      <c r="T99" s="48"/>
      <c r="U99" s="48"/>
      <c r="V99" s="48"/>
      <c r="W99" s="48"/>
      <c r="X99" s="48"/>
      <c r="Y99" s="48"/>
      <c r="Z99" s="48"/>
      <c r="AA99" s="48"/>
      <c r="AB99" s="48"/>
      <c r="AC99" s="50"/>
      <c r="AD99" s="50"/>
      <c r="AE99" s="48"/>
    </row>
    <row r="100" spans="4:31" s="13" customFormat="1" x14ac:dyDescent="0.25">
      <c r="D100" s="46"/>
      <c r="E100" s="47"/>
      <c r="F100" s="48"/>
      <c r="G100" s="49"/>
      <c r="H100" s="49"/>
      <c r="I100" s="48"/>
      <c r="J100" s="48"/>
      <c r="K100" s="48"/>
      <c r="L100" s="48"/>
      <c r="M100" s="48"/>
      <c r="N100" s="48"/>
      <c r="O100" s="48"/>
      <c r="P100" s="48"/>
      <c r="Q100" s="48"/>
      <c r="R100" s="48"/>
      <c r="S100" s="48"/>
      <c r="T100" s="48"/>
      <c r="U100" s="48"/>
      <c r="V100" s="48"/>
      <c r="W100" s="48"/>
      <c r="X100" s="48"/>
      <c r="Y100" s="48"/>
      <c r="Z100" s="48"/>
      <c r="AA100" s="48"/>
      <c r="AB100" s="48"/>
      <c r="AC100" s="50"/>
      <c r="AD100" s="50"/>
      <c r="AE100" s="48"/>
    </row>
    <row r="101" spans="4:31" s="13" customFormat="1" x14ac:dyDescent="0.25">
      <c r="D101" s="46"/>
      <c r="E101" s="47"/>
      <c r="F101" s="48"/>
      <c r="G101" s="49"/>
      <c r="H101" s="49"/>
      <c r="I101" s="48"/>
      <c r="J101" s="48"/>
      <c r="K101" s="48"/>
      <c r="L101" s="48"/>
      <c r="M101" s="48"/>
      <c r="N101" s="48"/>
      <c r="O101" s="48"/>
      <c r="P101" s="48"/>
      <c r="Q101" s="48"/>
      <c r="R101" s="48"/>
      <c r="S101" s="48"/>
      <c r="T101" s="48"/>
      <c r="U101" s="48"/>
      <c r="V101" s="48"/>
      <c r="W101" s="48"/>
      <c r="X101" s="48"/>
      <c r="Y101" s="48"/>
      <c r="Z101" s="48"/>
      <c r="AA101" s="48"/>
      <c r="AB101" s="48"/>
      <c r="AC101" s="50"/>
      <c r="AD101" s="50"/>
      <c r="AE101" s="48"/>
    </row>
    <row r="102" spans="4:31" s="13" customFormat="1" x14ac:dyDescent="0.25">
      <c r="D102" s="46"/>
      <c r="E102" s="47"/>
      <c r="F102" s="48"/>
      <c r="G102" s="49"/>
      <c r="H102" s="49"/>
      <c r="I102" s="48"/>
      <c r="J102" s="48"/>
      <c r="K102" s="48"/>
      <c r="L102" s="48"/>
      <c r="M102" s="48"/>
      <c r="N102" s="48"/>
      <c r="O102" s="48"/>
      <c r="P102" s="48"/>
      <c r="Q102" s="48"/>
      <c r="R102" s="48"/>
      <c r="S102" s="48"/>
      <c r="T102" s="48"/>
      <c r="U102" s="48"/>
      <c r="V102" s="48"/>
      <c r="W102" s="48"/>
      <c r="X102" s="48"/>
      <c r="Y102" s="48"/>
      <c r="Z102" s="48"/>
      <c r="AA102" s="48"/>
      <c r="AB102" s="48"/>
      <c r="AC102" s="50"/>
      <c r="AD102" s="50"/>
      <c r="AE102" s="48"/>
    </row>
    <row r="103" spans="4:31" s="13" customFormat="1" x14ac:dyDescent="0.25">
      <c r="D103" s="46"/>
      <c r="E103" s="47"/>
      <c r="F103" s="48"/>
      <c r="G103" s="49"/>
      <c r="H103" s="49"/>
      <c r="I103" s="48"/>
      <c r="J103" s="48"/>
      <c r="K103" s="48"/>
      <c r="L103" s="48"/>
      <c r="M103" s="48"/>
      <c r="N103" s="48"/>
      <c r="O103" s="48"/>
      <c r="P103" s="48"/>
      <c r="Q103" s="48"/>
      <c r="R103" s="48"/>
      <c r="S103" s="48"/>
      <c r="T103" s="48"/>
      <c r="U103" s="48"/>
      <c r="V103" s="48"/>
      <c r="W103" s="48"/>
      <c r="X103" s="48"/>
      <c r="Y103" s="48"/>
      <c r="Z103" s="48"/>
      <c r="AA103" s="48"/>
      <c r="AB103" s="48"/>
      <c r="AC103" s="50"/>
      <c r="AD103" s="50"/>
      <c r="AE103" s="48"/>
    </row>
    <row r="104" spans="4:31" s="13" customFormat="1" x14ac:dyDescent="0.25">
      <c r="D104" s="46"/>
      <c r="E104" s="47"/>
      <c r="F104" s="48"/>
      <c r="G104" s="49"/>
      <c r="H104" s="49"/>
      <c r="I104" s="48"/>
      <c r="J104" s="48"/>
      <c r="K104" s="48"/>
      <c r="L104" s="48"/>
      <c r="M104" s="48"/>
      <c r="N104" s="48"/>
      <c r="O104" s="48"/>
      <c r="P104" s="48"/>
      <c r="Q104" s="48"/>
      <c r="R104" s="48"/>
      <c r="S104" s="48"/>
      <c r="T104" s="48"/>
      <c r="U104" s="48"/>
      <c r="V104" s="48"/>
      <c r="W104" s="48"/>
      <c r="X104" s="48"/>
      <c r="Y104" s="48"/>
      <c r="Z104" s="48"/>
      <c r="AA104" s="48"/>
      <c r="AB104" s="48"/>
      <c r="AC104" s="50"/>
      <c r="AD104" s="50"/>
      <c r="AE104" s="48"/>
    </row>
    <row r="105" spans="4:31" s="13" customFormat="1" x14ac:dyDescent="0.25">
      <c r="D105" s="46"/>
      <c r="E105" s="47"/>
      <c r="F105" s="48"/>
      <c r="G105" s="49"/>
      <c r="H105" s="49"/>
      <c r="I105" s="48"/>
      <c r="J105" s="48"/>
      <c r="K105" s="48"/>
      <c r="L105" s="48"/>
      <c r="M105" s="48"/>
      <c r="N105" s="48"/>
      <c r="O105" s="48"/>
      <c r="P105" s="48"/>
      <c r="Q105" s="48"/>
      <c r="R105" s="48"/>
      <c r="S105" s="48"/>
      <c r="T105" s="48"/>
      <c r="U105" s="48"/>
      <c r="V105" s="48"/>
      <c r="W105" s="48"/>
      <c r="X105" s="48"/>
      <c r="Y105" s="48"/>
      <c r="Z105" s="48"/>
      <c r="AA105" s="48"/>
      <c r="AB105" s="48"/>
      <c r="AC105" s="50"/>
      <c r="AD105" s="50"/>
      <c r="AE105" s="48"/>
    </row>
    <row r="106" spans="4:31" s="13" customFormat="1" x14ac:dyDescent="0.25">
      <c r="D106" s="46"/>
      <c r="E106" s="47"/>
      <c r="F106" s="48"/>
      <c r="G106" s="49"/>
      <c r="H106" s="49"/>
      <c r="I106" s="48"/>
      <c r="J106" s="48"/>
      <c r="K106" s="48"/>
      <c r="L106" s="48"/>
      <c r="M106" s="48"/>
      <c r="N106" s="48"/>
      <c r="O106" s="48"/>
      <c r="P106" s="48"/>
      <c r="Q106" s="48"/>
      <c r="R106" s="48"/>
      <c r="S106" s="48"/>
      <c r="T106" s="48"/>
      <c r="U106" s="48"/>
      <c r="V106" s="48"/>
      <c r="W106" s="48"/>
      <c r="X106" s="48"/>
      <c r="Y106" s="48"/>
      <c r="Z106" s="48"/>
      <c r="AA106" s="48"/>
      <c r="AB106" s="48"/>
      <c r="AC106" s="50"/>
      <c r="AD106" s="50"/>
      <c r="AE106" s="48"/>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22"/>
  <sheetViews>
    <sheetView topLeftCell="D1" zoomScaleNormal="100" workbookViewId="0">
      <pane ySplit="1" topLeftCell="A5"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255</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25" customFormat="1" ht="49.5" customHeight="1" x14ac:dyDescent="0.25">
      <c r="A4" s="122"/>
      <c r="B4" s="123"/>
      <c r="C4" s="234" t="s">
        <v>685</v>
      </c>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124"/>
    </row>
    <row r="5" spans="1:31" s="125" customFormat="1" ht="62.25" customHeight="1" x14ac:dyDescent="0.25">
      <c r="A5" s="122"/>
      <c r="B5" s="123"/>
      <c r="C5" s="149"/>
      <c r="D5" s="150"/>
      <c r="E5" s="230" t="s">
        <v>528</v>
      </c>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row>
    <row r="6" spans="1:31" s="13" customFormat="1" ht="27.6" x14ac:dyDescent="0.25">
      <c r="A6" s="10">
        <v>1083</v>
      </c>
      <c r="B6" s="11" t="s">
        <v>686</v>
      </c>
      <c r="C6" s="11"/>
      <c r="D6" s="151"/>
      <c r="E6" s="14" t="s">
        <v>687</v>
      </c>
      <c r="F6" s="19"/>
      <c r="G6" s="20"/>
      <c r="H6" s="21"/>
      <c r="I6" s="2"/>
      <c r="J6" s="2"/>
      <c r="K6" s="2"/>
      <c r="L6" s="106"/>
      <c r="M6" s="2"/>
      <c r="N6" s="23"/>
      <c r="O6" s="2"/>
      <c r="P6" s="2"/>
      <c r="Q6" s="2"/>
      <c r="R6" s="2"/>
      <c r="S6" s="2"/>
      <c r="T6" s="2"/>
      <c r="U6" s="2"/>
      <c r="V6" s="2"/>
      <c r="W6" s="2"/>
      <c r="X6" s="2"/>
      <c r="Y6" s="2"/>
      <c r="Z6" s="2"/>
      <c r="AA6" s="2"/>
      <c r="AB6" s="2"/>
      <c r="AC6" s="19"/>
      <c r="AD6" s="19"/>
      <c r="AE6" s="2"/>
    </row>
    <row r="7" spans="1:31" s="13" customFormat="1" ht="41.4" x14ac:dyDescent="0.25">
      <c r="A7" s="10">
        <v>1084</v>
      </c>
      <c r="B7" s="11" t="s">
        <v>686</v>
      </c>
      <c r="C7" s="11"/>
      <c r="D7" s="194" t="s">
        <v>688</v>
      </c>
      <c r="E7" s="152" t="s">
        <v>689</v>
      </c>
      <c r="F7" s="194" t="s">
        <v>99</v>
      </c>
      <c r="G7" s="198">
        <v>300</v>
      </c>
      <c r="H7" s="191">
        <v>600</v>
      </c>
      <c r="I7" s="194"/>
      <c r="J7" s="194"/>
      <c r="K7" s="194"/>
      <c r="L7" s="199"/>
      <c r="M7" s="194"/>
      <c r="N7" s="29"/>
      <c r="O7" s="26"/>
      <c r="P7" s="194"/>
      <c r="Q7" s="194"/>
      <c r="R7" s="194"/>
      <c r="S7" s="194"/>
      <c r="T7" s="194"/>
      <c r="U7" s="212">
        <v>300</v>
      </c>
      <c r="V7" s="194"/>
      <c r="W7" s="194"/>
      <c r="X7" s="194"/>
      <c r="Y7" s="194"/>
      <c r="Z7" s="194"/>
      <c r="AA7" s="194"/>
      <c r="AB7" s="194"/>
      <c r="AC7" s="194"/>
      <c r="AD7" s="194"/>
      <c r="AE7" s="26"/>
    </row>
    <row r="8" spans="1:31" s="13" customFormat="1" x14ac:dyDescent="0.25">
      <c r="A8" s="10">
        <v>1085</v>
      </c>
      <c r="B8" s="11" t="s">
        <v>686</v>
      </c>
      <c r="C8" s="11"/>
      <c r="D8" s="194"/>
      <c r="E8" s="15" t="s">
        <v>690</v>
      </c>
      <c r="F8" s="194"/>
      <c r="G8" s="198"/>
      <c r="H8" s="193"/>
      <c r="I8" s="194"/>
      <c r="J8" s="194"/>
      <c r="K8" s="194"/>
      <c r="L8" s="199"/>
      <c r="M8" s="194"/>
      <c r="N8" s="80"/>
      <c r="O8" s="118"/>
      <c r="P8" s="194"/>
      <c r="Q8" s="194"/>
      <c r="R8" s="194"/>
      <c r="S8" s="194"/>
      <c r="T8" s="194"/>
      <c r="U8" s="212"/>
      <c r="V8" s="194"/>
      <c r="W8" s="194"/>
      <c r="X8" s="194"/>
      <c r="Y8" s="194"/>
      <c r="Z8" s="194"/>
      <c r="AA8" s="194"/>
      <c r="AB8" s="194"/>
      <c r="AC8" s="194"/>
      <c r="AD8" s="194"/>
      <c r="AE8" s="118"/>
    </row>
    <row r="9" spans="1:31" s="13" customFormat="1" ht="41.4" x14ac:dyDescent="0.25">
      <c r="A9" s="10">
        <v>1090</v>
      </c>
      <c r="B9" s="11" t="s">
        <v>686</v>
      </c>
      <c r="C9" s="11"/>
      <c r="D9" s="194" t="s">
        <v>691</v>
      </c>
      <c r="E9" s="153" t="s">
        <v>692</v>
      </c>
      <c r="F9" s="194" t="s">
        <v>99</v>
      </c>
      <c r="G9" s="198">
        <v>300</v>
      </c>
      <c r="H9" s="191">
        <v>600</v>
      </c>
      <c r="I9" s="194"/>
      <c r="J9" s="194"/>
      <c r="K9" s="194"/>
      <c r="L9" s="199"/>
      <c r="M9" s="194"/>
      <c r="N9" s="29"/>
      <c r="O9" s="26"/>
      <c r="P9" s="194"/>
      <c r="Q9" s="194"/>
      <c r="R9" s="194"/>
      <c r="S9" s="194"/>
      <c r="T9" s="194"/>
      <c r="U9" s="212">
        <v>300</v>
      </c>
      <c r="V9" s="194"/>
      <c r="W9" s="194"/>
      <c r="X9" s="194"/>
      <c r="Y9" s="194"/>
      <c r="Z9" s="194"/>
      <c r="AA9" s="194"/>
      <c r="AB9" s="194"/>
      <c r="AC9" s="194"/>
      <c r="AD9" s="194"/>
      <c r="AE9" s="26"/>
    </row>
    <row r="10" spans="1:31" s="13" customFormat="1" ht="14.4" x14ac:dyDescent="0.25">
      <c r="A10" s="10">
        <v>1091</v>
      </c>
      <c r="B10" s="11" t="s">
        <v>686</v>
      </c>
      <c r="C10" s="11"/>
      <c r="D10" s="194"/>
      <c r="E10" s="154" t="s">
        <v>693</v>
      </c>
      <c r="F10" s="194"/>
      <c r="G10" s="198"/>
      <c r="H10" s="192"/>
      <c r="I10" s="194"/>
      <c r="J10" s="194"/>
      <c r="K10" s="194"/>
      <c r="L10" s="199"/>
      <c r="M10" s="194"/>
      <c r="N10" s="109"/>
      <c r="O10" s="110"/>
      <c r="P10" s="194"/>
      <c r="Q10" s="194"/>
      <c r="R10" s="194"/>
      <c r="S10" s="194"/>
      <c r="T10" s="194"/>
      <c r="U10" s="212"/>
      <c r="V10" s="194"/>
      <c r="W10" s="194"/>
      <c r="X10" s="194"/>
      <c r="Y10" s="194"/>
      <c r="Z10" s="194"/>
      <c r="AA10" s="194"/>
      <c r="AB10" s="194"/>
      <c r="AC10" s="194"/>
      <c r="AD10" s="194"/>
      <c r="AE10" s="110"/>
    </row>
    <row r="11" spans="1:31" s="13" customFormat="1" ht="14.4" x14ac:dyDescent="0.25">
      <c r="A11" s="10">
        <v>1092</v>
      </c>
      <c r="B11" s="11" t="s">
        <v>686</v>
      </c>
      <c r="C11" s="11"/>
      <c r="D11" s="194"/>
      <c r="E11" s="155" t="s">
        <v>694</v>
      </c>
      <c r="F11" s="194"/>
      <c r="G11" s="198"/>
      <c r="H11" s="193"/>
      <c r="I11" s="194"/>
      <c r="J11" s="194"/>
      <c r="K11" s="194"/>
      <c r="L11" s="199"/>
      <c r="M11" s="194"/>
      <c r="N11" s="80"/>
      <c r="O11" s="118"/>
      <c r="P11" s="194"/>
      <c r="Q11" s="194"/>
      <c r="R11" s="194"/>
      <c r="S11" s="194"/>
      <c r="T11" s="194"/>
      <c r="U11" s="212"/>
      <c r="V11" s="194"/>
      <c r="W11" s="194"/>
      <c r="X11" s="194"/>
      <c r="Y11" s="194"/>
      <c r="Z11" s="194"/>
      <c r="AA11" s="194"/>
      <c r="AB11" s="194"/>
      <c r="AC11" s="194"/>
      <c r="AD11" s="194"/>
      <c r="AE11" s="118"/>
    </row>
    <row r="12" spans="1:31" s="13" customFormat="1" ht="55.2" x14ac:dyDescent="0.25">
      <c r="A12" s="10">
        <v>1093</v>
      </c>
      <c r="B12" s="11" t="s">
        <v>686</v>
      </c>
      <c r="C12" s="11"/>
      <c r="D12" s="194" t="s">
        <v>695</v>
      </c>
      <c r="E12" s="14" t="s">
        <v>696</v>
      </c>
      <c r="F12" s="185" t="s">
        <v>99</v>
      </c>
      <c r="G12" s="198">
        <v>50</v>
      </c>
      <c r="H12" s="191">
        <v>100</v>
      </c>
      <c r="I12" s="194"/>
      <c r="J12" s="194"/>
      <c r="K12" s="194"/>
      <c r="L12" s="199"/>
      <c r="M12" s="194"/>
      <c r="N12" s="29"/>
      <c r="O12" s="26"/>
      <c r="P12" s="194"/>
      <c r="Q12" s="194"/>
      <c r="R12" s="194"/>
      <c r="S12" s="194"/>
      <c r="T12" s="194"/>
      <c r="U12" s="212">
        <v>50</v>
      </c>
      <c r="V12" s="194"/>
      <c r="W12" s="194"/>
      <c r="X12" s="194"/>
      <c r="Y12" s="194"/>
      <c r="Z12" s="194"/>
      <c r="AA12" s="194"/>
      <c r="AB12" s="194"/>
      <c r="AC12" s="194"/>
      <c r="AD12" s="194"/>
      <c r="AE12" s="26"/>
    </row>
    <row r="13" spans="1:31" s="13" customFormat="1" ht="14.4" x14ac:dyDescent="0.25">
      <c r="A13" s="10">
        <v>1094</v>
      </c>
      <c r="B13" s="11" t="s">
        <v>686</v>
      </c>
      <c r="C13" s="11"/>
      <c r="D13" s="194"/>
      <c r="E13" s="15" t="s">
        <v>697</v>
      </c>
      <c r="F13" s="185" t="s">
        <v>99</v>
      </c>
      <c r="G13" s="198"/>
      <c r="H13" s="193"/>
      <c r="I13" s="194"/>
      <c r="J13" s="194"/>
      <c r="K13" s="194"/>
      <c r="L13" s="199"/>
      <c r="M13" s="194"/>
      <c r="N13" s="80"/>
      <c r="O13" s="118"/>
      <c r="P13" s="194"/>
      <c r="Q13" s="194"/>
      <c r="R13" s="194"/>
      <c r="S13" s="194"/>
      <c r="T13" s="194"/>
      <c r="U13" s="212"/>
      <c r="V13" s="194"/>
      <c r="W13" s="194"/>
      <c r="X13" s="194"/>
      <c r="Y13" s="194"/>
      <c r="Z13" s="194"/>
      <c r="AA13" s="194"/>
      <c r="AB13" s="194"/>
      <c r="AC13" s="194"/>
      <c r="AD13" s="194"/>
      <c r="AE13" s="118"/>
    </row>
    <row r="14" spans="1:31" s="13" customFormat="1" ht="55.2" x14ac:dyDescent="0.25">
      <c r="A14" s="10">
        <v>1095</v>
      </c>
      <c r="B14" s="11" t="s">
        <v>686</v>
      </c>
      <c r="C14" s="11"/>
      <c r="D14" s="194" t="s">
        <v>698</v>
      </c>
      <c r="E14" s="14" t="s">
        <v>699</v>
      </c>
      <c r="F14" s="185" t="s">
        <v>99</v>
      </c>
      <c r="G14" s="198">
        <v>50</v>
      </c>
      <c r="H14" s="191">
        <v>100</v>
      </c>
      <c r="I14" s="194"/>
      <c r="J14" s="194"/>
      <c r="K14" s="194"/>
      <c r="L14" s="199"/>
      <c r="M14" s="194"/>
      <c r="N14" s="195"/>
      <c r="O14" s="194"/>
      <c r="P14" s="194"/>
      <c r="Q14" s="194"/>
      <c r="R14" s="194"/>
      <c r="S14" s="194"/>
      <c r="T14" s="194"/>
      <c r="U14" s="212">
        <v>50</v>
      </c>
      <c r="V14" s="194"/>
      <c r="W14" s="194"/>
      <c r="X14" s="194"/>
      <c r="Y14" s="194"/>
      <c r="Z14" s="194"/>
      <c r="AA14" s="194"/>
      <c r="AB14" s="194"/>
      <c r="AC14" s="194"/>
      <c r="AD14" s="194"/>
      <c r="AE14" s="194"/>
    </row>
    <row r="15" spans="1:31" s="13" customFormat="1" x14ac:dyDescent="0.25">
      <c r="A15" s="10">
        <v>1096</v>
      </c>
      <c r="B15" s="11" t="s">
        <v>686</v>
      </c>
      <c r="C15" s="11"/>
      <c r="D15" s="194"/>
      <c r="E15" s="15" t="s">
        <v>700</v>
      </c>
      <c r="F15" s="185"/>
      <c r="G15" s="198"/>
      <c r="H15" s="193"/>
      <c r="I15" s="194"/>
      <c r="J15" s="194"/>
      <c r="K15" s="194"/>
      <c r="L15" s="199"/>
      <c r="M15" s="194"/>
      <c r="N15" s="197"/>
      <c r="O15" s="194"/>
      <c r="P15" s="194"/>
      <c r="Q15" s="194"/>
      <c r="R15" s="194"/>
      <c r="S15" s="194"/>
      <c r="T15" s="194"/>
      <c r="U15" s="212"/>
      <c r="V15" s="194"/>
      <c r="W15" s="194"/>
      <c r="X15" s="194"/>
      <c r="Y15" s="194"/>
      <c r="Z15" s="194"/>
      <c r="AA15" s="194"/>
      <c r="AB15" s="194"/>
      <c r="AC15" s="194"/>
      <c r="AD15" s="194"/>
      <c r="AE15" s="194"/>
    </row>
    <row r="16" spans="1:31" s="13" customFormat="1" ht="55.2" x14ac:dyDescent="0.25">
      <c r="A16" s="10">
        <v>1097</v>
      </c>
      <c r="B16" s="11" t="s">
        <v>686</v>
      </c>
      <c r="C16" s="11"/>
      <c r="D16" s="194" t="s">
        <v>701</v>
      </c>
      <c r="E16" s="14" t="s">
        <v>702</v>
      </c>
      <c r="F16" s="194" t="s">
        <v>37</v>
      </c>
      <c r="G16" s="198">
        <v>50</v>
      </c>
      <c r="H16" s="191">
        <v>100</v>
      </c>
      <c r="I16" s="194"/>
      <c r="J16" s="194"/>
      <c r="K16" s="194"/>
      <c r="L16" s="199"/>
      <c r="M16" s="194"/>
      <c r="N16" s="195"/>
      <c r="O16" s="194"/>
      <c r="P16" s="194"/>
      <c r="Q16" s="194"/>
      <c r="R16" s="194"/>
      <c r="S16" s="194"/>
      <c r="T16" s="194"/>
      <c r="U16" s="212">
        <v>50</v>
      </c>
      <c r="V16" s="194"/>
      <c r="W16" s="194"/>
      <c r="X16" s="194"/>
      <c r="Y16" s="194"/>
      <c r="Z16" s="194"/>
      <c r="AA16" s="194"/>
      <c r="AB16" s="194"/>
      <c r="AC16" s="194"/>
      <c r="AD16" s="194"/>
      <c r="AE16" s="194"/>
    </row>
    <row r="17" spans="1:31" s="13" customFormat="1" ht="14.4" x14ac:dyDescent="0.25">
      <c r="A17" s="10">
        <v>1098</v>
      </c>
      <c r="B17" s="11" t="s">
        <v>686</v>
      </c>
      <c r="C17" s="11"/>
      <c r="D17" s="194"/>
      <c r="E17" s="24" t="s">
        <v>703</v>
      </c>
      <c r="F17" s="194"/>
      <c r="G17" s="198"/>
      <c r="H17" s="193"/>
      <c r="I17" s="194"/>
      <c r="J17" s="194"/>
      <c r="K17" s="194"/>
      <c r="L17" s="199"/>
      <c r="M17" s="194"/>
      <c r="N17" s="197"/>
      <c r="O17" s="194"/>
      <c r="P17" s="194"/>
      <c r="Q17" s="194"/>
      <c r="R17" s="194"/>
      <c r="S17" s="194"/>
      <c r="T17" s="194"/>
      <c r="U17" s="212"/>
      <c r="V17" s="194"/>
      <c r="W17" s="194"/>
      <c r="X17" s="194"/>
      <c r="Y17" s="194"/>
      <c r="Z17" s="194"/>
      <c r="AA17" s="194"/>
      <c r="AB17" s="194"/>
      <c r="AC17" s="194"/>
      <c r="AD17" s="194"/>
      <c r="AE17" s="194"/>
    </row>
    <row r="18" spans="1:31" s="13" customFormat="1" ht="55.2" x14ac:dyDescent="0.25">
      <c r="A18" s="10">
        <v>1099</v>
      </c>
      <c r="B18" s="11" t="s">
        <v>686</v>
      </c>
      <c r="C18" s="11"/>
      <c r="D18" s="194" t="s">
        <v>704</v>
      </c>
      <c r="E18" s="18" t="s">
        <v>705</v>
      </c>
      <c r="F18" s="194" t="s">
        <v>99</v>
      </c>
      <c r="G18" s="198">
        <v>50</v>
      </c>
      <c r="H18" s="191">
        <v>100</v>
      </c>
      <c r="I18" s="194"/>
      <c r="J18" s="194"/>
      <c r="K18" s="194"/>
      <c r="L18" s="199"/>
      <c r="M18" s="194"/>
      <c r="N18" s="195"/>
      <c r="O18" s="194"/>
      <c r="P18" s="194"/>
      <c r="Q18" s="194"/>
      <c r="R18" s="194"/>
      <c r="S18" s="194"/>
      <c r="T18" s="194"/>
      <c r="U18" s="212">
        <v>50</v>
      </c>
      <c r="V18" s="194"/>
      <c r="W18" s="194"/>
      <c r="X18" s="194"/>
      <c r="Y18" s="194"/>
      <c r="Z18" s="194"/>
      <c r="AA18" s="194"/>
      <c r="AB18" s="194"/>
      <c r="AC18" s="194"/>
      <c r="AD18" s="194"/>
      <c r="AE18" s="194"/>
    </row>
    <row r="19" spans="1:31" s="13" customFormat="1" x14ac:dyDescent="0.25">
      <c r="A19" s="10">
        <v>1100</v>
      </c>
      <c r="B19" s="11" t="s">
        <v>686</v>
      </c>
      <c r="C19" s="11"/>
      <c r="D19" s="194"/>
      <c r="E19" s="60" t="s">
        <v>706</v>
      </c>
      <c r="F19" s="194"/>
      <c r="G19" s="198"/>
      <c r="H19" s="193"/>
      <c r="I19" s="194"/>
      <c r="J19" s="194"/>
      <c r="K19" s="194"/>
      <c r="L19" s="199"/>
      <c r="M19" s="194"/>
      <c r="N19" s="197"/>
      <c r="O19" s="194"/>
      <c r="P19" s="194"/>
      <c r="Q19" s="194"/>
      <c r="R19" s="194"/>
      <c r="S19" s="194"/>
      <c r="T19" s="194"/>
      <c r="U19" s="212"/>
      <c r="V19" s="194"/>
      <c r="W19" s="194"/>
      <c r="X19" s="194"/>
      <c r="Y19" s="194"/>
      <c r="Z19" s="194"/>
      <c r="AA19" s="194"/>
      <c r="AB19" s="194"/>
      <c r="AC19" s="194"/>
      <c r="AD19" s="194"/>
      <c r="AE19" s="194"/>
    </row>
    <row r="20" spans="1:31" s="13" customFormat="1" ht="55.2" x14ac:dyDescent="0.25">
      <c r="A20" s="10">
        <v>1102</v>
      </c>
      <c r="B20" s="11" t="s">
        <v>686</v>
      </c>
      <c r="C20" s="11"/>
      <c r="D20" s="194" t="s">
        <v>707</v>
      </c>
      <c r="E20" s="156" t="s">
        <v>708</v>
      </c>
      <c r="F20" s="194" t="s">
        <v>99</v>
      </c>
      <c r="G20" s="198">
        <v>50</v>
      </c>
      <c r="H20" s="191">
        <v>100</v>
      </c>
      <c r="I20" s="194"/>
      <c r="J20" s="194"/>
      <c r="K20" s="194"/>
      <c r="L20" s="199"/>
      <c r="M20" s="194"/>
      <c r="N20" s="195"/>
      <c r="O20" s="194"/>
      <c r="P20" s="194"/>
      <c r="Q20" s="194"/>
      <c r="R20" s="194"/>
      <c r="S20" s="194"/>
      <c r="T20" s="194"/>
      <c r="U20" s="212">
        <v>50</v>
      </c>
      <c r="V20" s="194"/>
      <c r="W20" s="194"/>
      <c r="X20" s="194"/>
      <c r="Y20" s="194"/>
      <c r="Z20" s="194"/>
      <c r="AA20" s="194"/>
      <c r="AB20" s="194"/>
      <c r="AC20" s="194"/>
      <c r="AD20" s="194"/>
      <c r="AE20" s="194"/>
    </row>
    <row r="21" spans="1:31" s="13" customFormat="1" x14ac:dyDescent="0.25">
      <c r="A21" s="10">
        <v>1103</v>
      </c>
      <c r="B21" s="11" t="s">
        <v>686</v>
      </c>
      <c r="C21" s="11"/>
      <c r="D21" s="194"/>
      <c r="E21" s="60" t="s">
        <v>709</v>
      </c>
      <c r="F21" s="194"/>
      <c r="G21" s="198"/>
      <c r="H21" s="193"/>
      <c r="I21" s="194"/>
      <c r="J21" s="194"/>
      <c r="K21" s="194"/>
      <c r="L21" s="199"/>
      <c r="M21" s="194"/>
      <c r="N21" s="197"/>
      <c r="O21" s="194"/>
      <c r="P21" s="194"/>
      <c r="Q21" s="194"/>
      <c r="R21" s="194"/>
      <c r="S21" s="194"/>
      <c r="T21" s="194"/>
      <c r="U21" s="212"/>
      <c r="V21" s="194"/>
      <c r="W21" s="194"/>
      <c r="X21" s="194"/>
      <c r="Y21" s="194"/>
      <c r="Z21" s="194"/>
      <c r="AA21" s="194"/>
      <c r="AB21" s="194"/>
      <c r="AC21" s="194"/>
      <c r="AD21" s="194"/>
      <c r="AE21" s="194"/>
    </row>
    <row r="22" spans="1:31" s="13" customFormat="1" ht="55.2" x14ac:dyDescent="0.25">
      <c r="A22" s="157">
        <v>1105</v>
      </c>
      <c r="B22" s="11" t="s">
        <v>686</v>
      </c>
      <c r="C22" s="11"/>
      <c r="D22" s="194" t="s">
        <v>710</v>
      </c>
      <c r="E22" s="14" t="s">
        <v>711</v>
      </c>
      <c r="F22" s="194" t="s">
        <v>99</v>
      </c>
      <c r="G22" s="198">
        <v>100</v>
      </c>
      <c r="H22" s="191">
        <v>200</v>
      </c>
      <c r="I22" s="194"/>
      <c r="J22" s="209"/>
      <c r="K22" s="209"/>
      <c r="L22" s="213"/>
      <c r="M22" s="209"/>
      <c r="N22" s="182"/>
      <c r="O22" s="209"/>
      <c r="P22" s="209"/>
      <c r="Q22" s="209"/>
      <c r="R22" s="209"/>
      <c r="S22" s="209"/>
      <c r="T22" s="209"/>
      <c r="U22" s="212">
        <v>100</v>
      </c>
      <c r="V22" s="209"/>
      <c r="W22" s="209"/>
      <c r="X22" s="209"/>
      <c r="Y22" s="209"/>
      <c r="Z22" s="209"/>
      <c r="AA22" s="209"/>
      <c r="AB22" s="209"/>
      <c r="AC22" s="209"/>
      <c r="AD22" s="209"/>
      <c r="AE22" s="209"/>
    </row>
    <row r="23" spans="1:31" s="13" customFormat="1" x14ac:dyDescent="0.25">
      <c r="A23" s="10">
        <v>1106</v>
      </c>
      <c r="B23" s="11" t="s">
        <v>686</v>
      </c>
      <c r="C23" s="11"/>
      <c r="D23" s="194"/>
      <c r="E23" s="15" t="s">
        <v>712</v>
      </c>
      <c r="F23" s="194"/>
      <c r="G23" s="198"/>
      <c r="H23" s="193"/>
      <c r="I23" s="194"/>
      <c r="J23" s="209"/>
      <c r="K23" s="209"/>
      <c r="L23" s="213"/>
      <c r="M23" s="209"/>
      <c r="N23" s="184"/>
      <c r="O23" s="209"/>
      <c r="P23" s="209"/>
      <c r="Q23" s="209"/>
      <c r="R23" s="209"/>
      <c r="S23" s="209"/>
      <c r="T23" s="209"/>
      <c r="U23" s="212"/>
      <c r="V23" s="209"/>
      <c r="W23" s="209"/>
      <c r="X23" s="209"/>
      <c r="Y23" s="209"/>
      <c r="Z23" s="209"/>
      <c r="AA23" s="209"/>
      <c r="AB23" s="209"/>
      <c r="AC23" s="209"/>
      <c r="AD23" s="209"/>
      <c r="AE23" s="209"/>
    </row>
    <row r="24" spans="1:31" s="13" customFormat="1" ht="55.2" x14ac:dyDescent="0.25">
      <c r="A24" s="10">
        <v>1107</v>
      </c>
      <c r="B24" s="11" t="s">
        <v>686</v>
      </c>
      <c r="C24" s="11"/>
      <c r="D24" s="194" t="s">
        <v>713</v>
      </c>
      <c r="E24" s="14" t="s">
        <v>714</v>
      </c>
      <c r="F24" s="194" t="s">
        <v>99</v>
      </c>
      <c r="G24" s="198">
        <v>100</v>
      </c>
      <c r="H24" s="191">
        <v>200</v>
      </c>
      <c r="I24" s="194"/>
      <c r="J24" s="209"/>
      <c r="K24" s="209"/>
      <c r="L24" s="213"/>
      <c r="M24" s="209"/>
      <c r="N24" s="182"/>
      <c r="O24" s="209"/>
      <c r="P24" s="209"/>
      <c r="Q24" s="209"/>
      <c r="R24" s="209"/>
      <c r="S24" s="209"/>
      <c r="T24" s="209"/>
      <c r="U24" s="212">
        <v>100</v>
      </c>
      <c r="V24" s="209"/>
      <c r="W24" s="209"/>
      <c r="X24" s="209"/>
      <c r="Y24" s="209"/>
      <c r="Z24" s="209"/>
      <c r="AA24" s="209"/>
      <c r="AB24" s="209"/>
      <c r="AC24" s="209"/>
      <c r="AD24" s="209"/>
      <c r="AE24" s="209"/>
    </row>
    <row r="25" spans="1:31" s="13" customFormat="1" x14ac:dyDescent="0.25">
      <c r="A25" s="10">
        <v>1108</v>
      </c>
      <c r="B25" s="11" t="s">
        <v>686</v>
      </c>
      <c r="C25" s="11"/>
      <c r="D25" s="194"/>
      <c r="E25" s="15" t="s">
        <v>715</v>
      </c>
      <c r="F25" s="194"/>
      <c r="G25" s="198"/>
      <c r="H25" s="193"/>
      <c r="I25" s="194"/>
      <c r="J25" s="209"/>
      <c r="K25" s="209"/>
      <c r="L25" s="213"/>
      <c r="M25" s="209"/>
      <c r="N25" s="184"/>
      <c r="O25" s="209"/>
      <c r="P25" s="209"/>
      <c r="Q25" s="209"/>
      <c r="R25" s="209"/>
      <c r="S25" s="209"/>
      <c r="T25" s="209"/>
      <c r="U25" s="212"/>
      <c r="V25" s="209"/>
      <c r="W25" s="209"/>
      <c r="X25" s="209"/>
      <c r="Y25" s="209"/>
      <c r="Z25" s="209"/>
      <c r="AA25" s="209"/>
      <c r="AB25" s="209"/>
      <c r="AC25" s="209"/>
      <c r="AD25" s="209"/>
      <c r="AE25" s="209"/>
    </row>
    <row r="26" spans="1:31" s="13" customFormat="1" ht="69" x14ac:dyDescent="0.25">
      <c r="A26" s="10">
        <v>1111</v>
      </c>
      <c r="B26" s="11" t="s">
        <v>686</v>
      </c>
      <c r="C26" s="11"/>
      <c r="D26" s="194" t="s">
        <v>716</v>
      </c>
      <c r="E26" s="158" t="s">
        <v>717</v>
      </c>
      <c r="F26" s="194" t="s">
        <v>99</v>
      </c>
      <c r="G26" s="198">
        <v>50</v>
      </c>
      <c r="H26" s="191">
        <v>100</v>
      </c>
      <c r="I26" s="194"/>
      <c r="J26" s="209"/>
      <c r="K26" s="209"/>
      <c r="L26" s="213"/>
      <c r="M26" s="209"/>
      <c r="N26" s="182"/>
      <c r="O26" s="209"/>
      <c r="P26" s="209"/>
      <c r="Q26" s="209"/>
      <c r="R26" s="209"/>
      <c r="S26" s="209"/>
      <c r="T26" s="209"/>
      <c r="U26" s="212">
        <v>50</v>
      </c>
      <c r="V26" s="209"/>
      <c r="W26" s="209"/>
      <c r="X26" s="209"/>
      <c r="Y26" s="209"/>
      <c r="Z26" s="209"/>
      <c r="AA26" s="209"/>
      <c r="AB26" s="209"/>
      <c r="AC26" s="209"/>
      <c r="AD26" s="209"/>
      <c r="AE26" s="209"/>
    </row>
    <row r="27" spans="1:31" s="13" customFormat="1" x14ac:dyDescent="0.25">
      <c r="A27" s="10">
        <v>1112</v>
      </c>
      <c r="B27" s="11" t="s">
        <v>686</v>
      </c>
      <c r="C27" s="11"/>
      <c r="D27" s="194"/>
      <c r="E27" s="15" t="s">
        <v>718</v>
      </c>
      <c r="F27" s="194" t="s">
        <v>99</v>
      </c>
      <c r="G27" s="198"/>
      <c r="H27" s="193"/>
      <c r="I27" s="194"/>
      <c r="J27" s="209"/>
      <c r="K27" s="209"/>
      <c r="L27" s="213"/>
      <c r="M27" s="209"/>
      <c r="N27" s="184"/>
      <c r="O27" s="209"/>
      <c r="P27" s="209"/>
      <c r="Q27" s="209"/>
      <c r="R27" s="209"/>
      <c r="S27" s="209"/>
      <c r="T27" s="209"/>
      <c r="U27" s="212"/>
      <c r="V27" s="209"/>
      <c r="W27" s="209"/>
      <c r="X27" s="209"/>
      <c r="Y27" s="209"/>
      <c r="Z27" s="209"/>
      <c r="AA27" s="209"/>
      <c r="AB27" s="209"/>
      <c r="AC27" s="209"/>
      <c r="AD27" s="209"/>
      <c r="AE27" s="209"/>
    </row>
    <row r="28" spans="1:31" s="13" customFormat="1" ht="70.349999999999994" customHeight="1" x14ac:dyDescent="0.25">
      <c r="A28" s="10">
        <v>1113</v>
      </c>
      <c r="B28" s="11" t="s">
        <v>686</v>
      </c>
      <c r="C28" s="11"/>
      <c r="D28" s="194" t="s">
        <v>719</v>
      </c>
      <c r="E28" s="14" t="s">
        <v>720</v>
      </c>
      <c r="F28" s="194" t="s">
        <v>99</v>
      </c>
      <c r="G28" s="198">
        <v>50</v>
      </c>
      <c r="H28" s="191">
        <v>100</v>
      </c>
      <c r="I28" s="194"/>
      <c r="J28" s="194"/>
      <c r="K28" s="194"/>
      <c r="L28" s="199"/>
      <c r="M28" s="194"/>
      <c r="N28" s="195"/>
      <c r="O28" s="194"/>
      <c r="P28" s="194"/>
      <c r="Q28" s="194"/>
      <c r="R28" s="194"/>
      <c r="S28" s="194"/>
      <c r="T28" s="194"/>
      <c r="U28" s="212">
        <v>50</v>
      </c>
      <c r="V28" s="194"/>
      <c r="W28" s="194"/>
      <c r="X28" s="194"/>
      <c r="Y28" s="194"/>
      <c r="Z28" s="194"/>
      <c r="AA28" s="194"/>
      <c r="AB28" s="194"/>
      <c r="AC28" s="194"/>
      <c r="AD28" s="194"/>
      <c r="AE28" s="194"/>
    </row>
    <row r="29" spans="1:31" s="13" customFormat="1" x14ac:dyDescent="0.25">
      <c r="A29" s="10">
        <v>1114</v>
      </c>
      <c r="B29" s="11" t="s">
        <v>686</v>
      </c>
      <c r="C29" s="11"/>
      <c r="D29" s="194"/>
      <c r="E29" s="24" t="s">
        <v>721</v>
      </c>
      <c r="F29" s="194"/>
      <c r="G29" s="198"/>
      <c r="H29" s="193"/>
      <c r="I29" s="194"/>
      <c r="J29" s="194"/>
      <c r="K29" s="194"/>
      <c r="L29" s="199"/>
      <c r="M29" s="194"/>
      <c r="N29" s="197"/>
      <c r="O29" s="194"/>
      <c r="P29" s="194"/>
      <c r="Q29" s="194"/>
      <c r="R29" s="194"/>
      <c r="S29" s="194"/>
      <c r="T29" s="194"/>
      <c r="U29" s="212"/>
      <c r="V29" s="194"/>
      <c r="W29" s="194"/>
      <c r="X29" s="194"/>
      <c r="Y29" s="194"/>
      <c r="Z29" s="194"/>
      <c r="AA29" s="194"/>
      <c r="AB29" s="194"/>
      <c r="AC29" s="194"/>
      <c r="AD29" s="194"/>
      <c r="AE29" s="194"/>
    </row>
    <row r="30" spans="1:31" s="13" customFormat="1" ht="27.6" x14ac:dyDescent="0.25">
      <c r="A30" s="10">
        <v>1115</v>
      </c>
      <c r="B30" s="11" t="s">
        <v>686</v>
      </c>
      <c r="C30" s="11"/>
      <c r="D30" s="194" t="s">
        <v>722</v>
      </c>
      <c r="E30" s="18" t="s">
        <v>723</v>
      </c>
      <c r="F30" s="19"/>
      <c r="G30" s="20"/>
      <c r="H30" s="21"/>
      <c r="I30" s="19"/>
      <c r="J30" s="19"/>
      <c r="K30" s="19"/>
      <c r="L30" s="66"/>
      <c r="M30" s="19"/>
      <c r="N30" s="25"/>
      <c r="O30" s="19"/>
      <c r="P30" s="19"/>
      <c r="Q30" s="19"/>
      <c r="R30" s="19"/>
      <c r="S30" s="19"/>
      <c r="T30" s="19"/>
      <c r="U30" s="43"/>
      <c r="V30" s="19"/>
      <c r="W30" s="19"/>
      <c r="X30" s="19"/>
      <c r="Y30" s="19"/>
      <c r="Z30" s="19"/>
      <c r="AA30" s="19"/>
      <c r="AB30" s="19"/>
      <c r="AC30" s="19"/>
      <c r="AD30" s="19"/>
      <c r="AE30" s="19"/>
    </row>
    <row r="31" spans="1:31" s="13" customFormat="1" ht="27.6" x14ac:dyDescent="0.25">
      <c r="A31" s="10">
        <v>1116</v>
      </c>
      <c r="B31" s="11" t="s">
        <v>686</v>
      </c>
      <c r="C31" s="11"/>
      <c r="D31" s="194"/>
      <c r="E31" s="60" t="s">
        <v>724</v>
      </c>
      <c r="F31" s="19" t="s">
        <v>99</v>
      </c>
      <c r="G31" s="20">
        <v>50</v>
      </c>
      <c r="H31" s="21">
        <v>50</v>
      </c>
      <c r="I31" s="19"/>
      <c r="J31" s="19"/>
      <c r="K31" s="19"/>
      <c r="L31" s="66"/>
      <c r="M31" s="19"/>
      <c r="N31" s="25"/>
      <c r="O31" s="19"/>
      <c r="P31" s="19"/>
      <c r="Q31" s="19"/>
      <c r="R31" s="19"/>
      <c r="S31" s="19"/>
      <c r="T31" s="19"/>
      <c r="U31" s="43">
        <v>50</v>
      </c>
      <c r="V31" s="19"/>
      <c r="W31" s="19"/>
      <c r="X31" s="19"/>
      <c r="Y31" s="19"/>
      <c r="Z31" s="19"/>
      <c r="AA31" s="19"/>
      <c r="AB31" s="19"/>
      <c r="AC31" s="19"/>
      <c r="AD31" s="19"/>
      <c r="AE31" s="19"/>
    </row>
    <row r="32" spans="1:31" s="13" customFormat="1" ht="27.6" x14ac:dyDescent="0.25">
      <c r="A32" s="10">
        <v>1117</v>
      </c>
      <c r="B32" s="11" t="s">
        <v>686</v>
      </c>
      <c r="C32" s="11"/>
      <c r="D32" s="194"/>
      <c r="E32" s="60" t="s">
        <v>725</v>
      </c>
      <c r="F32" s="19" t="s">
        <v>99</v>
      </c>
      <c r="G32" s="20">
        <v>50</v>
      </c>
      <c r="H32" s="21">
        <v>50</v>
      </c>
      <c r="I32" s="19"/>
      <c r="J32" s="19"/>
      <c r="K32" s="19"/>
      <c r="L32" s="66"/>
      <c r="M32" s="19"/>
      <c r="N32" s="25"/>
      <c r="O32" s="19"/>
      <c r="P32" s="19"/>
      <c r="Q32" s="19"/>
      <c r="R32" s="19"/>
      <c r="S32" s="19"/>
      <c r="T32" s="19"/>
      <c r="U32" s="43">
        <v>50</v>
      </c>
      <c r="V32" s="19"/>
      <c r="W32" s="19"/>
      <c r="X32" s="19"/>
      <c r="Y32" s="19"/>
      <c r="Z32" s="19"/>
      <c r="AA32" s="19"/>
      <c r="AB32" s="19"/>
      <c r="AC32" s="19"/>
      <c r="AD32" s="19"/>
      <c r="AE32" s="19"/>
    </row>
    <row r="33" spans="1:31" s="13" customFormat="1" ht="27.6" x14ac:dyDescent="0.25">
      <c r="A33" s="10">
        <v>1118</v>
      </c>
      <c r="B33" s="11" t="s">
        <v>686</v>
      </c>
      <c r="C33" s="11"/>
      <c r="D33" s="194"/>
      <c r="E33" s="17" t="s">
        <v>726</v>
      </c>
      <c r="F33" s="19" t="s">
        <v>99</v>
      </c>
      <c r="G33" s="20">
        <v>50</v>
      </c>
      <c r="H33" s="21">
        <v>50</v>
      </c>
      <c r="I33" s="19"/>
      <c r="J33" s="19"/>
      <c r="K33" s="19"/>
      <c r="L33" s="66"/>
      <c r="M33" s="19"/>
      <c r="N33" s="25"/>
      <c r="O33" s="19"/>
      <c r="P33" s="19"/>
      <c r="Q33" s="19"/>
      <c r="R33" s="19"/>
      <c r="S33" s="19"/>
      <c r="T33" s="19"/>
      <c r="U33" s="43">
        <v>50</v>
      </c>
      <c r="V33" s="19"/>
      <c r="W33" s="19"/>
      <c r="X33" s="19"/>
      <c r="Y33" s="19"/>
      <c r="Z33" s="19"/>
      <c r="AA33" s="19"/>
      <c r="AB33" s="19"/>
      <c r="AC33" s="19"/>
      <c r="AD33" s="19"/>
      <c r="AE33" s="19"/>
    </row>
    <row r="34" spans="1:31" s="13" customFormat="1" ht="41.4" x14ac:dyDescent="0.25">
      <c r="A34" s="10">
        <v>1119</v>
      </c>
      <c r="B34" s="11" t="s">
        <v>686</v>
      </c>
      <c r="C34" s="11"/>
      <c r="D34" s="194" t="s">
        <v>727</v>
      </c>
      <c r="E34" s="14" t="s">
        <v>728</v>
      </c>
      <c r="F34" s="194" t="s">
        <v>99</v>
      </c>
      <c r="G34" s="198">
        <v>100</v>
      </c>
      <c r="H34" s="191">
        <v>200</v>
      </c>
      <c r="I34" s="194"/>
      <c r="J34" s="209"/>
      <c r="K34" s="209"/>
      <c r="L34" s="213"/>
      <c r="M34" s="209"/>
      <c r="N34" s="182"/>
      <c r="O34" s="209"/>
      <c r="P34" s="209"/>
      <c r="Q34" s="209"/>
      <c r="R34" s="209"/>
      <c r="S34" s="209"/>
      <c r="T34" s="209"/>
      <c r="U34" s="212">
        <v>100</v>
      </c>
      <c r="V34" s="209"/>
      <c r="W34" s="209"/>
      <c r="X34" s="209"/>
      <c r="Y34" s="209"/>
      <c r="Z34" s="209"/>
      <c r="AA34" s="209"/>
      <c r="AB34" s="209"/>
      <c r="AC34" s="209"/>
      <c r="AD34" s="209"/>
      <c r="AE34" s="209"/>
    </row>
    <row r="35" spans="1:31" s="13" customFormat="1" x14ac:dyDescent="0.25">
      <c r="A35" s="10">
        <v>1120</v>
      </c>
      <c r="B35" s="11" t="s">
        <v>686</v>
      </c>
      <c r="C35" s="11"/>
      <c r="D35" s="194"/>
      <c r="E35" s="24" t="s">
        <v>729</v>
      </c>
      <c r="F35" s="194"/>
      <c r="G35" s="198"/>
      <c r="H35" s="193"/>
      <c r="I35" s="194"/>
      <c r="J35" s="209"/>
      <c r="K35" s="209"/>
      <c r="L35" s="213"/>
      <c r="M35" s="209"/>
      <c r="N35" s="184"/>
      <c r="O35" s="209"/>
      <c r="P35" s="209"/>
      <c r="Q35" s="209"/>
      <c r="R35" s="209"/>
      <c r="S35" s="209"/>
      <c r="T35" s="209"/>
      <c r="U35" s="212"/>
      <c r="V35" s="209"/>
      <c r="W35" s="209"/>
      <c r="X35" s="209"/>
      <c r="Y35" s="209"/>
      <c r="Z35" s="209"/>
      <c r="AA35" s="209"/>
      <c r="AB35" s="209"/>
      <c r="AC35" s="209"/>
      <c r="AD35" s="209"/>
      <c r="AE35" s="209"/>
    </row>
    <row r="36" spans="1:31" s="13" customFormat="1" ht="55.2" x14ac:dyDescent="0.25">
      <c r="A36" s="10">
        <v>1126</v>
      </c>
      <c r="B36" s="11" t="s">
        <v>686</v>
      </c>
      <c r="C36" s="11"/>
      <c r="D36" s="194" t="s">
        <v>730</v>
      </c>
      <c r="E36" s="14" t="s">
        <v>731</v>
      </c>
      <c r="F36" s="194" t="s">
        <v>99</v>
      </c>
      <c r="G36" s="198">
        <v>30</v>
      </c>
      <c r="H36" s="191">
        <v>30</v>
      </c>
      <c r="I36" s="209"/>
      <c r="J36" s="209"/>
      <c r="K36" s="209"/>
      <c r="L36" s="213"/>
      <c r="M36" s="209"/>
      <c r="N36" s="182"/>
      <c r="O36" s="209"/>
      <c r="P36" s="209"/>
      <c r="Q36" s="209"/>
      <c r="R36" s="209"/>
      <c r="S36" s="209"/>
      <c r="T36" s="209"/>
      <c r="U36" s="212">
        <v>30</v>
      </c>
      <c r="V36" s="209"/>
      <c r="W36" s="209"/>
      <c r="X36" s="209"/>
      <c r="Y36" s="209"/>
      <c r="Z36" s="209"/>
      <c r="AA36" s="209"/>
      <c r="AB36" s="209"/>
      <c r="AC36" s="209"/>
      <c r="AD36" s="209"/>
      <c r="AE36" s="209"/>
    </row>
    <row r="37" spans="1:31" s="13" customFormat="1" x14ac:dyDescent="0.25">
      <c r="A37" s="10">
        <v>1127</v>
      </c>
      <c r="B37" s="11" t="s">
        <v>686</v>
      </c>
      <c r="C37" s="11"/>
      <c r="D37" s="194"/>
      <c r="E37" s="24" t="s">
        <v>732</v>
      </c>
      <c r="F37" s="194"/>
      <c r="G37" s="198"/>
      <c r="H37" s="193"/>
      <c r="I37" s="209"/>
      <c r="J37" s="209"/>
      <c r="K37" s="209"/>
      <c r="L37" s="213"/>
      <c r="M37" s="209"/>
      <c r="N37" s="184"/>
      <c r="O37" s="209"/>
      <c r="P37" s="209"/>
      <c r="Q37" s="209"/>
      <c r="R37" s="209"/>
      <c r="S37" s="209"/>
      <c r="T37" s="209"/>
      <c r="U37" s="212"/>
      <c r="V37" s="209"/>
      <c r="W37" s="209"/>
      <c r="X37" s="209"/>
      <c r="Y37" s="209"/>
      <c r="Z37" s="209"/>
      <c r="AA37" s="209"/>
      <c r="AB37" s="209"/>
      <c r="AC37" s="209"/>
      <c r="AD37" s="209"/>
      <c r="AE37" s="209"/>
    </row>
    <row r="38" spans="1:31" s="13" customFormat="1" ht="41.4" x14ac:dyDescent="0.25">
      <c r="A38" s="10">
        <v>1135</v>
      </c>
      <c r="B38" s="11" t="s">
        <v>686</v>
      </c>
      <c r="C38" s="11"/>
      <c r="D38" s="194" t="s">
        <v>733</v>
      </c>
      <c r="E38" s="14" t="s">
        <v>734</v>
      </c>
      <c r="F38" s="194" t="s">
        <v>99</v>
      </c>
      <c r="G38" s="198">
        <v>30</v>
      </c>
      <c r="H38" s="191">
        <v>30</v>
      </c>
      <c r="I38" s="194"/>
      <c r="J38" s="194"/>
      <c r="K38" s="194"/>
      <c r="L38" s="199"/>
      <c r="M38" s="194"/>
      <c r="N38" s="195"/>
      <c r="O38" s="194"/>
      <c r="P38" s="194"/>
      <c r="Q38" s="194"/>
      <c r="R38" s="194"/>
      <c r="S38" s="194"/>
      <c r="T38" s="194"/>
      <c r="U38" s="212">
        <v>30</v>
      </c>
      <c r="V38" s="194"/>
      <c r="W38" s="194"/>
      <c r="X38" s="194"/>
      <c r="Y38" s="194"/>
      <c r="Z38" s="194"/>
      <c r="AA38" s="194"/>
      <c r="AB38" s="194"/>
      <c r="AC38" s="194"/>
      <c r="AD38" s="194"/>
      <c r="AE38" s="194"/>
    </row>
    <row r="39" spans="1:31" s="13" customFormat="1" x14ac:dyDescent="0.25">
      <c r="A39" s="10">
        <v>1136</v>
      </c>
      <c r="B39" s="11" t="s">
        <v>686</v>
      </c>
      <c r="C39" s="11"/>
      <c r="D39" s="194"/>
      <c r="E39" s="24" t="s">
        <v>735</v>
      </c>
      <c r="F39" s="194"/>
      <c r="G39" s="198"/>
      <c r="H39" s="193"/>
      <c r="I39" s="194"/>
      <c r="J39" s="194"/>
      <c r="K39" s="194"/>
      <c r="L39" s="199"/>
      <c r="M39" s="194"/>
      <c r="N39" s="197"/>
      <c r="O39" s="194"/>
      <c r="P39" s="194"/>
      <c r="Q39" s="194"/>
      <c r="R39" s="194"/>
      <c r="S39" s="194"/>
      <c r="T39" s="194"/>
      <c r="U39" s="212"/>
      <c r="V39" s="194"/>
      <c r="W39" s="194"/>
      <c r="X39" s="194"/>
      <c r="Y39" s="194"/>
      <c r="Z39" s="194"/>
      <c r="AA39" s="194"/>
      <c r="AB39" s="194"/>
      <c r="AC39" s="194"/>
      <c r="AD39" s="194"/>
      <c r="AE39" s="194"/>
    </row>
    <row r="40" spans="1:31" s="13" customFormat="1" ht="41.4" x14ac:dyDescent="0.25">
      <c r="A40" s="10">
        <v>1149</v>
      </c>
      <c r="B40" s="11" t="s">
        <v>686</v>
      </c>
      <c r="C40" s="11"/>
      <c r="D40" s="194" t="s">
        <v>736</v>
      </c>
      <c r="E40" s="14" t="s">
        <v>737</v>
      </c>
      <c r="F40" s="194" t="s">
        <v>99</v>
      </c>
      <c r="G40" s="198">
        <v>30</v>
      </c>
      <c r="H40" s="191">
        <v>30</v>
      </c>
      <c r="I40" s="209"/>
      <c r="J40" s="209"/>
      <c r="K40" s="209"/>
      <c r="L40" s="213"/>
      <c r="M40" s="209"/>
      <c r="N40" s="182"/>
      <c r="O40" s="209"/>
      <c r="P40" s="209"/>
      <c r="Q40" s="209"/>
      <c r="R40" s="209"/>
      <c r="S40" s="209"/>
      <c r="T40" s="209"/>
      <c r="U40" s="212">
        <v>30</v>
      </c>
      <c r="V40" s="209"/>
      <c r="W40" s="209"/>
      <c r="X40" s="209"/>
      <c r="Y40" s="209"/>
      <c r="Z40" s="209"/>
      <c r="AA40" s="209"/>
      <c r="AB40" s="209"/>
      <c r="AC40" s="209"/>
      <c r="AD40" s="212"/>
      <c r="AE40" s="209"/>
    </row>
    <row r="41" spans="1:31" s="13" customFormat="1" x14ac:dyDescent="0.25">
      <c r="A41" s="10">
        <v>1150</v>
      </c>
      <c r="B41" s="11" t="s">
        <v>686</v>
      </c>
      <c r="C41" s="11"/>
      <c r="D41" s="194"/>
      <c r="E41" s="24" t="s">
        <v>738</v>
      </c>
      <c r="F41" s="194"/>
      <c r="G41" s="198"/>
      <c r="H41" s="193"/>
      <c r="I41" s="209"/>
      <c r="J41" s="209"/>
      <c r="K41" s="209"/>
      <c r="L41" s="213"/>
      <c r="M41" s="209"/>
      <c r="N41" s="184"/>
      <c r="O41" s="209"/>
      <c r="P41" s="209"/>
      <c r="Q41" s="209"/>
      <c r="R41" s="209"/>
      <c r="S41" s="209"/>
      <c r="T41" s="209"/>
      <c r="U41" s="212"/>
      <c r="V41" s="209"/>
      <c r="W41" s="209"/>
      <c r="X41" s="209"/>
      <c r="Y41" s="209"/>
      <c r="Z41" s="209"/>
      <c r="AA41" s="209"/>
      <c r="AB41" s="209"/>
      <c r="AC41" s="209"/>
      <c r="AD41" s="212"/>
      <c r="AE41" s="209"/>
    </row>
    <row r="42" spans="1:31" s="13" customFormat="1" ht="41.4" x14ac:dyDescent="0.25">
      <c r="A42" s="10">
        <v>1161</v>
      </c>
      <c r="B42" s="11" t="s">
        <v>686</v>
      </c>
      <c r="C42" s="11"/>
      <c r="D42" s="194" t="s">
        <v>739</v>
      </c>
      <c r="E42" s="14" t="s">
        <v>740</v>
      </c>
      <c r="F42" s="194" t="s">
        <v>99</v>
      </c>
      <c r="G42" s="198">
        <v>20</v>
      </c>
      <c r="H42" s="191">
        <v>30</v>
      </c>
      <c r="I42" s="209"/>
      <c r="J42" s="209"/>
      <c r="K42" s="209"/>
      <c r="L42" s="213"/>
      <c r="M42" s="209"/>
      <c r="N42" s="182"/>
      <c r="O42" s="209"/>
      <c r="P42" s="209"/>
      <c r="Q42" s="209"/>
      <c r="R42" s="209"/>
      <c r="S42" s="209"/>
      <c r="T42" s="209"/>
      <c r="U42" s="212">
        <v>20</v>
      </c>
      <c r="V42" s="209"/>
      <c r="W42" s="209"/>
      <c r="X42" s="209"/>
      <c r="Y42" s="209"/>
      <c r="Z42" s="209"/>
      <c r="AA42" s="209"/>
      <c r="AB42" s="209"/>
      <c r="AC42" s="209"/>
      <c r="AD42" s="209"/>
      <c r="AE42" s="209"/>
    </row>
    <row r="43" spans="1:31" s="13" customFormat="1" x14ac:dyDescent="0.25">
      <c r="A43" s="10">
        <v>1162</v>
      </c>
      <c r="B43" s="11" t="s">
        <v>686</v>
      </c>
      <c r="C43" s="11"/>
      <c r="D43" s="194"/>
      <c r="E43" s="24" t="s">
        <v>741</v>
      </c>
      <c r="F43" s="194"/>
      <c r="G43" s="198"/>
      <c r="H43" s="193"/>
      <c r="I43" s="209"/>
      <c r="J43" s="209"/>
      <c r="K43" s="209"/>
      <c r="L43" s="213"/>
      <c r="M43" s="209"/>
      <c r="N43" s="184"/>
      <c r="O43" s="209"/>
      <c r="P43" s="209"/>
      <c r="Q43" s="209"/>
      <c r="R43" s="209"/>
      <c r="S43" s="209"/>
      <c r="T43" s="209"/>
      <c r="U43" s="212"/>
      <c r="V43" s="209"/>
      <c r="W43" s="209"/>
      <c r="X43" s="209"/>
      <c r="Y43" s="209"/>
      <c r="Z43" s="209"/>
      <c r="AA43" s="209"/>
      <c r="AB43" s="209"/>
      <c r="AC43" s="209"/>
      <c r="AD43" s="209"/>
      <c r="AE43" s="209"/>
    </row>
    <row r="44" spans="1:31" s="13" customFormat="1" ht="55.2" x14ac:dyDescent="0.25">
      <c r="A44" s="10"/>
      <c r="B44" s="11"/>
      <c r="C44" s="11"/>
      <c r="D44" s="19" t="s">
        <v>742</v>
      </c>
      <c r="E44" s="3" t="s">
        <v>743</v>
      </c>
      <c r="F44" s="19" t="s">
        <v>99</v>
      </c>
      <c r="G44" s="20">
        <v>20</v>
      </c>
      <c r="H44" s="21">
        <v>30</v>
      </c>
      <c r="I44" s="2"/>
      <c r="J44" s="2"/>
      <c r="K44" s="2"/>
      <c r="L44" s="106"/>
      <c r="M44" s="2"/>
      <c r="N44" s="23"/>
      <c r="O44" s="2"/>
      <c r="P44" s="159"/>
      <c r="Q44" s="159"/>
      <c r="R44" s="159"/>
      <c r="S44" s="159"/>
      <c r="T44" s="159"/>
      <c r="U44" s="43">
        <v>20</v>
      </c>
      <c r="V44" s="159"/>
      <c r="W44" s="159"/>
      <c r="X44" s="159"/>
      <c r="Y44" s="159"/>
      <c r="Z44" s="159"/>
      <c r="AA44" s="159"/>
      <c r="AB44" s="159"/>
      <c r="AC44" s="159"/>
      <c r="AD44" s="159"/>
      <c r="AE44" s="2"/>
    </row>
    <row r="45" spans="1:31" s="13" customFormat="1" ht="82.8" x14ac:dyDescent="0.25">
      <c r="A45" s="10"/>
      <c r="B45" s="11"/>
      <c r="C45" s="11"/>
      <c r="D45" s="19" t="s">
        <v>744</v>
      </c>
      <c r="E45" s="160" t="s">
        <v>745</v>
      </c>
      <c r="F45" s="26" t="s">
        <v>99</v>
      </c>
      <c r="G45" s="20">
        <v>20</v>
      </c>
      <c r="H45" s="161">
        <v>20</v>
      </c>
      <c r="I45" s="159"/>
      <c r="J45" s="159"/>
      <c r="K45" s="159"/>
      <c r="L45" s="162"/>
      <c r="M45" s="159"/>
      <c r="N45" s="163"/>
      <c r="O45" s="159"/>
      <c r="P45" s="2"/>
      <c r="Q45" s="2"/>
      <c r="R45" s="2"/>
      <c r="S45" s="2"/>
      <c r="T45" s="2"/>
      <c r="U45" s="43">
        <v>20</v>
      </c>
      <c r="V45" s="2"/>
      <c r="W45" s="2"/>
      <c r="X45" s="2"/>
      <c r="Y45" s="2"/>
      <c r="Z45" s="2"/>
      <c r="AA45" s="2"/>
      <c r="AB45" s="2"/>
      <c r="AC45" s="2"/>
      <c r="AD45" s="2"/>
      <c r="AE45" s="159"/>
    </row>
    <row r="46" spans="1:31" s="13" customFormat="1" ht="75" customHeight="1" x14ac:dyDescent="0.25">
      <c r="A46" s="10">
        <v>1167</v>
      </c>
      <c r="B46" s="11" t="s">
        <v>686</v>
      </c>
      <c r="C46" s="11"/>
      <c r="D46" s="194" t="s">
        <v>746</v>
      </c>
      <c r="E46" s="14" t="s">
        <v>747</v>
      </c>
      <c r="F46" s="194" t="s">
        <v>99</v>
      </c>
      <c r="G46" s="198">
        <v>20</v>
      </c>
      <c r="H46" s="191">
        <v>20</v>
      </c>
      <c r="I46" s="209"/>
      <c r="J46" s="209"/>
      <c r="K46" s="209"/>
      <c r="L46" s="213"/>
      <c r="M46" s="209"/>
      <c r="N46" s="182"/>
      <c r="O46" s="209"/>
      <c r="P46" s="209"/>
      <c r="Q46" s="209"/>
      <c r="R46" s="209"/>
      <c r="S46" s="209"/>
      <c r="T46" s="209"/>
      <c r="U46" s="212">
        <v>20</v>
      </c>
      <c r="V46" s="209"/>
      <c r="W46" s="209"/>
      <c r="X46" s="209"/>
      <c r="Y46" s="209"/>
      <c r="Z46" s="209"/>
      <c r="AA46" s="209"/>
      <c r="AB46" s="209"/>
      <c r="AC46" s="209"/>
      <c r="AD46" s="209"/>
      <c r="AE46" s="209"/>
    </row>
    <row r="47" spans="1:31" s="13" customFormat="1" x14ac:dyDescent="0.25">
      <c r="A47" s="10">
        <v>1168</v>
      </c>
      <c r="B47" s="11" t="s">
        <v>686</v>
      </c>
      <c r="C47" s="11"/>
      <c r="D47" s="194"/>
      <c r="E47" s="24" t="s">
        <v>748</v>
      </c>
      <c r="F47" s="194"/>
      <c r="G47" s="198"/>
      <c r="H47" s="193"/>
      <c r="I47" s="209"/>
      <c r="J47" s="209"/>
      <c r="K47" s="209"/>
      <c r="L47" s="213"/>
      <c r="M47" s="209"/>
      <c r="N47" s="184"/>
      <c r="O47" s="209"/>
      <c r="P47" s="209"/>
      <c r="Q47" s="209"/>
      <c r="R47" s="209"/>
      <c r="S47" s="209"/>
      <c r="T47" s="209"/>
      <c r="U47" s="212"/>
      <c r="V47" s="209"/>
      <c r="W47" s="209"/>
      <c r="X47" s="209"/>
      <c r="Y47" s="209"/>
      <c r="Z47" s="209"/>
      <c r="AA47" s="209"/>
      <c r="AB47" s="209"/>
      <c r="AC47" s="209"/>
      <c r="AD47" s="209"/>
      <c r="AE47" s="209"/>
    </row>
    <row r="48" spans="1:31" s="13" customFormat="1" ht="55.2" x14ac:dyDescent="0.25">
      <c r="A48" s="10">
        <v>1174</v>
      </c>
      <c r="B48" s="11" t="s">
        <v>686</v>
      </c>
      <c r="C48" s="11"/>
      <c r="D48" s="194" t="s">
        <v>749</v>
      </c>
      <c r="E48" s="14" t="s">
        <v>750</v>
      </c>
      <c r="F48" s="194" t="s">
        <v>99</v>
      </c>
      <c r="G48" s="198">
        <v>20</v>
      </c>
      <c r="H48" s="191">
        <v>20</v>
      </c>
      <c r="I48" s="209"/>
      <c r="J48" s="209"/>
      <c r="K48" s="209"/>
      <c r="L48" s="213"/>
      <c r="M48" s="209"/>
      <c r="N48" s="182"/>
      <c r="O48" s="209"/>
      <c r="P48" s="209"/>
      <c r="Q48" s="209"/>
      <c r="R48" s="209"/>
      <c r="S48" s="209"/>
      <c r="T48" s="209"/>
      <c r="U48" s="212">
        <v>20</v>
      </c>
      <c r="V48" s="209"/>
      <c r="W48" s="209"/>
      <c r="X48" s="209"/>
      <c r="Y48" s="209"/>
      <c r="Z48" s="209"/>
      <c r="AA48" s="209"/>
      <c r="AB48" s="209"/>
      <c r="AC48" s="209"/>
      <c r="AD48" s="209"/>
      <c r="AE48" s="209"/>
    </row>
    <row r="49" spans="1:31" s="13" customFormat="1" x14ac:dyDescent="0.25">
      <c r="A49" s="10">
        <v>1175</v>
      </c>
      <c r="B49" s="11" t="s">
        <v>686</v>
      </c>
      <c r="C49" s="11"/>
      <c r="D49" s="194"/>
      <c r="E49" s="24" t="s">
        <v>751</v>
      </c>
      <c r="F49" s="194"/>
      <c r="G49" s="198"/>
      <c r="H49" s="193"/>
      <c r="I49" s="209"/>
      <c r="J49" s="209"/>
      <c r="K49" s="209"/>
      <c r="L49" s="213"/>
      <c r="M49" s="209"/>
      <c r="N49" s="184"/>
      <c r="O49" s="209"/>
      <c r="P49" s="209"/>
      <c r="Q49" s="209"/>
      <c r="R49" s="209"/>
      <c r="S49" s="209"/>
      <c r="T49" s="209"/>
      <c r="U49" s="212"/>
      <c r="V49" s="209"/>
      <c r="W49" s="209"/>
      <c r="X49" s="209"/>
      <c r="Y49" s="209"/>
      <c r="Z49" s="209"/>
      <c r="AA49" s="209"/>
      <c r="AB49" s="209"/>
      <c r="AC49" s="209"/>
      <c r="AD49" s="209"/>
      <c r="AE49" s="209"/>
    </row>
    <row r="50" spans="1:31" s="13" customFormat="1" ht="41.4" x14ac:dyDescent="0.25">
      <c r="A50" s="10">
        <v>1181</v>
      </c>
      <c r="B50" s="11" t="s">
        <v>686</v>
      </c>
      <c r="C50" s="11"/>
      <c r="D50" s="194" t="s">
        <v>752</v>
      </c>
      <c r="E50" s="14" t="s">
        <v>753</v>
      </c>
      <c r="F50" s="194" t="s">
        <v>99</v>
      </c>
      <c r="G50" s="198">
        <v>60</v>
      </c>
      <c r="H50" s="191">
        <v>60</v>
      </c>
      <c r="I50" s="209"/>
      <c r="J50" s="209"/>
      <c r="K50" s="209"/>
      <c r="L50" s="213"/>
      <c r="M50" s="209"/>
      <c r="N50" s="182"/>
      <c r="O50" s="209"/>
      <c r="P50" s="209"/>
      <c r="Q50" s="209"/>
      <c r="R50" s="209"/>
      <c r="S50" s="209"/>
      <c r="T50" s="209"/>
      <c r="U50" s="212">
        <v>60</v>
      </c>
      <c r="V50" s="209"/>
      <c r="W50" s="209"/>
      <c r="X50" s="209"/>
      <c r="Y50" s="209"/>
      <c r="Z50" s="209"/>
      <c r="AA50" s="209"/>
      <c r="AB50" s="209"/>
      <c r="AC50" s="209"/>
      <c r="AD50" s="209"/>
      <c r="AE50" s="209"/>
    </row>
    <row r="51" spans="1:31" s="13" customFormat="1" x14ac:dyDescent="0.25">
      <c r="A51" s="10">
        <v>1182</v>
      </c>
      <c r="B51" s="11" t="s">
        <v>686</v>
      </c>
      <c r="C51" s="11"/>
      <c r="D51" s="194"/>
      <c r="E51" s="24" t="s">
        <v>754</v>
      </c>
      <c r="F51" s="194"/>
      <c r="G51" s="198"/>
      <c r="H51" s="193"/>
      <c r="I51" s="209"/>
      <c r="J51" s="209"/>
      <c r="K51" s="209"/>
      <c r="L51" s="213"/>
      <c r="M51" s="209"/>
      <c r="N51" s="184"/>
      <c r="O51" s="209"/>
      <c r="P51" s="209"/>
      <c r="Q51" s="209"/>
      <c r="R51" s="209"/>
      <c r="S51" s="209"/>
      <c r="T51" s="209"/>
      <c r="U51" s="212"/>
      <c r="V51" s="209"/>
      <c r="W51" s="209"/>
      <c r="X51" s="209"/>
      <c r="Y51" s="209"/>
      <c r="Z51" s="209"/>
      <c r="AA51" s="209"/>
      <c r="AB51" s="209"/>
      <c r="AC51" s="209"/>
      <c r="AD51" s="209"/>
      <c r="AE51" s="209"/>
    </row>
    <row r="52" spans="1:31" s="13" customFormat="1" ht="41.4" x14ac:dyDescent="0.25">
      <c r="A52" s="10">
        <v>1190</v>
      </c>
      <c r="B52" s="11" t="s">
        <v>686</v>
      </c>
      <c r="C52" s="11"/>
      <c r="D52" s="194" t="s">
        <v>755</v>
      </c>
      <c r="E52" s="14" t="s">
        <v>756</v>
      </c>
      <c r="F52" s="194" t="s">
        <v>99</v>
      </c>
      <c r="G52" s="198">
        <v>50</v>
      </c>
      <c r="H52" s="191">
        <v>30</v>
      </c>
      <c r="I52" s="209"/>
      <c r="J52" s="209"/>
      <c r="K52" s="209"/>
      <c r="L52" s="213"/>
      <c r="M52" s="209"/>
      <c r="N52" s="182"/>
      <c r="O52" s="209"/>
      <c r="P52" s="209"/>
      <c r="Q52" s="209"/>
      <c r="R52" s="209"/>
      <c r="S52" s="209"/>
      <c r="T52" s="209"/>
      <c r="U52" s="212">
        <v>50</v>
      </c>
      <c r="V52" s="209"/>
      <c r="W52" s="209"/>
      <c r="X52" s="209"/>
      <c r="Y52" s="209"/>
      <c r="Z52" s="209"/>
      <c r="AA52" s="209"/>
      <c r="AB52" s="209"/>
      <c r="AC52" s="209"/>
      <c r="AD52" s="209"/>
      <c r="AE52" s="209"/>
    </row>
    <row r="53" spans="1:31" s="13" customFormat="1" x14ac:dyDescent="0.25">
      <c r="A53" s="10">
        <v>1191</v>
      </c>
      <c r="B53" s="11" t="s">
        <v>686</v>
      </c>
      <c r="C53" s="11"/>
      <c r="D53" s="194"/>
      <c r="E53" s="24" t="s">
        <v>757</v>
      </c>
      <c r="F53" s="194"/>
      <c r="G53" s="198"/>
      <c r="H53" s="193"/>
      <c r="I53" s="209"/>
      <c r="J53" s="209"/>
      <c r="K53" s="209"/>
      <c r="L53" s="213"/>
      <c r="M53" s="209"/>
      <c r="N53" s="184"/>
      <c r="O53" s="209"/>
      <c r="P53" s="209"/>
      <c r="Q53" s="209"/>
      <c r="R53" s="209"/>
      <c r="S53" s="209"/>
      <c r="T53" s="209"/>
      <c r="U53" s="212"/>
      <c r="V53" s="209"/>
      <c r="W53" s="209"/>
      <c r="X53" s="209"/>
      <c r="Y53" s="209"/>
      <c r="Z53" s="209"/>
      <c r="AA53" s="209"/>
      <c r="AB53" s="209"/>
      <c r="AC53" s="209"/>
      <c r="AD53" s="209"/>
      <c r="AE53" s="209"/>
    </row>
    <row r="54" spans="1:31" s="13" customFormat="1" ht="58.2" x14ac:dyDescent="0.25">
      <c r="A54" s="10">
        <v>1198</v>
      </c>
      <c r="B54" s="11" t="s">
        <v>686</v>
      </c>
      <c r="C54" s="11"/>
      <c r="D54" s="194" t="s">
        <v>758</v>
      </c>
      <c r="E54" s="14" t="s">
        <v>759</v>
      </c>
      <c r="F54" s="194" t="s">
        <v>99</v>
      </c>
      <c r="G54" s="198">
        <v>50</v>
      </c>
      <c r="H54" s="191">
        <v>150</v>
      </c>
      <c r="I54" s="209"/>
      <c r="J54" s="194"/>
      <c r="K54" s="194"/>
      <c r="L54" s="199"/>
      <c r="M54" s="194"/>
      <c r="N54" s="182"/>
      <c r="O54" s="194"/>
      <c r="P54" s="194"/>
      <c r="Q54" s="194"/>
      <c r="R54" s="194"/>
      <c r="S54" s="194"/>
      <c r="T54" s="194"/>
      <c r="U54" s="212">
        <v>50</v>
      </c>
      <c r="V54" s="194"/>
      <c r="W54" s="194"/>
      <c r="X54" s="194"/>
      <c r="Y54" s="194"/>
      <c r="Z54" s="194"/>
      <c r="AA54" s="194"/>
      <c r="AB54" s="194"/>
      <c r="AC54" s="194"/>
      <c r="AD54" s="194"/>
      <c r="AE54" s="194"/>
    </row>
    <row r="55" spans="1:31" s="13" customFormat="1" x14ac:dyDescent="0.25">
      <c r="A55" s="10">
        <v>1199</v>
      </c>
      <c r="B55" s="11" t="s">
        <v>686</v>
      </c>
      <c r="C55" s="11"/>
      <c r="D55" s="194"/>
      <c r="E55" s="24" t="s">
        <v>760</v>
      </c>
      <c r="F55" s="194"/>
      <c r="G55" s="198"/>
      <c r="H55" s="193"/>
      <c r="I55" s="209"/>
      <c r="J55" s="194"/>
      <c r="K55" s="194"/>
      <c r="L55" s="199"/>
      <c r="M55" s="194"/>
      <c r="N55" s="184"/>
      <c r="O55" s="194"/>
      <c r="P55" s="194"/>
      <c r="Q55" s="194"/>
      <c r="R55" s="194"/>
      <c r="S55" s="194"/>
      <c r="T55" s="194"/>
      <c r="U55" s="212"/>
      <c r="V55" s="194"/>
      <c r="W55" s="194"/>
      <c r="X55" s="194"/>
      <c r="Y55" s="194"/>
      <c r="Z55" s="194"/>
      <c r="AA55" s="194"/>
      <c r="AB55" s="194"/>
      <c r="AC55" s="194"/>
      <c r="AD55" s="194"/>
      <c r="AE55" s="194"/>
    </row>
    <row r="56" spans="1:31" s="13" customFormat="1" ht="41.4" x14ac:dyDescent="0.25">
      <c r="A56" s="10">
        <v>1215</v>
      </c>
      <c r="B56" s="11" t="s">
        <v>686</v>
      </c>
      <c r="C56" s="11"/>
      <c r="D56" s="194" t="s">
        <v>761</v>
      </c>
      <c r="E56" s="14" t="s">
        <v>762</v>
      </c>
      <c r="F56" s="194" t="s">
        <v>99</v>
      </c>
      <c r="G56" s="198">
        <v>60</v>
      </c>
      <c r="H56" s="191">
        <v>100</v>
      </c>
      <c r="I56" s="194"/>
      <c r="J56" s="194"/>
      <c r="K56" s="194"/>
      <c r="L56" s="199"/>
      <c r="M56" s="194"/>
      <c r="N56" s="182"/>
      <c r="O56" s="194"/>
      <c r="P56" s="194"/>
      <c r="Q56" s="194"/>
      <c r="R56" s="194"/>
      <c r="S56" s="194"/>
      <c r="T56" s="194"/>
      <c r="U56" s="212">
        <v>60</v>
      </c>
      <c r="V56" s="194"/>
      <c r="W56" s="194"/>
      <c r="X56" s="194"/>
      <c r="Y56" s="194"/>
      <c r="Z56" s="194"/>
      <c r="AA56" s="194"/>
      <c r="AB56" s="194"/>
      <c r="AC56" s="194"/>
      <c r="AD56" s="194"/>
      <c r="AE56" s="194"/>
    </row>
    <row r="57" spans="1:31" s="13" customFormat="1" ht="27.6" x14ac:dyDescent="0.25">
      <c r="A57" s="10">
        <v>1216</v>
      </c>
      <c r="B57" s="11" t="s">
        <v>686</v>
      </c>
      <c r="C57" s="11"/>
      <c r="D57" s="194"/>
      <c r="E57" s="24" t="s">
        <v>763</v>
      </c>
      <c r="F57" s="194"/>
      <c r="G57" s="198"/>
      <c r="H57" s="193"/>
      <c r="I57" s="194"/>
      <c r="J57" s="194"/>
      <c r="K57" s="194"/>
      <c r="L57" s="199"/>
      <c r="M57" s="194"/>
      <c r="N57" s="184"/>
      <c r="O57" s="194"/>
      <c r="P57" s="194"/>
      <c r="Q57" s="194"/>
      <c r="R57" s="194"/>
      <c r="S57" s="194"/>
      <c r="T57" s="194"/>
      <c r="U57" s="212"/>
      <c r="V57" s="194"/>
      <c r="W57" s="194"/>
      <c r="X57" s="194"/>
      <c r="Y57" s="194"/>
      <c r="Z57" s="194"/>
      <c r="AA57" s="194"/>
      <c r="AB57" s="194"/>
      <c r="AC57" s="194"/>
      <c r="AD57" s="194"/>
      <c r="AE57" s="194"/>
    </row>
    <row r="58" spans="1:31" s="13" customFormat="1" ht="27.6" x14ac:dyDescent="0.25">
      <c r="A58" s="10">
        <v>1231</v>
      </c>
      <c r="B58" s="11" t="s">
        <v>686</v>
      </c>
      <c r="C58" s="11"/>
      <c r="D58" s="194" t="s">
        <v>764</v>
      </c>
      <c r="E58" s="14" t="s">
        <v>765</v>
      </c>
      <c r="F58" s="194" t="s">
        <v>99</v>
      </c>
      <c r="G58" s="198">
        <v>60</v>
      </c>
      <c r="H58" s="191">
        <v>150</v>
      </c>
      <c r="I58" s="209"/>
      <c r="J58" s="194"/>
      <c r="K58" s="194"/>
      <c r="L58" s="199"/>
      <c r="M58" s="194"/>
      <c r="N58" s="182"/>
      <c r="O58" s="194"/>
      <c r="P58" s="194"/>
      <c r="Q58" s="194"/>
      <c r="R58" s="194"/>
      <c r="S58" s="194"/>
      <c r="T58" s="194"/>
      <c r="U58" s="212">
        <v>60</v>
      </c>
      <c r="V58" s="194"/>
      <c r="W58" s="194"/>
      <c r="X58" s="194"/>
      <c r="Y58" s="194"/>
      <c r="Z58" s="194"/>
      <c r="AA58" s="194"/>
      <c r="AB58" s="194"/>
      <c r="AC58" s="194"/>
      <c r="AD58" s="194"/>
      <c r="AE58" s="194"/>
    </row>
    <row r="59" spans="1:31" s="13" customFormat="1" x14ac:dyDescent="0.25">
      <c r="A59" s="10">
        <v>1232</v>
      </c>
      <c r="B59" s="11" t="s">
        <v>686</v>
      </c>
      <c r="C59" s="11"/>
      <c r="D59" s="194"/>
      <c r="E59" s="15" t="s">
        <v>766</v>
      </c>
      <c r="F59" s="194"/>
      <c r="G59" s="198"/>
      <c r="H59" s="192"/>
      <c r="I59" s="209"/>
      <c r="J59" s="194"/>
      <c r="K59" s="194"/>
      <c r="L59" s="199"/>
      <c r="M59" s="194"/>
      <c r="N59" s="183"/>
      <c r="O59" s="194"/>
      <c r="P59" s="194"/>
      <c r="Q59" s="194"/>
      <c r="R59" s="194"/>
      <c r="S59" s="194"/>
      <c r="T59" s="194"/>
      <c r="U59" s="212"/>
      <c r="V59" s="194"/>
      <c r="W59" s="194"/>
      <c r="X59" s="194"/>
      <c r="Y59" s="194"/>
      <c r="Z59" s="194"/>
      <c r="AA59" s="194"/>
      <c r="AB59" s="194"/>
      <c r="AC59" s="194"/>
      <c r="AD59" s="194"/>
      <c r="AE59" s="194"/>
    </row>
    <row r="60" spans="1:31" s="13" customFormat="1" x14ac:dyDescent="0.25">
      <c r="A60" s="10">
        <v>1233</v>
      </c>
      <c r="B60" s="11" t="s">
        <v>686</v>
      </c>
      <c r="C60" s="11"/>
      <c r="D60" s="194"/>
      <c r="E60" s="15" t="s">
        <v>767</v>
      </c>
      <c r="F60" s="194"/>
      <c r="G60" s="198"/>
      <c r="H60" s="193"/>
      <c r="I60" s="209"/>
      <c r="J60" s="194"/>
      <c r="K60" s="194"/>
      <c r="L60" s="199"/>
      <c r="M60" s="194"/>
      <c r="N60" s="184"/>
      <c r="O60" s="194"/>
      <c r="P60" s="194"/>
      <c r="Q60" s="194"/>
      <c r="R60" s="194"/>
      <c r="S60" s="194"/>
      <c r="T60" s="194"/>
      <c r="U60" s="212"/>
      <c r="V60" s="194"/>
      <c r="W60" s="194"/>
      <c r="X60" s="194"/>
      <c r="Y60" s="194"/>
      <c r="Z60" s="194"/>
      <c r="AA60" s="194"/>
      <c r="AB60" s="194"/>
      <c r="AC60" s="194"/>
      <c r="AD60" s="194"/>
      <c r="AE60" s="194"/>
    </row>
    <row r="61" spans="1:31" s="13" customFormat="1" x14ac:dyDescent="0.25">
      <c r="A61" s="10"/>
      <c r="B61" s="11"/>
      <c r="C61" s="11"/>
      <c r="D61" s="164"/>
      <c r="E61" s="3" t="s">
        <v>768</v>
      </c>
      <c r="F61" s="165"/>
      <c r="G61" s="166"/>
      <c r="H61" s="161"/>
      <c r="I61" s="159"/>
      <c r="J61" s="110"/>
      <c r="K61" s="110"/>
      <c r="L61" s="167"/>
      <c r="M61" s="110"/>
      <c r="N61" s="109"/>
      <c r="O61" s="110"/>
      <c r="P61" s="110"/>
      <c r="Q61" s="110"/>
      <c r="R61" s="110"/>
      <c r="S61" s="110"/>
      <c r="T61" s="110"/>
      <c r="U61" s="168"/>
      <c r="V61" s="110"/>
      <c r="W61" s="110"/>
      <c r="X61" s="110"/>
      <c r="Y61" s="110"/>
      <c r="Z61" s="110"/>
      <c r="AA61" s="110"/>
      <c r="AB61" s="110"/>
      <c r="AC61" s="110"/>
      <c r="AD61" s="110"/>
      <c r="AE61" s="110"/>
    </row>
    <row r="62" spans="1:31" s="13" customFormat="1" ht="69" x14ac:dyDescent="0.25">
      <c r="A62" s="10">
        <v>1235</v>
      </c>
      <c r="B62" s="11" t="s">
        <v>686</v>
      </c>
      <c r="C62" s="11"/>
      <c r="D62" s="194" t="s">
        <v>769</v>
      </c>
      <c r="E62" s="17" t="s">
        <v>770</v>
      </c>
      <c r="F62" s="194" t="s">
        <v>99</v>
      </c>
      <c r="G62" s="198">
        <v>500</v>
      </c>
      <c r="H62" s="191">
        <v>1000</v>
      </c>
      <c r="I62" s="194"/>
      <c r="J62" s="194"/>
      <c r="K62" s="194"/>
      <c r="L62" s="199"/>
      <c r="M62" s="194"/>
      <c r="N62" s="195"/>
      <c r="O62" s="194"/>
      <c r="P62" s="194"/>
      <c r="Q62" s="194"/>
      <c r="R62" s="194"/>
      <c r="S62" s="194"/>
      <c r="T62" s="194"/>
      <c r="U62" s="212">
        <v>500</v>
      </c>
      <c r="V62" s="194"/>
      <c r="W62" s="194"/>
      <c r="X62" s="194"/>
      <c r="Y62" s="194"/>
      <c r="Z62" s="194"/>
      <c r="AA62" s="194"/>
      <c r="AB62" s="194"/>
      <c r="AC62" s="194"/>
      <c r="AD62" s="194"/>
      <c r="AE62" s="194"/>
    </row>
    <row r="63" spans="1:31" s="13" customFormat="1" ht="27.6" x14ac:dyDescent="0.25">
      <c r="A63" s="10">
        <v>1236</v>
      </c>
      <c r="B63" s="11" t="s">
        <v>686</v>
      </c>
      <c r="C63" s="11"/>
      <c r="D63" s="194"/>
      <c r="E63" s="15" t="s">
        <v>771</v>
      </c>
      <c r="F63" s="194"/>
      <c r="G63" s="198"/>
      <c r="H63" s="193"/>
      <c r="I63" s="194"/>
      <c r="J63" s="194"/>
      <c r="K63" s="194"/>
      <c r="L63" s="199"/>
      <c r="M63" s="194"/>
      <c r="N63" s="197"/>
      <c r="O63" s="194"/>
      <c r="P63" s="194"/>
      <c r="Q63" s="194"/>
      <c r="R63" s="194"/>
      <c r="S63" s="194"/>
      <c r="T63" s="194"/>
      <c r="U63" s="212"/>
      <c r="V63" s="194"/>
      <c r="W63" s="194"/>
      <c r="X63" s="194"/>
      <c r="Y63" s="194"/>
      <c r="Z63" s="194"/>
      <c r="AA63" s="194"/>
      <c r="AB63" s="194"/>
      <c r="AC63" s="194"/>
      <c r="AD63" s="194"/>
      <c r="AE63" s="194"/>
    </row>
    <row r="64" spans="1:31" s="13" customFormat="1" ht="27.6" x14ac:dyDescent="0.25">
      <c r="A64" s="10">
        <v>1237</v>
      </c>
      <c r="B64" s="11" t="s">
        <v>686</v>
      </c>
      <c r="C64" s="11"/>
      <c r="D64" s="218" t="s">
        <v>772</v>
      </c>
      <c r="E64" s="14" t="s">
        <v>773</v>
      </c>
      <c r="F64" s="194" t="s">
        <v>99</v>
      </c>
      <c r="G64" s="198">
        <v>10</v>
      </c>
      <c r="H64" s="191">
        <v>20</v>
      </c>
      <c r="I64" s="194"/>
      <c r="J64" s="194"/>
      <c r="K64" s="194"/>
      <c r="L64" s="199"/>
      <c r="M64" s="194"/>
      <c r="N64" s="195"/>
      <c r="O64" s="194"/>
      <c r="P64" s="194"/>
      <c r="Q64" s="194"/>
      <c r="R64" s="194"/>
      <c r="S64" s="194"/>
      <c r="T64" s="194"/>
      <c r="U64" s="212">
        <v>10</v>
      </c>
      <c r="V64" s="194"/>
      <c r="W64" s="194"/>
      <c r="X64" s="194"/>
      <c r="Y64" s="194"/>
      <c r="Z64" s="194"/>
      <c r="AA64" s="194"/>
      <c r="AB64" s="194"/>
      <c r="AC64" s="194"/>
      <c r="AD64" s="194"/>
      <c r="AE64" s="194"/>
    </row>
    <row r="65" spans="1:31" s="13" customFormat="1" ht="27.6" x14ac:dyDescent="0.25">
      <c r="A65" s="10">
        <v>1238</v>
      </c>
      <c r="B65" s="11" t="s">
        <v>686</v>
      </c>
      <c r="C65" s="11"/>
      <c r="D65" s="218"/>
      <c r="E65" s="24" t="s">
        <v>774</v>
      </c>
      <c r="F65" s="194"/>
      <c r="G65" s="198"/>
      <c r="H65" s="193"/>
      <c r="I65" s="194"/>
      <c r="J65" s="194"/>
      <c r="K65" s="194"/>
      <c r="L65" s="199"/>
      <c r="M65" s="194"/>
      <c r="N65" s="197"/>
      <c r="O65" s="194"/>
      <c r="P65" s="194"/>
      <c r="Q65" s="194"/>
      <c r="R65" s="194"/>
      <c r="S65" s="194"/>
      <c r="T65" s="194"/>
      <c r="U65" s="212"/>
      <c r="V65" s="194"/>
      <c r="W65" s="194"/>
      <c r="X65" s="194"/>
      <c r="Y65" s="194"/>
      <c r="Z65" s="194"/>
      <c r="AA65" s="194"/>
      <c r="AB65" s="194"/>
      <c r="AC65" s="194"/>
      <c r="AD65" s="194"/>
      <c r="AE65" s="194"/>
    </row>
    <row r="66" spans="1:31" s="13" customFormat="1" x14ac:dyDescent="0.25">
      <c r="A66" s="10">
        <v>1239</v>
      </c>
      <c r="B66" s="11" t="s">
        <v>686</v>
      </c>
      <c r="C66" s="11"/>
      <c r="D66" s="95"/>
      <c r="E66" s="18" t="s">
        <v>775</v>
      </c>
      <c r="F66" s="19"/>
      <c r="G66" s="20"/>
      <c r="H66" s="21"/>
      <c r="I66" s="2"/>
      <c r="J66" s="2"/>
      <c r="K66" s="2"/>
      <c r="L66" s="106"/>
      <c r="M66" s="2"/>
      <c r="N66" s="23"/>
      <c r="O66" s="2"/>
      <c r="P66" s="2"/>
      <c r="Q66" s="2"/>
      <c r="R66" s="2"/>
      <c r="S66" s="2"/>
      <c r="T66" s="2"/>
      <c r="U66" s="43"/>
      <c r="V66" s="2"/>
      <c r="W66" s="2"/>
      <c r="X66" s="2"/>
      <c r="Y66" s="2"/>
      <c r="Z66" s="2"/>
      <c r="AA66" s="2"/>
      <c r="AB66" s="2"/>
      <c r="AC66" s="19"/>
      <c r="AD66" s="19"/>
      <c r="AE66" s="2"/>
    </row>
    <row r="67" spans="1:31" s="13" customFormat="1" x14ac:dyDescent="0.25">
      <c r="A67" s="10"/>
      <c r="B67" s="11"/>
      <c r="C67" s="11"/>
      <c r="D67" s="95" t="s">
        <v>776</v>
      </c>
      <c r="E67" s="60" t="s">
        <v>777</v>
      </c>
      <c r="F67" s="19" t="s">
        <v>99</v>
      </c>
      <c r="G67" s="20">
        <v>10</v>
      </c>
      <c r="H67" s="21">
        <v>10</v>
      </c>
      <c r="I67" s="2"/>
      <c r="J67" s="2"/>
      <c r="K67" s="2"/>
      <c r="L67" s="106"/>
      <c r="M67" s="2"/>
      <c r="N67" s="23"/>
      <c r="O67" s="2"/>
      <c r="P67" s="2"/>
      <c r="Q67" s="2"/>
      <c r="R67" s="2"/>
      <c r="S67" s="2"/>
      <c r="T67" s="2"/>
      <c r="U67" s="43">
        <v>10</v>
      </c>
      <c r="V67" s="2"/>
      <c r="W67" s="2"/>
      <c r="X67" s="2"/>
      <c r="Y67" s="2"/>
      <c r="Z67" s="2"/>
      <c r="AA67" s="2"/>
      <c r="AB67" s="2"/>
      <c r="AC67" s="19"/>
      <c r="AD67" s="19"/>
      <c r="AE67" s="2"/>
    </row>
    <row r="68" spans="1:31" s="13" customFormat="1" x14ac:dyDescent="0.25">
      <c r="A68" s="10"/>
      <c r="B68" s="11"/>
      <c r="C68" s="11"/>
      <c r="D68" s="95" t="s">
        <v>778</v>
      </c>
      <c r="E68" s="60" t="s">
        <v>779</v>
      </c>
      <c r="F68" s="19" t="s">
        <v>99</v>
      </c>
      <c r="G68" s="20">
        <v>10</v>
      </c>
      <c r="H68" s="21">
        <v>10</v>
      </c>
      <c r="I68" s="2"/>
      <c r="J68" s="2"/>
      <c r="K68" s="2"/>
      <c r="L68" s="106"/>
      <c r="M68" s="2"/>
      <c r="N68" s="23"/>
      <c r="O68" s="2"/>
      <c r="P68" s="2"/>
      <c r="Q68" s="2"/>
      <c r="R68" s="2"/>
      <c r="S68" s="2"/>
      <c r="T68" s="2"/>
      <c r="U68" s="43">
        <v>10</v>
      </c>
      <c r="V68" s="2"/>
      <c r="W68" s="2"/>
      <c r="X68" s="2"/>
      <c r="Y68" s="2"/>
      <c r="Z68" s="2"/>
      <c r="AA68" s="2"/>
      <c r="AB68" s="2"/>
      <c r="AC68" s="19"/>
      <c r="AD68" s="19"/>
      <c r="AE68" s="2"/>
    </row>
    <row r="69" spans="1:31" s="13" customFormat="1" ht="18" customHeight="1" x14ac:dyDescent="0.25">
      <c r="A69" s="10">
        <v>1240</v>
      </c>
      <c r="B69" s="11" t="s">
        <v>686</v>
      </c>
      <c r="C69" s="11"/>
      <c r="D69" s="95" t="s">
        <v>780</v>
      </c>
      <c r="E69" s="60" t="s">
        <v>781</v>
      </c>
      <c r="F69" s="19" t="s">
        <v>99</v>
      </c>
      <c r="G69" s="20">
        <v>20</v>
      </c>
      <c r="H69" s="21">
        <v>10</v>
      </c>
      <c r="I69" s="19"/>
      <c r="J69" s="19"/>
      <c r="K69" s="19"/>
      <c r="L69" s="66"/>
      <c r="M69" s="19"/>
      <c r="N69" s="25"/>
      <c r="O69" s="19"/>
      <c r="P69" s="19"/>
      <c r="Q69" s="19"/>
      <c r="R69" s="19"/>
      <c r="S69" s="19"/>
      <c r="T69" s="19"/>
      <c r="U69" s="43">
        <v>20</v>
      </c>
      <c r="V69" s="19"/>
      <c r="W69" s="19"/>
      <c r="X69" s="19"/>
      <c r="Y69" s="19"/>
      <c r="Z69" s="19"/>
      <c r="AA69" s="19"/>
      <c r="AB69" s="19"/>
      <c r="AC69" s="19"/>
      <c r="AD69" s="19"/>
      <c r="AE69" s="19"/>
    </row>
    <row r="70" spans="1:31" s="13" customFormat="1" x14ac:dyDescent="0.25">
      <c r="A70" s="10">
        <v>1241</v>
      </c>
      <c r="B70" s="11" t="s">
        <v>686</v>
      </c>
      <c r="C70" s="11"/>
      <c r="D70" s="231" t="s">
        <v>782</v>
      </c>
      <c r="E70" s="60" t="s">
        <v>783</v>
      </c>
      <c r="F70" s="19" t="s">
        <v>99</v>
      </c>
      <c r="G70" s="20">
        <v>10</v>
      </c>
      <c r="H70" s="21">
        <v>10</v>
      </c>
      <c r="I70" s="19"/>
      <c r="J70" s="19"/>
      <c r="K70" s="19"/>
      <c r="L70" s="66"/>
      <c r="M70" s="19"/>
      <c r="N70" s="25"/>
      <c r="O70" s="19"/>
      <c r="P70" s="19"/>
      <c r="Q70" s="19"/>
      <c r="R70" s="19"/>
      <c r="S70" s="19"/>
      <c r="T70" s="19"/>
      <c r="U70" s="43">
        <v>10</v>
      </c>
      <c r="V70" s="19"/>
      <c r="W70" s="19"/>
      <c r="X70" s="19"/>
      <c r="Y70" s="19"/>
      <c r="Z70" s="19"/>
      <c r="AA70" s="19"/>
      <c r="AB70" s="19"/>
      <c r="AC70" s="19"/>
      <c r="AD70" s="19"/>
      <c r="AE70" s="19"/>
    </row>
    <row r="71" spans="1:31" s="13" customFormat="1" x14ac:dyDescent="0.25">
      <c r="A71" s="10">
        <v>1242</v>
      </c>
      <c r="B71" s="11" t="s">
        <v>686</v>
      </c>
      <c r="C71" s="11"/>
      <c r="D71" s="231"/>
      <c r="E71" s="19" t="s">
        <v>784</v>
      </c>
      <c r="F71" s="19" t="s">
        <v>99</v>
      </c>
      <c r="G71" s="20">
        <v>20</v>
      </c>
      <c r="H71" s="21">
        <v>20</v>
      </c>
      <c r="I71" s="19"/>
      <c r="J71" s="19"/>
      <c r="K71" s="19"/>
      <c r="L71" s="66"/>
      <c r="M71" s="19"/>
      <c r="N71" s="25"/>
      <c r="O71" s="19"/>
      <c r="P71" s="19"/>
      <c r="Q71" s="19"/>
      <c r="R71" s="19"/>
      <c r="S71" s="19"/>
      <c r="T71" s="19"/>
      <c r="U71" s="43">
        <v>20</v>
      </c>
      <c r="V71" s="19"/>
      <c r="W71" s="19"/>
      <c r="X71" s="19"/>
      <c r="Y71" s="19"/>
      <c r="Z71" s="19"/>
      <c r="AA71" s="19"/>
      <c r="AB71" s="19"/>
      <c r="AC71" s="19"/>
      <c r="AD71" s="19"/>
      <c r="AE71" s="19"/>
    </row>
    <row r="72" spans="1:31" s="13" customFormat="1" x14ac:dyDescent="0.25">
      <c r="A72" s="10">
        <v>1243</v>
      </c>
      <c r="B72" s="11" t="s">
        <v>686</v>
      </c>
      <c r="C72" s="11"/>
      <c r="D72" s="26" t="s">
        <v>785</v>
      </c>
      <c r="E72" s="60" t="s">
        <v>786</v>
      </c>
      <c r="F72" s="19" t="s">
        <v>99</v>
      </c>
      <c r="G72" s="20">
        <v>20</v>
      </c>
      <c r="H72" s="21">
        <v>10</v>
      </c>
      <c r="I72" s="19"/>
      <c r="J72" s="19"/>
      <c r="K72" s="19"/>
      <c r="L72" s="66"/>
      <c r="M72" s="19"/>
      <c r="N72" s="25"/>
      <c r="O72" s="19"/>
      <c r="P72" s="19"/>
      <c r="Q72" s="19"/>
      <c r="R72" s="19"/>
      <c r="S72" s="19"/>
      <c r="T72" s="19"/>
      <c r="U72" s="43">
        <v>20</v>
      </c>
      <c r="V72" s="19"/>
      <c r="W72" s="19"/>
      <c r="X72" s="19"/>
      <c r="Y72" s="19"/>
      <c r="Z72" s="19"/>
      <c r="AA72" s="19"/>
      <c r="AB72" s="19"/>
      <c r="AC72" s="19"/>
      <c r="AD72" s="19"/>
      <c r="AE72" s="19"/>
    </row>
    <row r="73" spans="1:31" s="13" customFormat="1" x14ac:dyDescent="0.25">
      <c r="A73" s="10">
        <v>1246</v>
      </c>
      <c r="B73" s="11" t="s">
        <v>686</v>
      </c>
      <c r="C73" s="11"/>
      <c r="D73" s="232" t="s">
        <v>787</v>
      </c>
      <c r="E73" s="60" t="s">
        <v>788</v>
      </c>
      <c r="F73" s="19" t="s">
        <v>99</v>
      </c>
      <c r="G73" s="20">
        <v>20</v>
      </c>
      <c r="H73" s="21">
        <v>20</v>
      </c>
      <c r="I73" s="19"/>
      <c r="J73" s="19"/>
      <c r="K73" s="19"/>
      <c r="L73" s="66"/>
      <c r="M73" s="19"/>
      <c r="N73" s="25"/>
      <c r="O73" s="19"/>
      <c r="P73" s="19"/>
      <c r="Q73" s="19"/>
      <c r="R73" s="19"/>
      <c r="S73" s="19"/>
      <c r="T73" s="19"/>
      <c r="U73" s="43">
        <v>20</v>
      </c>
      <c r="V73" s="19"/>
      <c r="W73" s="19"/>
      <c r="X73" s="19"/>
      <c r="Y73" s="19"/>
      <c r="Z73" s="19"/>
      <c r="AA73" s="19"/>
      <c r="AB73" s="19"/>
      <c r="AC73" s="19"/>
      <c r="AD73" s="19"/>
      <c r="AE73" s="19"/>
    </row>
    <row r="74" spans="1:31" s="13" customFormat="1" x14ac:dyDescent="0.25">
      <c r="A74" s="10"/>
      <c r="B74" s="11"/>
      <c r="C74" s="11"/>
      <c r="D74" s="233"/>
      <c r="E74" s="19" t="s">
        <v>784</v>
      </c>
      <c r="F74" s="19" t="s">
        <v>37</v>
      </c>
      <c r="G74" s="20"/>
      <c r="H74" s="21">
        <v>20</v>
      </c>
      <c r="I74" s="19"/>
      <c r="J74" s="19"/>
      <c r="K74" s="19"/>
      <c r="L74" s="66"/>
      <c r="M74" s="19"/>
      <c r="N74" s="25"/>
      <c r="O74" s="19"/>
      <c r="P74" s="19"/>
      <c r="Q74" s="19"/>
      <c r="R74" s="19"/>
      <c r="S74" s="19"/>
      <c r="T74" s="19"/>
      <c r="U74" s="43"/>
      <c r="V74" s="19"/>
      <c r="W74" s="19"/>
      <c r="X74" s="19"/>
      <c r="Y74" s="19"/>
      <c r="Z74" s="19"/>
      <c r="AA74" s="19"/>
      <c r="AB74" s="19"/>
      <c r="AC74" s="19"/>
      <c r="AD74" s="19"/>
      <c r="AE74" s="19"/>
    </row>
    <row r="75" spans="1:31" s="13" customFormat="1" x14ac:dyDescent="0.25">
      <c r="A75" s="10">
        <v>1248</v>
      </c>
      <c r="B75" s="11" t="s">
        <v>686</v>
      </c>
      <c r="C75" s="11"/>
      <c r="D75" s="19" t="s">
        <v>789</v>
      </c>
      <c r="E75" s="60" t="s">
        <v>790</v>
      </c>
      <c r="F75" s="19" t="s">
        <v>99</v>
      </c>
      <c r="G75" s="20">
        <v>20</v>
      </c>
      <c r="H75" s="21">
        <v>5</v>
      </c>
      <c r="I75" s="19"/>
      <c r="J75" s="19"/>
      <c r="K75" s="19"/>
      <c r="L75" s="66"/>
      <c r="M75" s="19"/>
      <c r="N75" s="25"/>
      <c r="O75" s="19"/>
      <c r="P75" s="19"/>
      <c r="Q75" s="19"/>
      <c r="R75" s="19"/>
      <c r="S75" s="19"/>
      <c r="T75" s="19"/>
      <c r="U75" s="43">
        <v>20</v>
      </c>
      <c r="V75" s="19"/>
      <c r="W75" s="19"/>
      <c r="X75" s="19"/>
      <c r="Y75" s="19"/>
      <c r="Z75" s="19"/>
      <c r="AA75" s="19"/>
      <c r="AB75" s="19"/>
      <c r="AC75" s="19"/>
      <c r="AD75" s="19"/>
      <c r="AE75" s="19"/>
    </row>
    <row r="76" spans="1:31" s="13" customFormat="1" ht="27.6" x14ac:dyDescent="0.25">
      <c r="A76" s="10">
        <v>1250</v>
      </c>
      <c r="B76" s="11" t="s">
        <v>686</v>
      </c>
      <c r="C76" s="11"/>
      <c r="D76" s="95" t="s">
        <v>791</v>
      </c>
      <c r="E76" s="60" t="s">
        <v>792</v>
      </c>
      <c r="F76" s="19" t="s">
        <v>99</v>
      </c>
      <c r="G76" s="20">
        <v>10</v>
      </c>
      <c r="H76" s="21">
        <v>5</v>
      </c>
      <c r="I76" s="19"/>
      <c r="J76" s="19"/>
      <c r="K76" s="19"/>
      <c r="L76" s="66"/>
      <c r="M76" s="19"/>
      <c r="N76" s="25"/>
      <c r="O76" s="19"/>
      <c r="P76" s="19"/>
      <c r="Q76" s="19"/>
      <c r="R76" s="19"/>
      <c r="S76" s="19"/>
      <c r="T76" s="19"/>
      <c r="U76" s="43">
        <v>10</v>
      </c>
      <c r="V76" s="19"/>
      <c r="W76" s="19"/>
      <c r="X76" s="19"/>
      <c r="Y76" s="19"/>
      <c r="Z76" s="19"/>
      <c r="AA76" s="19"/>
      <c r="AB76" s="19"/>
      <c r="AC76" s="19"/>
      <c r="AD76" s="19"/>
      <c r="AE76" s="19"/>
    </row>
    <row r="77" spans="1:31" s="13" customFormat="1" ht="27.6" x14ac:dyDescent="0.25">
      <c r="A77" s="10">
        <v>1252</v>
      </c>
      <c r="B77" s="11" t="s">
        <v>686</v>
      </c>
      <c r="C77" s="11"/>
      <c r="D77" s="95" t="s">
        <v>793</v>
      </c>
      <c r="E77" s="60" t="s">
        <v>794</v>
      </c>
      <c r="F77" s="19" t="s">
        <v>99</v>
      </c>
      <c r="G77" s="20">
        <v>4</v>
      </c>
      <c r="H77" s="21">
        <v>5</v>
      </c>
      <c r="I77" s="19"/>
      <c r="J77" s="19"/>
      <c r="K77" s="19"/>
      <c r="L77" s="66"/>
      <c r="M77" s="19"/>
      <c r="N77" s="25"/>
      <c r="O77" s="19"/>
      <c r="P77" s="19"/>
      <c r="Q77" s="19"/>
      <c r="R77" s="19"/>
      <c r="S77" s="19"/>
      <c r="T77" s="19"/>
      <c r="U77" s="43">
        <v>4</v>
      </c>
      <c r="V77" s="19"/>
      <c r="W77" s="19"/>
      <c r="X77" s="19"/>
      <c r="Y77" s="19"/>
      <c r="Z77" s="19"/>
      <c r="AA77" s="19"/>
      <c r="AB77" s="19"/>
      <c r="AC77" s="19"/>
      <c r="AD77" s="19"/>
      <c r="AE77" s="19"/>
    </row>
    <row r="78" spans="1:31" s="90" customFormat="1" ht="27.6" x14ac:dyDescent="0.25">
      <c r="A78" s="88">
        <v>1253</v>
      </c>
      <c r="B78" s="89" t="s">
        <v>686</v>
      </c>
      <c r="C78" s="89" t="s">
        <v>795</v>
      </c>
      <c r="D78" s="95" t="s">
        <v>796</v>
      </c>
      <c r="E78" s="60" t="s">
        <v>797</v>
      </c>
      <c r="F78" s="19" t="s">
        <v>99</v>
      </c>
      <c r="G78" s="20">
        <v>4</v>
      </c>
      <c r="H78" s="21">
        <v>2</v>
      </c>
      <c r="I78" s="19"/>
      <c r="J78" s="19"/>
      <c r="K78" s="19"/>
      <c r="L78" s="66"/>
      <c r="M78" s="19"/>
      <c r="N78" s="25"/>
      <c r="O78" s="19"/>
      <c r="P78" s="19"/>
      <c r="Q78" s="19"/>
      <c r="R78" s="19"/>
      <c r="S78" s="19"/>
      <c r="T78" s="19"/>
      <c r="U78" s="43">
        <v>4</v>
      </c>
      <c r="V78" s="19"/>
      <c r="W78" s="19"/>
      <c r="X78" s="19"/>
      <c r="Y78" s="19"/>
      <c r="Z78" s="19"/>
      <c r="AA78" s="19"/>
      <c r="AB78" s="19"/>
      <c r="AC78" s="19"/>
      <c r="AD78" s="19"/>
      <c r="AE78" s="19"/>
    </row>
    <row r="79" spans="1:31" s="90" customFormat="1" ht="33.75" customHeight="1" x14ac:dyDescent="0.25">
      <c r="A79" s="88">
        <v>1254</v>
      </c>
      <c r="B79" s="89" t="s">
        <v>686</v>
      </c>
      <c r="C79" s="89" t="s">
        <v>795</v>
      </c>
      <c r="D79" s="95" t="s">
        <v>798</v>
      </c>
      <c r="E79" s="60" t="s">
        <v>799</v>
      </c>
      <c r="F79" s="19" t="s">
        <v>99</v>
      </c>
      <c r="G79" s="20">
        <v>4</v>
      </c>
      <c r="H79" s="21">
        <v>2</v>
      </c>
      <c r="I79" s="19"/>
      <c r="J79" s="19"/>
      <c r="K79" s="19"/>
      <c r="L79" s="66"/>
      <c r="M79" s="19"/>
      <c r="N79" s="25"/>
      <c r="O79" s="19"/>
      <c r="P79" s="19"/>
      <c r="Q79" s="19"/>
      <c r="R79" s="19"/>
      <c r="S79" s="19"/>
      <c r="T79" s="19"/>
      <c r="U79" s="43">
        <v>4</v>
      </c>
      <c r="V79" s="19"/>
      <c r="W79" s="19"/>
      <c r="X79" s="19"/>
      <c r="Y79" s="19"/>
      <c r="Z79" s="19"/>
      <c r="AA79" s="19"/>
      <c r="AB79" s="19"/>
      <c r="AC79" s="19"/>
      <c r="AD79" s="19"/>
      <c r="AE79" s="19"/>
    </row>
    <row r="80" spans="1:31" s="13" customFormat="1" x14ac:dyDescent="0.25">
      <c r="A80" s="10">
        <v>1255</v>
      </c>
      <c r="B80" s="11" t="s">
        <v>686</v>
      </c>
      <c r="C80" s="11"/>
      <c r="D80" s="95" t="s">
        <v>800</v>
      </c>
      <c r="E80" s="60" t="s">
        <v>801</v>
      </c>
      <c r="F80" s="19" t="s">
        <v>99</v>
      </c>
      <c r="G80" s="20">
        <v>4</v>
      </c>
      <c r="H80" s="21">
        <v>2</v>
      </c>
      <c r="I80" s="19"/>
      <c r="J80" s="19"/>
      <c r="K80" s="19"/>
      <c r="L80" s="66"/>
      <c r="M80" s="19"/>
      <c r="N80" s="25"/>
      <c r="O80" s="19"/>
      <c r="P80" s="19"/>
      <c r="Q80" s="19"/>
      <c r="R80" s="19"/>
      <c r="S80" s="19"/>
      <c r="T80" s="19"/>
      <c r="U80" s="43">
        <v>4</v>
      </c>
      <c r="V80" s="19"/>
      <c r="W80" s="19"/>
      <c r="X80" s="19"/>
      <c r="Y80" s="19"/>
      <c r="Z80" s="19"/>
      <c r="AA80" s="19"/>
      <c r="AB80" s="19"/>
      <c r="AC80" s="19"/>
      <c r="AD80" s="19"/>
      <c r="AE80" s="19"/>
    </row>
    <row r="81" spans="1:31" s="13" customFormat="1" x14ac:dyDescent="0.25">
      <c r="A81" s="10">
        <v>1256</v>
      </c>
      <c r="B81" s="11" t="s">
        <v>686</v>
      </c>
      <c r="C81" s="11"/>
      <c r="D81" s="95" t="s">
        <v>802</v>
      </c>
      <c r="E81" s="60" t="s">
        <v>803</v>
      </c>
      <c r="F81" s="19" t="s">
        <v>99</v>
      </c>
      <c r="G81" s="20">
        <v>10</v>
      </c>
      <c r="H81" s="21">
        <v>2</v>
      </c>
      <c r="I81" s="19"/>
      <c r="J81" s="19"/>
      <c r="K81" s="19"/>
      <c r="L81" s="66"/>
      <c r="M81" s="19"/>
      <c r="N81" s="25"/>
      <c r="O81" s="19"/>
      <c r="P81" s="19"/>
      <c r="Q81" s="19"/>
      <c r="R81" s="19"/>
      <c r="S81" s="19"/>
      <c r="T81" s="19"/>
      <c r="U81" s="43">
        <v>10</v>
      </c>
      <c r="V81" s="19"/>
      <c r="W81" s="19"/>
      <c r="X81" s="19"/>
      <c r="Y81" s="19"/>
      <c r="Z81" s="19"/>
      <c r="AA81" s="19"/>
      <c r="AB81" s="19"/>
      <c r="AC81" s="19"/>
      <c r="AD81" s="19"/>
      <c r="AE81" s="19"/>
    </row>
    <row r="82" spans="1:31" s="13" customFormat="1" ht="27.6" x14ac:dyDescent="0.25">
      <c r="A82" s="10">
        <v>1257</v>
      </c>
      <c r="B82" s="11" t="s">
        <v>686</v>
      </c>
      <c r="C82" s="11"/>
      <c r="D82" s="95" t="s">
        <v>804</v>
      </c>
      <c r="E82" s="60" t="s">
        <v>805</v>
      </c>
      <c r="F82" s="19" t="s">
        <v>99</v>
      </c>
      <c r="G82" s="20">
        <v>10</v>
      </c>
      <c r="H82" s="21">
        <v>10</v>
      </c>
      <c r="I82" s="19"/>
      <c r="J82" s="19"/>
      <c r="K82" s="19"/>
      <c r="L82" s="66"/>
      <c r="M82" s="19"/>
      <c r="N82" s="25"/>
      <c r="O82" s="19"/>
      <c r="P82" s="19"/>
      <c r="Q82" s="19"/>
      <c r="R82" s="19"/>
      <c r="S82" s="19"/>
      <c r="T82" s="19"/>
      <c r="U82" s="43">
        <v>10</v>
      </c>
      <c r="V82" s="19"/>
      <c r="W82" s="19"/>
      <c r="X82" s="19"/>
      <c r="Y82" s="19"/>
      <c r="Z82" s="19"/>
      <c r="AA82" s="19"/>
      <c r="AB82" s="19"/>
      <c r="AC82" s="19"/>
      <c r="AD82" s="19"/>
      <c r="AE82" s="19"/>
    </row>
    <row r="83" spans="1:31" s="13" customFormat="1" ht="36" customHeight="1" x14ac:dyDescent="0.25">
      <c r="A83" s="10"/>
      <c r="B83" s="11"/>
      <c r="C83" s="11"/>
      <c r="D83" s="95" t="s">
        <v>806</v>
      </c>
      <c r="E83" s="60" t="s">
        <v>807</v>
      </c>
      <c r="F83" s="19" t="s">
        <v>99</v>
      </c>
      <c r="G83" s="20">
        <v>4</v>
      </c>
      <c r="H83" s="21">
        <v>10</v>
      </c>
      <c r="I83" s="19"/>
      <c r="J83" s="19"/>
      <c r="K83" s="19"/>
      <c r="L83" s="66"/>
      <c r="M83" s="19"/>
      <c r="N83" s="25"/>
      <c r="O83" s="19"/>
      <c r="P83" s="19"/>
      <c r="Q83" s="19"/>
      <c r="R83" s="19"/>
      <c r="S83" s="19"/>
      <c r="T83" s="19"/>
      <c r="U83" s="43">
        <v>4</v>
      </c>
      <c r="V83" s="19"/>
      <c r="W83" s="19"/>
      <c r="X83" s="19"/>
      <c r="Y83" s="19"/>
      <c r="Z83" s="19"/>
      <c r="AA83" s="19"/>
      <c r="AB83" s="19"/>
      <c r="AC83" s="19"/>
      <c r="AD83" s="19"/>
      <c r="AE83" s="19"/>
    </row>
    <row r="84" spans="1:31" s="13" customFormat="1" x14ac:dyDescent="0.25">
      <c r="A84" s="10">
        <v>1258</v>
      </c>
      <c r="B84" s="11" t="s">
        <v>686</v>
      </c>
      <c r="C84" s="11"/>
      <c r="D84" s="95" t="s">
        <v>808</v>
      </c>
      <c r="E84" s="60" t="s">
        <v>809</v>
      </c>
      <c r="F84" s="19" t="s">
        <v>99</v>
      </c>
      <c r="G84" s="20">
        <v>10</v>
      </c>
      <c r="H84" s="21">
        <v>4</v>
      </c>
      <c r="I84" s="19"/>
      <c r="J84" s="19"/>
      <c r="K84" s="19"/>
      <c r="L84" s="66"/>
      <c r="M84" s="19"/>
      <c r="N84" s="25"/>
      <c r="O84" s="19"/>
      <c r="P84" s="19"/>
      <c r="Q84" s="19"/>
      <c r="R84" s="19"/>
      <c r="S84" s="19"/>
      <c r="T84" s="19"/>
      <c r="U84" s="43">
        <v>10</v>
      </c>
      <c r="V84" s="19"/>
      <c r="W84" s="19"/>
      <c r="X84" s="19"/>
      <c r="Y84" s="19"/>
      <c r="Z84" s="19"/>
      <c r="AA84" s="19"/>
      <c r="AB84" s="19"/>
      <c r="AC84" s="19"/>
      <c r="AD84" s="19"/>
      <c r="AE84" s="19"/>
    </row>
    <row r="85" spans="1:31" s="13" customFormat="1" x14ac:dyDescent="0.25">
      <c r="A85" s="10">
        <v>1259</v>
      </c>
      <c r="B85" s="11" t="s">
        <v>686</v>
      </c>
      <c r="C85" s="11"/>
      <c r="D85" s="95" t="s">
        <v>810</v>
      </c>
      <c r="E85" s="60" t="s">
        <v>811</v>
      </c>
      <c r="F85" s="19" t="s">
        <v>99</v>
      </c>
      <c r="G85" s="20">
        <v>10</v>
      </c>
      <c r="H85" s="21">
        <v>4</v>
      </c>
      <c r="I85" s="19"/>
      <c r="J85" s="19"/>
      <c r="K85" s="19"/>
      <c r="L85" s="66"/>
      <c r="M85" s="19"/>
      <c r="N85" s="25"/>
      <c r="O85" s="19"/>
      <c r="P85" s="19"/>
      <c r="Q85" s="19"/>
      <c r="R85" s="19"/>
      <c r="S85" s="19"/>
      <c r="T85" s="19"/>
      <c r="U85" s="43">
        <v>10</v>
      </c>
      <c r="V85" s="19"/>
      <c r="W85" s="19"/>
      <c r="X85" s="19"/>
      <c r="Y85" s="19"/>
      <c r="Z85" s="19"/>
      <c r="AA85" s="19"/>
      <c r="AB85" s="19"/>
      <c r="AC85" s="19"/>
      <c r="AD85" s="19"/>
      <c r="AE85" s="19"/>
    </row>
    <row r="86" spans="1:31" s="13" customFormat="1" x14ac:dyDescent="0.25">
      <c r="A86" s="10">
        <v>1260</v>
      </c>
      <c r="B86" s="11" t="s">
        <v>686</v>
      </c>
      <c r="C86" s="11"/>
      <c r="D86" s="95" t="s">
        <v>812</v>
      </c>
      <c r="E86" s="60" t="s">
        <v>813</v>
      </c>
      <c r="F86" s="19" t="s">
        <v>99</v>
      </c>
      <c r="G86" s="20">
        <v>10</v>
      </c>
      <c r="H86" s="21">
        <v>4</v>
      </c>
      <c r="I86" s="19"/>
      <c r="J86" s="19"/>
      <c r="K86" s="19"/>
      <c r="L86" s="66"/>
      <c r="M86" s="19"/>
      <c r="N86" s="25"/>
      <c r="O86" s="19"/>
      <c r="P86" s="19"/>
      <c r="Q86" s="19"/>
      <c r="R86" s="19"/>
      <c r="S86" s="19"/>
      <c r="T86" s="19"/>
      <c r="U86" s="43">
        <v>10</v>
      </c>
      <c r="V86" s="19"/>
      <c r="W86" s="19"/>
      <c r="X86" s="19"/>
      <c r="Y86" s="19"/>
      <c r="Z86" s="19"/>
      <c r="AA86" s="19"/>
      <c r="AB86" s="19"/>
      <c r="AC86" s="19"/>
      <c r="AD86" s="19"/>
      <c r="AE86" s="19"/>
    </row>
    <row r="87" spans="1:31" s="13" customFormat="1" ht="27.6" x14ac:dyDescent="0.25">
      <c r="A87" s="10">
        <v>1261</v>
      </c>
      <c r="B87" s="11" t="s">
        <v>686</v>
      </c>
      <c r="C87" s="11"/>
      <c r="D87" s="95" t="s">
        <v>814</v>
      </c>
      <c r="E87" s="60" t="s">
        <v>815</v>
      </c>
      <c r="F87" s="19" t="s">
        <v>99</v>
      </c>
      <c r="G87" s="20">
        <v>10</v>
      </c>
      <c r="H87" s="21">
        <v>12</v>
      </c>
      <c r="I87" s="19"/>
      <c r="J87" s="19"/>
      <c r="K87" s="19"/>
      <c r="L87" s="66"/>
      <c r="M87" s="19"/>
      <c r="N87" s="25"/>
      <c r="O87" s="19"/>
      <c r="P87" s="19"/>
      <c r="Q87" s="19"/>
      <c r="R87" s="19"/>
      <c r="S87" s="19"/>
      <c r="T87" s="19"/>
      <c r="U87" s="43">
        <v>10</v>
      </c>
      <c r="V87" s="19"/>
      <c r="W87" s="19"/>
      <c r="X87" s="19"/>
      <c r="Y87" s="19"/>
      <c r="Z87" s="19"/>
      <c r="AA87" s="19"/>
      <c r="AB87" s="19"/>
      <c r="AC87" s="19"/>
      <c r="AD87" s="19"/>
      <c r="AE87" s="19"/>
    </row>
    <row r="88" spans="1:31" s="13" customFormat="1" ht="28.8" x14ac:dyDescent="0.25">
      <c r="A88" s="10"/>
      <c r="B88" s="11"/>
      <c r="C88" s="33"/>
      <c r="D88" s="19"/>
      <c r="E88" s="42" t="s">
        <v>816</v>
      </c>
      <c r="F88" s="19" t="s">
        <v>112</v>
      </c>
      <c r="G88" s="20" t="s">
        <v>112</v>
      </c>
      <c r="H88" s="21">
        <f>SUM(H7:H87)</f>
        <v>4547</v>
      </c>
      <c r="I88" s="43" t="s">
        <v>112</v>
      </c>
      <c r="J88" s="43" t="s">
        <v>112</v>
      </c>
      <c r="K88" s="43" t="s">
        <v>112</v>
      </c>
      <c r="L88" s="106" t="s">
        <v>817</v>
      </c>
      <c r="M88" s="43"/>
      <c r="N88" s="45"/>
      <c r="O88" s="43" t="s">
        <v>112</v>
      </c>
      <c r="P88" s="43"/>
      <c r="Q88" s="43"/>
      <c r="R88" s="43"/>
      <c r="S88" s="43"/>
      <c r="T88" s="43"/>
      <c r="U88" s="43"/>
      <c r="V88" s="43"/>
      <c r="W88" s="43"/>
      <c r="X88" s="43"/>
      <c r="Y88" s="43"/>
      <c r="Z88" s="43"/>
      <c r="AA88" s="43"/>
      <c r="AB88" s="43"/>
      <c r="AC88" s="19"/>
      <c r="AD88" s="19"/>
      <c r="AE88" s="43" t="s">
        <v>112</v>
      </c>
    </row>
    <row r="89" spans="1:31" s="13" customFormat="1" x14ac:dyDescent="0.25">
      <c r="D89" s="46"/>
      <c r="E89" s="47"/>
      <c r="F89" s="48"/>
      <c r="G89" s="49"/>
      <c r="H89" s="49"/>
      <c r="I89" s="48"/>
      <c r="J89" s="48"/>
      <c r="K89" s="48"/>
      <c r="L89" s="48"/>
      <c r="M89" s="48"/>
      <c r="N89" s="48"/>
      <c r="O89" s="48"/>
      <c r="P89" s="48"/>
      <c r="Q89" s="48"/>
      <c r="R89" s="48"/>
      <c r="S89" s="48"/>
      <c r="T89" s="48"/>
      <c r="U89" s="48"/>
      <c r="V89" s="48"/>
      <c r="W89" s="48"/>
      <c r="X89" s="48"/>
      <c r="Y89" s="48"/>
      <c r="Z89" s="48"/>
      <c r="AA89" s="48"/>
      <c r="AB89" s="48"/>
      <c r="AC89" s="50"/>
      <c r="AD89" s="50"/>
      <c r="AE89" s="48"/>
    </row>
    <row r="90" spans="1:31" s="13" customFormat="1" x14ac:dyDescent="0.25">
      <c r="D90" s="46"/>
      <c r="E90" s="47"/>
      <c r="F90" s="48"/>
      <c r="G90" s="49"/>
      <c r="H90" s="49"/>
      <c r="I90" s="48"/>
      <c r="J90" s="48"/>
      <c r="K90" s="48"/>
      <c r="L90" s="48"/>
      <c r="M90" s="48"/>
      <c r="N90" s="48"/>
      <c r="O90" s="48"/>
      <c r="P90" s="48"/>
      <c r="Q90" s="48"/>
      <c r="R90" s="48"/>
      <c r="S90" s="48"/>
      <c r="T90" s="48"/>
      <c r="U90" s="48"/>
      <c r="V90" s="48"/>
      <c r="W90" s="48"/>
      <c r="X90" s="48"/>
      <c r="Y90" s="48"/>
      <c r="Z90" s="48"/>
      <c r="AA90" s="48"/>
      <c r="AB90" s="48"/>
      <c r="AC90" s="50"/>
      <c r="AD90" s="50"/>
      <c r="AE90" s="48"/>
    </row>
    <row r="91" spans="1:31" s="13" customFormat="1" x14ac:dyDescent="0.25">
      <c r="D91" s="46"/>
      <c r="E91" s="47"/>
      <c r="F91" s="48"/>
      <c r="G91" s="49"/>
      <c r="H91" s="49"/>
      <c r="I91" s="48"/>
      <c r="J91" s="48"/>
      <c r="K91" s="48"/>
      <c r="L91" s="48"/>
      <c r="M91" s="48"/>
      <c r="N91" s="48"/>
      <c r="O91" s="48"/>
      <c r="P91" s="48"/>
      <c r="Q91" s="48"/>
      <c r="R91" s="48"/>
      <c r="S91" s="48"/>
      <c r="T91" s="48"/>
      <c r="U91" s="48"/>
      <c r="V91" s="48"/>
      <c r="W91" s="48"/>
      <c r="X91" s="48"/>
      <c r="Y91" s="48"/>
      <c r="Z91" s="48"/>
      <c r="AA91" s="48"/>
      <c r="AB91" s="48"/>
      <c r="AC91" s="50"/>
      <c r="AD91" s="50"/>
      <c r="AE91" s="48"/>
    </row>
    <row r="92" spans="1:31" s="13" customFormat="1" x14ac:dyDescent="0.25">
      <c r="D92" s="46"/>
      <c r="E92" s="47"/>
      <c r="F92" s="48"/>
      <c r="G92" s="49"/>
      <c r="H92" s="49"/>
      <c r="I92" s="48"/>
      <c r="J92" s="48"/>
      <c r="K92" s="48"/>
      <c r="L92" s="48"/>
      <c r="M92" s="48"/>
      <c r="N92" s="48"/>
      <c r="O92" s="48"/>
      <c r="P92" s="48"/>
      <c r="Q92" s="48"/>
      <c r="R92" s="48"/>
      <c r="S92" s="48"/>
      <c r="T92" s="48"/>
      <c r="U92" s="48"/>
      <c r="V92" s="48"/>
      <c r="W92" s="48"/>
      <c r="X92" s="48"/>
      <c r="Y92" s="48"/>
      <c r="Z92" s="48"/>
      <c r="AA92" s="48"/>
      <c r="AB92" s="48"/>
      <c r="AC92" s="50"/>
      <c r="AD92" s="50"/>
      <c r="AE92" s="48"/>
    </row>
    <row r="93" spans="1:31" s="13" customFormat="1" x14ac:dyDescent="0.25">
      <c r="D93" s="46"/>
      <c r="E93" s="47"/>
      <c r="F93" s="48"/>
      <c r="G93" s="49"/>
      <c r="H93" s="49"/>
      <c r="I93" s="48"/>
      <c r="J93" s="48"/>
      <c r="K93" s="48"/>
      <c r="L93" s="48"/>
      <c r="M93" s="48"/>
      <c r="N93" s="48"/>
      <c r="O93" s="48"/>
      <c r="P93" s="48"/>
      <c r="Q93" s="48"/>
      <c r="R93" s="48"/>
      <c r="S93" s="48"/>
      <c r="T93" s="48"/>
      <c r="U93" s="48"/>
      <c r="V93" s="48"/>
      <c r="W93" s="48"/>
      <c r="X93" s="48"/>
      <c r="Y93" s="48"/>
      <c r="Z93" s="48"/>
      <c r="AA93" s="48"/>
      <c r="AB93" s="48"/>
      <c r="AC93" s="50"/>
      <c r="AD93" s="50"/>
      <c r="AE93" s="48"/>
    </row>
    <row r="94" spans="1:31" s="13" customFormat="1" x14ac:dyDescent="0.25">
      <c r="D94" s="46"/>
      <c r="E94" s="47"/>
      <c r="F94" s="48"/>
      <c r="G94" s="49"/>
      <c r="H94" s="49"/>
      <c r="I94" s="48"/>
      <c r="J94" s="48"/>
      <c r="K94" s="48"/>
      <c r="L94" s="48"/>
      <c r="M94" s="48"/>
      <c r="N94" s="48"/>
      <c r="O94" s="48"/>
      <c r="P94" s="48"/>
      <c r="Q94" s="48"/>
      <c r="R94" s="48"/>
      <c r="S94" s="48"/>
      <c r="T94" s="48"/>
      <c r="U94" s="48"/>
      <c r="V94" s="48"/>
      <c r="W94" s="48"/>
      <c r="X94" s="48"/>
      <c r="Y94" s="48"/>
      <c r="Z94" s="48"/>
      <c r="AA94" s="48"/>
      <c r="AB94" s="48"/>
      <c r="AC94" s="50"/>
      <c r="AD94" s="50"/>
      <c r="AE94" s="48"/>
    </row>
    <row r="95" spans="1:31" s="13" customFormat="1" x14ac:dyDescent="0.25">
      <c r="D95" s="46"/>
      <c r="E95" s="47"/>
      <c r="F95" s="48"/>
      <c r="G95" s="49"/>
      <c r="H95" s="49"/>
      <c r="I95" s="48"/>
      <c r="J95" s="48"/>
      <c r="K95" s="48"/>
      <c r="L95" s="48"/>
      <c r="M95" s="48"/>
      <c r="N95" s="48"/>
      <c r="O95" s="48"/>
      <c r="P95" s="48"/>
      <c r="Q95" s="48"/>
      <c r="R95" s="48"/>
      <c r="S95" s="48"/>
      <c r="T95" s="48"/>
      <c r="U95" s="48"/>
      <c r="V95" s="48"/>
      <c r="W95" s="48"/>
      <c r="X95" s="48"/>
      <c r="Y95" s="48"/>
      <c r="Z95" s="48"/>
      <c r="AA95" s="48"/>
      <c r="AB95" s="48"/>
      <c r="AC95" s="50"/>
      <c r="AD95" s="50"/>
      <c r="AE95" s="48"/>
    </row>
    <row r="96" spans="1:31" s="13" customFormat="1" x14ac:dyDescent="0.25">
      <c r="D96" s="46"/>
      <c r="E96" s="47"/>
      <c r="F96" s="48"/>
      <c r="G96" s="49"/>
      <c r="H96" s="49"/>
      <c r="I96" s="48"/>
      <c r="J96" s="48"/>
      <c r="K96" s="48"/>
      <c r="L96" s="48"/>
      <c r="M96" s="48"/>
      <c r="N96" s="48"/>
      <c r="O96" s="48"/>
      <c r="P96" s="48"/>
      <c r="Q96" s="48"/>
      <c r="R96" s="48"/>
      <c r="S96" s="48"/>
      <c r="T96" s="48"/>
      <c r="U96" s="48"/>
      <c r="V96" s="48"/>
      <c r="W96" s="48"/>
      <c r="X96" s="48"/>
      <c r="Y96" s="48"/>
      <c r="Z96" s="48"/>
      <c r="AA96" s="48"/>
      <c r="AB96" s="48"/>
      <c r="AC96" s="50"/>
      <c r="AD96" s="50"/>
      <c r="AE96" s="48"/>
    </row>
    <row r="97" spans="4:31" s="13" customFormat="1" x14ac:dyDescent="0.25">
      <c r="D97" s="46"/>
      <c r="E97" s="47"/>
      <c r="F97" s="48"/>
      <c r="G97" s="49"/>
      <c r="H97" s="49"/>
      <c r="I97" s="48"/>
      <c r="J97" s="48"/>
      <c r="K97" s="48"/>
      <c r="L97" s="48"/>
      <c r="M97" s="48"/>
      <c r="N97" s="48"/>
      <c r="O97" s="48"/>
      <c r="P97" s="48"/>
      <c r="Q97" s="48"/>
      <c r="R97" s="48"/>
      <c r="S97" s="48"/>
      <c r="T97" s="48"/>
      <c r="U97" s="48"/>
      <c r="V97" s="48"/>
      <c r="W97" s="48"/>
      <c r="X97" s="48"/>
      <c r="Y97" s="48"/>
      <c r="Z97" s="48"/>
      <c r="AA97" s="48"/>
      <c r="AB97" s="48"/>
      <c r="AC97" s="50"/>
      <c r="AD97" s="50"/>
      <c r="AE97" s="48"/>
    </row>
    <row r="98" spans="4:31" s="13" customFormat="1" x14ac:dyDescent="0.25">
      <c r="D98" s="46"/>
      <c r="E98" s="47"/>
      <c r="F98" s="48"/>
      <c r="G98" s="49"/>
      <c r="H98" s="49"/>
      <c r="I98" s="48"/>
      <c r="J98" s="48"/>
      <c r="K98" s="48"/>
      <c r="L98" s="48"/>
      <c r="M98" s="48"/>
      <c r="N98" s="48"/>
      <c r="O98" s="48"/>
      <c r="P98" s="48"/>
      <c r="Q98" s="48"/>
      <c r="R98" s="48"/>
      <c r="S98" s="48"/>
      <c r="T98" s="48"/>
      <c r="U98" s="48"/>
      <c r="V98" s="48"/>
      <c r="W98" s="48"/>
      <c r="X98" s="48"/>
      <c r="Y98" s="48"/>
      <c r="Z98" s="48"/>
      <c r="AA98" s="48"/>
      <c r="AB98" s="48"/>
      <c r="AC98" s="50"/>
      <c r="AD98" s="50"/>
      <c r="AE98" s="48"/>
    </row>
    <row r="99" spans="4:31" s="13" customFormat="1" x14ac:dyDescent="0.25">
      <c r="D99" s="46"/>
      <c r="E99" s="47"/>
      <c r="F99" s="48"/>
      <c r="G99" s="49"/>
      <c r="H99" s="49"/>
      <c r="I99" s="48"/>
      <c r="J99" s="48"/>
      <c r="K99" s="48"/>
      <c r="L99" s="48"/>
      <c r="M99" s="48"/>
      <c r="N99" s="48"/>
      <c r="O99" s="48"/>
      <c r="P99" s="48"/>
      <c r="Q99" s="48"/>
      <c r="R99" s="48"/>
      <c r="S99" s="48"/>
      <c r="T99" s="48"/>
      <c r="U99" s="48"/>
      <c r="V99" s="48"/>
      <c r="W99" s="48"/>
      <c r="X99" s="48"/>
      <c r="Y99" s="48"/>
      <c r="Z99" s="48"/>
      <c r="AA99" s="48"/>
      <c r="AB99" s="48"/>
      <c r="AC99" s="50"/>
      <c r="AD99" s="50"/>
      <c r="AE99" s="48"/>
    </row>
    <row r="100" spans="4:31" s="13" customFormat="1" x14ac:dyDescent="0.25">
      <c r="D100" s="46"/>
      <c r="E100" s="47"/>
      <c r="F100" s="48"/>
      <c r="G100" s="49"/>
      <c r="H100" s="49"/>
      <c r="I100" s="48"/>
      <c r="J100" s="48"/>
      <c r="K100" s="48"/>
      <c r="L100" s="48"/>
      <c r="M100" s="48"/>
      <c r="N100" s="48"/>
      <c r="O100" s="48"/>
      <c r="P100" s="48"/>
      <c r="Q100" s="48"/>
      <c r="R100" s="48"/>
      <c r="S100" s="48"/>
      <c r="T100" s="48"/>
      <c r="U100" s="48"/>
      <c r="V100" s="48"/>
      <c r="W100" s="48"/>
      <c r="X100" s="48"/>
      <c r="Y100" s="48"/>
      <c r="Z100" s="48"/>
      <c r="AA100" s="48"/>
      <c r="AB100" s="48"/>
      <c r="AC100" s="50"/>
      <c r="AD100" s="50"/>
      <c r="AE100" s="48"/>
    </row>
    <row r="101" spans="4:31" s="13" customFormat="1" x14ac:dyDescent="0.25">
      <c r="D101" s="46"/>
      <c r="E101" s="47"/>
      <c r="F101" s="48"/>
      <c r="G101" s="49"/>
      <c r="H101" s="49"/>
      <c r="I101" s="48"/>
      <c r="J101" s="48"/>
      <c r="K101" s="48"/>
      <c r="L101" s="48"/>
      <c r="M101" s="48"/>
      <c r="N101" s="48"/>
      <c r="O101" s="48"/>
      <c r="P101" s="48"/>
      <c r="Q101" s="48"/>
      <c r="R101" s="48"/>
      <c r="S101" s="48"/>
      <c r="T101" s="48"/>
      <c r="U101" s="48"/>
      <c r="V101" s="48"/>
      <c r="W101" s="48"/>
      <c r="X101" s="48"/>
      <c r="Y101" s="48"/>
      <c r="Z101" s="48"/>
      <c r="AA101" s="48"/>
      <c r="AB101" s="48"/>
      <c r="AC101" s="50"/>
      <c r="AD101" s="50"/>
      <c r="AE101" s="48"/>
    </row>
    <row r="102" spans="4:31" s="13" customFormat="1" x14ac:dyDescent="0.25">
      <c r="D102" s="46"/>
      <c r="E102" s="47"/>
      <c r="F102" s="48"/>
      <c r="G102" s="49"/>
      <c r="H102" s="49"/>
      <c r="I102" s="48"/>
      <c r="J102" s="48"/>
      <c r="K102" s="48"/>
      <c r="L102" s="48"/>
      <c r="M102" s="48"/>
      <c r="N102" s="48"/>
      <c r="O102" s="48"/>
      <c r="P102" s="48"/>
      <c r="Q102" s="48"/>
      <c r="R102" s="48"/>
      <c r="S102" s="48"/>
      <c r="T102" s="48"/>
      <c r="U102" s="48"/>
      <c r="V102" s="48"/>
      <c r="W102" s="48"/>
      <c r="X102" s="48"/>
      <c r="Y102" s="48"/>
      <c r="Z102" s="48"/>
      <c r="AA102" s="48"/>
      <c r="AB102" s="48"/>
      <c r="AC102" s="50"/>
      <c r="AD102" s="50"/>
      <c r="AE102" s="48"/>
    </row>
    <row r="103" spans="4:31" s="13" customFormat="1" x14ac:dyDescent="0.25">
      <c r="D103" s="46"/>
      <c r="E103" s="47"/>
      <c r="F103" s="48"/>
      <c r="G103" s="49"/>
      <c r="H103" s="49"/>
      <c r="I103" s="48"/>
      <c r="J103" s="48"/>
      <c r="K103" s="48"/>
      <c r="L103" s="48"/>
      <c r="M103" s="48"/>
      <c r="N103" s="48"/>
      <c r="O103" s="48"/>
      <c r="P103" s="48"/>
      <c r="Q103" s="48"/>
      <c r="R103" s="48"/>
      <c r="S103" s="48"/>
      <c r="T103" s="48"/>
      <c r="U103" s="48"/>
      <c r="V103" s="48"/>
      <c r="W103" s="48"/>
      <c r="X103" s="48"/>
      <c r="Y103" s="48"/>
      <c r="Z103" s="48"/>
      <c r="AA103" s="48"/>
      <c r="AB103" s="48"/>
      <c r="AC103" s="50"/>
      <c r="AD103" s="50"/>
      <c r="AE103" s="48"/>
    </row>
    <row r="104" spans="4:31" s="13" customFormat="1" x14ac:dyDescent="0.25">
      <c r="D104" s="46"/>
      <c r="E104" s="47"/>
      <c r="F104" s="48"/>
      <c r="G104" s="49"/>
      <c r="H104" s="49"/>
      <c r="I104" s="48"/>
      <c r="J104" s="48"/>
      <c r="K104" s="48"/>
      <c r="L104" s="48"/>
      <c r="M104" s="48"/>
      <c r="N104" s="48"/>
      <c r="O104" s="48"/>
      <c r="P104" s="48"/>
      <c r="Q104" s="48"/>
      <c r="R104" s="48"/>
      <c r="S104" s="48"/>
      <c r="T104" s="48"/>
      <c r="U104" s="48"/>
      <c r="V104" s="48"/>
      <c r="W104" s="48"/>
      <c r="X104" s="48"/>
      <c r="Y104" s="48"/>
      <c r="Z104" s="48"/>
      <c r="AA104" s="48"/>
      <c r="AB104" s="48"/>
      <c r="AC104" s="50"/>
      <c r="AD104" s="50"/>
      <c r="AE104" s="48"/>
    </row>
    <row r="105" spans="4:31" s="13" customFormat="1" x14ac:dyDescent="0.25">
      <c r="D105" s="46"/>
      <c r="E105" s="47"/>
      <c r="F105" s="48"/>
      <c r="G105" s="49"/>
      <c r="H105" s="49"/>
      <c r="I105" s="48"/>
      <c r="J105" s="48"/>
      <c r="K105" s="48"/>
      <c r="L105" s="48"/>
      <c r="M105" s="48"/>
      <c r="N105" s="48"/>
      <c r="O105" s="48"/>
      <c r="P105" s="48"/>
      <c r="Q105" s="48"/>
      <c r="R105" s="48"/>
      <c r="S105" s="48"/>
      <c r="T105" s="48"/>
      <c r="U105" s="48"/>
      <c r="V105" s="48"/>
      <c r="W105" s="48"/>
      <c r="X105" s="48"/>
      <c r="Y105" s="48"/>
      <c r="Z105" s="48"/>
      <c r="AA105" s="48"/>
      <c r="AB105" s="48"/>
      <c r="AC105" s="50"/>
      <c r="AD105" s="50"/>
      <c r="AE105" s="48"/>
    </row>
    <row r="106" spans="4:31" s="13" customFormat="1" x14ac:dyDescent="0.25">
      <c r="D106" s="46"/>
      <c r="E106" s="47"/>
      <c r="F106" s="48"/>
      <c r="G106" s="49"/>
      <c r="H106" s="49"/>
      <c r="I106" s="48"/>
      <c r="J106" s="48"/>
      <c r="K106" s="48"/>
      <c r="L106" s="48"/>
      <c r="M106" s="48"/>
      <c r="N106" s="48"/>
      <c r="O106" s="48"/>
      <c r="P106" s="48"/>
      <c r="Q106" s="48"/>
      <c r="R106" s="48"/>
      <c r="S106" s="48"/>
      <c r="T106" s="48"/>
      <c r="U106" s="48"/>
      <c r="V106" s="48"/>
      <c r="W106" s="48"/>
      <c r="X106" s="48"/>
      <c r="Y106" s="48"/>
      <c r="Z106" s="48"/>
      <c r="AA106" s="48"/>
      <c r="AB106" s="48"/>
      <c r="AC106" s="50"/>
      <c r="AD106" s="50"/>
      <c r="AE106" s="48"/>
    </row>
    <row r="107" spans="4:31" s="13" customFormat="1" x14ac:dyDescent="0.25">
      <c r="D107" s="46"/>
      <c r="E107" s="47"/>
      <c r="F107" s="48"/>
      <c r="G107" s="49"/>
      <c r="H107" s="49"/>
      <c r="I107" s="48"/>
      <c r="J107" s="48"/>
      <c r="K107" s="48"/>
      <c r="L107" s="48"/>
      <c r="M107" s="48"/>
      <c r="N107" s="48"/>
      <c r="O107" s="48"/>
      <c r="P107" s="48"/>
      <c r="Q107" s="48"/>
      <c r="R107" s="48"/>
      <c r="S107" s="48"/>
      <c r="T107" s="48"/>
      <c r="U107" s="48"/>
      <c r="V107" s="48"/>
      <c r="W107" s="48"/>
      <c r="X107" s="48"/>
      <c r="Y107" s="48"/>
      <c r="Z107" s="48"/>
      <c r="AA107" s="48"/>
      <c r="AB107" s="48"/>
      <c r="AC107" s="50"/>
      <c r="AD107" s="50"/>
      <c r="AE107" s="48"/>
    </row>
    <row r="108" spans="4:31" s="13" customFormat="1" x14ac:dyDescent="0.25">
      <c r="D108" s="46"/>
      <c r="E108" s="47"/>
      <c r="F108" s="48"/>
      <c r="G108" s="49"/>
      <c r="H108" s="49"/>
      <c r="I108" s="48"/>
      <c r="J108" s="48"/>
      <c r="K108" s="48"/>
      <c r="L108" s="48"/>
      <c r="M108" s="48"/>
      <c r="N108" s="48"/>
      <c r="O108" s="48"/>
      <c r="P108" s="48"/>
      <c r="Q108" s="48"/>
      <c r="R108" s="48"/>
      <c r="S108" s="48"/>
      <c r="T108" s="48"/>
      <c r="U108" s="48"/>
      <c r="V108" s="48"/>
      <c r="W108" s="48"/>
      <c r="X108" s="48"/>
      <c r="Y108" s="48"/>
      <c r="Z108" s="48"/>
      <c r="AA108" s="48"/>
      <c r="AB108" s="48"/>
      <c r="AC108" s="50"/>
      <c r="AD108" s="50"/>
      <c r="AE108" s="48"/>
    </row>
    <row r="109" spans="4:31" s="13" customFormat="1" x14ac:dyDescent="0.25">
      <c r="D109" s="46"/>
      <c r="E109" s="47"/>
      <c r="F109" s="48"/>
      <c r="G109" s="49"/>
      <c r="H109" s="49"/>
      <c r="I109" s="48"/>
      <c r="J109" s="48"/>
      <c r="K109" s="48"/>
      <c r="L109" s="48"/>
      <c r="M109" s="48"/>
      <c r="N109" s="48"/>
      <c r="O109" s="48"/>
      <c r="P109" s="48"/>
      <c r="Q109" s="48"/>
      <c r="R109" s="48"/>
      <c r="S109" s="48"/>
      <c r="T109" s="48"/>
      <c r="U109" s="48"/>
      <c r="V109" s="48"/>
      <c r="W109" s="48"/>
      <c r="X109" s="48"/>
      <c r="Y109" s="48"/>
      <c r="Z109" s="48"/>
      <c r="AA109" s="48"/>
      <c r="AB109" s="48"/>
      <c r="AC109" s="50"/>
      <c r="AD109" s="50"/>
      <c r="AE109" s="48"/>
    </row>
    <row r="110" spans="4:31" s="13" customFormat="1" x14ac:dyDescent="0.25">
      <c r="D110" s="46"/>
      <c r="E110" s="47"/>
      <c r="F110" s="48"/>
      <c r="G110" s="49"/>
      <c r="H110" s="49"/>
      <c r="I110" s="48"/>
      <c r="J110" s="48"/>
      <c r="K110" s="48"/>
      <c r="L110" s="48"/>
      <c r="M110" s="48"/>
      <c r="N110" s="48"/>
      <c r="O110" s="48"/>
      <c r="P110" s="48"/>
      <c r="Q110" s="48"/>
      <c r="R110" s="48"/>
      <c r="S110" s="48"/>
      <c r="T110" s="48"/>
      <c r="U110" s="48"/>
      <c r="V110" s="48"/>
      <c r="W110" s="48"/>
      <c r="X110" s="48"/>
      <c r="Y110" s="48"/>
      <c r="Z110" s="48"/>
      <c r="AA110" s="48"/>
      <c r="AB110" s="48"/>
      <c r="AC110" s="50"/>
      <c r="AD110" s="50"/>
      <c r="AE110" s="48"/>
    </row>
    <row r="111" spans="4:31" s="13" customFormat="1" x14ac:dyDescent="0.25">
      <c r="D111" s="46"/>
      <c r="E111" s="47"/>
      <c r="F111" s="48"/>
      <c r="G111" s="49"/>
      <c r="H111" s="49"/>
      <c r="I111" s="48"/>
      <c r="J111" s="48"/>
      <c r="K111" s="48"/>
      <c r="L111" s="48"/>
      <c r="M111" s="48"/>
      <c r="N111" s="48"/>
      <c r="O111" s="48"/>
      <c r="P111" s="48"/>
      <c r="Q111" s="48"/>
      <c r="R111" s="48"/>
      <c r="S111" s="48"/>
      <c r="T111" s="48"/>
      <c r="U111" s="48"/>
      <c r="V111" s="48"/>
      <c r="W111" s="48"/>
      <c r="X111" s="48"/>
      <c r="Y111" s="48"/>
      <c r="Z111" s="48"/>
      <c r="AA111" s="48"/>
      <c r="AB111" s="48"/>
      <c r="AC111" s="50"/>
      <c r="AD111" s="50"/>
      <c r="AE111" s="48"/>
    </row>
    <row r="112" spans="4:31" s="13" customFormat="1" x14ac:dyDescent="0.25">
      <c r="D112" s="46"/>
      <c r="E112" s="47"/>
      <c r="F112" s="48"/>
      <c r="G112" s="49"/>
      <c r="H112" s="49"/>
      <c r="I112" s="48"/>
      <c r="J112" s="48"/>
      <c r="K112" s="48"/>
      <c r="L112" s="48"/>
      <c r="M112" s="48"/>
      <c r="N112" s="48"/>
      <c r="O112" s="48"/>
      <c r="P112" s="48"/>
      <c r="Q112" s="48"/>
      <c r="R112" s="48"/>
      <c r="S112" s="48"/>
      <c r="T112" s="48"/>
      <c r="U112" s="48"/>
      <c r="V112" s="48"/>
      <c r="W112" s="48"/>
      <c r="X112" s="48"/>
      <c r="Y112" s="48"/>
      <c r="Z112" s="48"/>
      <c r="AA112" s="48"/>
      <c r="AB112" s="48"/>
      <c r="AC112" s="50"/>
      <c r="AD112" s="50"/>
      <c r="AE112" s="48"/>
    </row>
    <row r="113" spans="4:31" s="13" customFormat="1" x14ac:dyDescent="0.25">
      <c r="D113" s="46"/>
      <c r="E113" s="47"/>
      <c r="F113" s="48"/>
      <c r="G113" s="49"/>
      <c r="H113" s="49"/>
      <c r="I113" s="48"/>
      <c r="J113" s="48"/>
      <c r="K113" s="48"/>
      <c r="L113" s="48"/>
      <c r="M113" s="48"/>
      <c r="N113" s="48"/>
      <c r="O113" s="48"/>
      <c r="P113" s="48"/>
      <c r="Q113" s="48"/>
      <c r="R113" s="48"/>
      <c r="S113" s="48"/>
      <c r="T113" s="48"/>
      <c r="U113" s="48"/>
      <c r="V113" s="48"/>
      <c r="W113" s="48"/>
      <c r="X113" s="48"/>
      <c r="Y113" s="48"/>
      <c r="Z113" s="48"/>
      <c r="AA113" s="48"/>
      <c r="AB113" s="48"/>
      <c r="AC113" s="50"/>
      <c r="AD113" s="50"/>
      <c r="AE113" s="48"/>
    </row>
    <row r="114" spans="4:31" s="13" customFormat="1" x14ac:dyDescent="0.25">
      <c r="D114" s="46"/>
      <c r="E114" s="47"/>
      <c r="F114" s="48"/>
      <c r="G114" s="49"/>
      <c r="H114" s="49"/>
      <c r="I114" s="48"/>
      <c r="J114" s="48"/>
      <c r="K114" s="48"/>
      <c r="L114" s="48"/>
      <c r="M114" s="48"/>
      <c r="N114" s="48"/>
      <c r="O114" s="48"/>
      <c r="P114" s="48"/>
      <c r="Q114" s="48"/>
      <c r="R114" s="48"/>
      <c r="S114" s="48"/>
      <c r="T114" s="48"/>
      <c r="U114" s="48"/>
      <c r="V114" s="48"/>
      <c r="W114" s="48"/>
      <c r="X114" s="48"/>
      <c r="Y114" s="48"/>
      <c r="Z114" s="48"/>
      <c r="AA114" s="48"/>
      <c r="AB114" s="48"/>
      <c r="AC114" s="50"/>
      <c r="AD114" s="50"/>
      <c r="AE114" s="48"/>
    </row>
    <row r="115" spans="4:31" s="13" customFormat="1" x14ac:dyDescent="0.25">
      <c r="D115" s="46"/>
      <c r="E115" s="47"/>
      <c r="F115" s="48"/>
      <c r="G115" s="49"/>
      <c r="H115" s="49"/>
      <c r="I115" s="48"/>
      <c r="J115" s="48"/>
      <c r="K115" s="48"/>
      <c r="L115" s="48"/>
      <c r="M115" s="48"/>
      <c r="N115" s="48"/>
      <c r="O115" s="48"/>
      <c r="P115" s="48"/>
      <c r="Q115" s="48"/>
      <c r="R115" s="48"/>
      <c r="S115" s="48"/>
      <c r="T115" s="48"/>
      <c r="U115" s="48"/>
      <c r="V115" s="48"/>
      <c r="W115" s="48"/>
      <c r="X115" s="48"/>
      <c r="Y115" s="48"/>
      <c r="Z115" s="48"/>
      <c r="AA115" s="48"/>
      <c r="AB115" s="48"/>
      <c r="AC115" s="50"/>
      <c r="AD115" s="50"/>
      <c r="AE115" s="48"/>
    </row>
    <row r="116" spans="4:31" s="13" customFormat="1" x14ac:dyDescent="0.25">
      <c r="D116" s="46"/>
      <c r="E116" s="47"/>
      <c r="F116" s="48"/>
      <c r="G116" s="49"/>
      <c r="H116" s="49"/>
      <c r="I116" s="48"/>
      <c r="J116" s="48"/>
      <c r="K116" s="48"/>
      <c r="L116" s="48"/>
      <c r="M116" s="48"/>
      <c r="N116" s="48"/>
      <c r="O116" s="48"/>
      <c r="P116" s="48"/>
      <c r="Q116" s="48"/>
      <c r="R116" s="48"/>
      <c r="S116" s="48"/>
      <c r="T116" s="48"/>
      <c r="U116" s="48"/>
      <c r="V116" s="48"/>
      <c r="W116" s="48"/>
      <c r="X116" s="48"/>
      <c r="Y116" s="48"/>
      <c r="Z116" s="48"/>
      <c r="AA116" s="48"/>
      <c r="AB116" s="48"/>
      <c r="AC116" s="50"/>
      <c r="AD116" s="50"/>
      <c r="AE116" s="48"/>
    </row>
    <row r="117" spans="4:31" s="13" customFormat="1" x14ac:dyDescent="0.25">
      <c r="D117" s="46"/>
      <c r="E117" s="47"/>
      <c r="F117" s="48"/>
      <c r="G117" s="49"/>
      <c r="H117" s="49"/>
      <c r="I117" s="48"/>
      <c r="J117" s="48"/>
      <c r="K117" s="48"/>
      <c r="L117" s="48"/>
      <c r="M117" s="48"/>
      <c r="N117" s="48"/>
      <c r="O117" s="48"/>
      <c r="P117" s="48"/>
      <c r="Q117" s="48"/>
      <c r="R117" s="48"/>
      <c r="S117" s="48"/>
      <c r="T117" s="48"/>
      <c r="U117" s="48"/>
      <c r="V117" s="48"/>
      <c r="W117" s="48"/>
      <c r="X117" s="48"/>
      <c r="Y117" s="48"/>
      <c r="Z117" s="48"/>
      <c r="AA117" s="48"/>
      <c r="AB117" s="48"/>
      <c r="AC117" s="50"/>
      <c r="AD117" s="50"/>
      <c r="AE117" s="48"/>
    </row>
    <row r="118" spans="4:31" s="13" customFormat="1" x14ac:dyDescent="0.25">
      <c r="D118" s="46"/>
      <c r="E118" s="47"/>
      <c r="F118" s="48"/>
      <c r="G118" s="49"/>
      <c r="H118" s="49"/>
      <c r="I118" s="48"/>
      <c r="J118" s="48"/>
      <c r="K118" s="48"/>
      <c r="L118" s="48"/>
      <c r="M118" s="48"/>
      <c r="N118" s="48"/>
      <c r="O118" s="48"/>
      <c r="P118" s="48"/>
      <c r="Q118" s="48"/>
      <c r="R118" s="48"/>
      <c r="S118" s="48"/>
      <c r="T118" s="48"/>
      <c r="U118" s="48"/>
      <c r="V118" s="48"/>
      <c r="W118" s="48"/>
      <c r="X118" s="48"/>
      <c r="Y118" s="48"/>
      <c r="Z118" s="48"/>
      <c r="AA118" s="48"/>
      <c r="AB118" s="48"/>
      <c r="AC118" s="50"/>
      <c r="AD118" s="50"/>
      <c r="AE118" s="48"/>
    </row>
    <row r="119" spans="4:31" s="13" customFormat="1" x14ac:dyDescent="0.25">
      <c r="D119" s="46"/>
      <c r="E119" s="47"/>
      <c r="F119" s="48"/>
      <c r="G119" s="49"/>
      <c r="H119" s="49"/>
      <c r="I119" s="48"/>
      <c r="J119" s="48"/>
      <c r="K119" s="48"/>
      <c r="L119" s="48"/>
      <c r="M119" s="48"/>
      <c r="N119" s="48"/>
      <c r="O119" s="48"/>
      <c r="P119" s="48"/>
      <c r="Q119" s="48"/>
      <c r="R119" s="48"/>
      <c r="S119" s="48"/>
      <c r="T119" s="48"/>
      <c r="U119" s="48"/>
      <c r="V119" s="48"/>
      <c r="W119" s="48"/>
      <c r="X119" s="48"/>
      <c r="Y119" s="48"/>
      <c r="Z119" s="48"/>
      <c r="AA119" s="48"/>
      <c r="AB119" s="48"/>
      <c r="AC119" s="50"/>
      <c r="AD119" s="50"/>
      <c r="AE119" s="48"/>
    </row>
    <row r="120" spans="4:31" s="13" customFormat="1" x14ac:dyDescent="0.25">
      <c r="D120" s="46"/>
      <c r="E120" s="47"/>
      <c r="F120" s="48"/>
      <c r="G120" s="49"/>
      <c r="H120" s="49"/>
      <c r="I120" s="48"/>
      <c r="J120" s="48"/>
      <c r="K120" s="48"/>
      <c r="L120" s="48"/>
      <c r="M120" s="48"/>
      <c r="N120" s="48"/>
      <c r="O120" s="48"/>
      <c r="P120" s="48"/>
      <c r="Q120" s="48"/>
      <c r="R120" s="48"/>
      <c r="S120" s="48"/>
      <c r="T120" s="48"/>
      <c r="U120" s="48"/>
      <c r="V120" s="48"/>
      <c r="W120" s="48"/>
      <c r="X120" s="48"/>
      <c r="Y120" s="48"/>
      <c r="Z120" s="48"/>
      <c r="AA120" s="48"/>
      <c r="AB120" s="48"/>
      <c r="AC120" s="50"/>
      <c r="AD120" s="50"/>
      <c r="AE120" s="48"/>
    </row>
    <row r="121" spans="4:31" s="13" customFormat="1" x14ac:dyDescent="0.25">
      <c r="D121" s="46"/>
      <c r="E121" s="47"/>
      <c r="F121" s="48"/>
      <c r="G121" s="49"/>
      <c r="H121" s="49"/>
      <c r="I121" s="48"/>
      <c r="J121" s="48"/>
      <c r="K121" s="48"/>
      <c r="L121" s="48"/>
      <c r="M121" s="48"/>
      <c r="N121" s="48"/>
      <c r="O121" s="48"/>
      <c r="P121" s="48"/>
      <c r="Q121" s="48"/>
      <c r="R121" s="48"/>
      <c r="S121" s="48"/>
      <c r="T121" s="48"/>
      <c r="U121" s="48"/>
      <c r="V121" s="48"/>
      <c r="W121" s="48"/>
      <c r="X121" s="48"/>
      <c r="Y121" s="48"/>
      <c r="Z121" s="48"/>
      <c r="AA121" s="48"/>
      <c r="AB121" s="48"/>
      <c r="AC121" s="50"/>
      <c r="AD121" s="50"/>
      <c r="AE121" s="48"/>
    </row>
    <row r="122" spans="4:31" s="13" customFormat="1" x14ac:dyDescent="0.25">
      <c r="D122" s="46"/>
      <c r="E122" s="47"/>
      <c r="F122" s="48"/>
      <c r="G122" s="49"/>
      <c r="H122" s="49"/>
      <c r="I122" s="48"/>
      <c r="J122" s="48"/>
      <c r="K122" s="48"/>
      <c r="L122" s="48"/>
      <c r="M122" s="48"/>
      <c r="N122" s="48"/>
      <c r="O122" s="48"/>
      <c r="P122" s="48"/>
      <c r="Q122" s="48"/>
      <c r="R122" s="48"/>
      <c r="S122" s="48"/>
      <c r="T122" s="48"/>
      <c r="U122" s="48"/>
      <c r="V122" s="48"/>
      <c r="W122" s="48"/>
      <c r="X122" s="48"/>
      <c r="Y122" s="48"/>
      <c r="Z122" s="48"/>
      <c r="AA122" s="48"/>
      <c r="AB122" s="48"/>
      <c r="AC122" s="50"/>
      <c r="AD122" s="50"/>
      <c r="AE122" s="48"/>
    </row>
  </sheetData>
  <mergeCells count="673">
    <mergeCell ref="K7:K8"/>
    <mergeCell ref="L7:L8"/>
    <mergeCell ref="M7:M8"/>
    <mergeCell ref="P7:P8"/>
    <mergeCell ref="Q7:Q8"/>
    <mergeCell ref="R7:R8"/>
    <mergeCell ref="D2:AE2"/>
    <mergeCell ref="D3:AE3"/>
    <mergeCell ref="C4:AD4"/>
    <mergeCell ref="E5:AE5"/>
    <mergeCell ref="D7:D8"/>
    <mergeCell ref="F7:F8"/>
    <mergeCell ref="G7:G8"/>
    <mergeCell ref="H7:H8"/>
    <mergeCell ref="I7:I8"/>
    <mergeCell ref="J7:J8"/>
    <mergeCell ref="Y7:Y8"/>
    <mergeCell ref="Z7:Z8"/>
    <mergeCell ref="AA7:AA8"/>
    <mergeCell ref="AB7:AB8"/>
    <mergeCell ref="AC7:AC8"/>
    <mergeCell ref="AD7:AD8"/>
    <mergeCell ref="S7:S8"/>
    <mergeCell ref="T7:T8"/>
    <mergeCell ref="U7:U8"/>
    <mergeCell ref="V7:V8"/>
    <mergeCell ref="W7:W8"/>
    <mergeCell ref="X7:X8"/>
    <mergeCell ref="K9:K11"/>
    <mergeCell ref="L9:L11"/>
    <mergeCell ref="M9:M11"/>
    <mergeCell ref="P9:P11"/>
    <mergeCell ref="Q9:Q11"/>
    <mergeCell ref="R9:R11"/>
    <mergeCell ref="D9:D11"/>
    <mergeCell ref="F9:F11"/>
    <mergeCell ref="G9:G11"/>
    <mergeCell ref="H9:H11"/>
    <mergeCell ref="I9:I11"/>
    <mergeCell ref="J9:J11"/>
    <mergeCell ref="Y9:Y11"/>
    <mergeCell ref="Z9:Z11"/>
    <mergeCell ref="AA9:AA11"/>
    <mergeCell ref="AB9:AB11"/>
    <mergeCell ref="AC9:AC11"/>
    <mergeCell ref="AD9:AD11"/>
    <mergeCell ref="S9:S11"/>
    <mergeCell ref="T9:T11"/>
    <mergeCell ref="U9:U11"/>
    <mergeCell ref="V9:V11"/>
    <mergeCell ref="W9:W11"/>
    <mergeCell ref="X9:X11"/>
    <mergeCell ref="K12:K13"/>
    <mergeCell ref="L12:L13"/>
    <mergeCell ref="M12:M13"/>
    <mergeCell ref="P12:P13"/>
    <mergeCell ref="Q12:Q13"/>
    <mergeCell ref="R12:R13"/>
    <mergeCell ref="D12:D13"/>
    <mergeCell ref="F12:F13"/>
    <mergeCell ref="G12:G13"/>
    <mergeCell ref="H12:H13"/>
    <mergeCell ref="I12:I13"/>
    <mergeCell ref="J12:J13"/>
    <mergeCell ref="Y12:Y13"/>
    <mergeCell ref="Z12:Z13"/>
    <mergeCell ref="AA12:AA13"/>
    <mergeCell ref="AB12:AB13"/>
    <mergeCell ref="AC12:AC13"/>
    <mergeCell ref="AD12:AD13"/>
    <mergeCell ref="S12:S13"/>
    <mergeCell ref="T12:T13"/>
    <mergeCell ref="U12:U13"/>
    <mergeCell ref="V12:V13"/>
    <mergeCell ref="W12:W13"/>
    <mergeCell ref="X12:X13"/>
    <mergeCell ref="U14:U15"/>
    <mergeCell ref="V14:V15"/>
    <mergeCell ref="K14:K15"/>
    <mergeCell ref="L14:L15"/>
    <mergeCell ref="M14:M15"/>
    <mergeCell ref="N14:N15"/>
    <mergeCell ref="O14:O15"/>
    <mergeCell ref="P14:P15"/>
    <mergeCell ref="D14:D15"/>
    <mergeCell ref="F14:F15"/>
    <mergeCell ref="G14:G15"/>
    <mergeCell ref="H14:H15"/>
    <mergeCell ref="I14:I15"/>
    <mergeCell ref="J14:J15"/>
    <mergeCell ref="N16:N17"/>
    <mergeCell ref="O16:O17"/>
    <mergeCell ref="P16:P17"/>
    <mergeCell ref="Q16:Q17"/>
    <mergeCell ref="AC14:AC15"/>
    <mergeCell ref="AD14:AD15"/>
    <mergeCell ref="AE14:AE15"/>
    <mergeCell ref="D16:D17"/>
    <mergeCell ref="F16:F17"/>
    <mergeCell ref="G16:G17"/>
    <mergeCell ref="H16:H17"/>
    <mergeCell ref="I16:I17"/>
    <mergeCell ref="J16:J17"/>
    <mergeCell ref="K16:K17"/>
    <mergeCell ref="W14:W15"/>
    <mergeCell ref="X14:X15"/>
    <mergeCell ref="Y14:Y15"/>
    <mergeCell ref="Z14:Z15"/>
    <mergeCell ref="AA14:AA15"/>
    <mergeCell ref="AB14:AB15"/>
    <mergeCell ref="Q14:Q15"/>
    <mergeCell ref="R14:R15"/>
    <mergeCell ref="S14:S15"/>
    <mergeCell ref="T14:T15"/>
    <mergeCell ref="AD16:AD17"/>
    <mergeCell ref="AE16:AE17"/>
    <mergeCell ref="D18:D19"/>
    <mergeCell ref="F18:F19"/>
    <mergeCell ref="G18:G19"/>
    <mergeCell ref="H18:H19"/>
    <mergeCell ref="I18:I19"/>
    <mergeCell ref="J18:J19"/>
    <mergeCell ref="K18:K19"/>
    <mergeCell ref="L18:L19"/>
    <mergeCell ref="X16:X17"/>
    <mergeCell ref="Y16:Y17"/>
    <mergeCell ref="Z16:Z17"/>
    <mergeCell ref="AA16:AA17"/>
    <mergeCell ref="AB16:AB17"/>
    <mergeCell ref="AC16:AC17"/>
    <mergeCell ref="R16:R17"/>
    <mergeCell ref="S16:S17"/>
    <mergeCell ref="T16:T17"/>
    <mergeCell ref="U16:U17"/>
    <mergeCell ref="V16:V17"/>
    <mergeCell ref="W16:W17"/>
    <mergeCell ref="L16:L17"/>
    <mergeCell ref="M16:M17"/>
    <mergeCell ref="U18:U19"/>
    <mergeCell ref="V18:V19"/>
    <mergeCell ref="W18:W19"/>
    <mergeCell ref="X18:X19"/>
    <mergeCell ref="M18:M19"/>
    <mergeCell ref="N18:N19"/>
    <mergeCell ref="O18:O19"/>
    <mergeCell ref="P18:P19"/>
    <mergeCell ref="Q18:Q19"/>
    <mergeCell ref="R18:R19"/>
    <mergeCell ref="N20:N21"/>
    <mergeCell ref="O20:O21"/>
    <mergeCell ref="P20:P21"/>
    <mergeCell ref="Q20:Q21"/>
    <mergeCell ref="R20:R21"/>
    <mergeCell ref="S20:S21"/>
    <mergeCell ref="AE18:AE19"/>
    <mergeCell ref="D20:D21"/>
    <mergeCell ref="F20:F21"/>
    <mergeCell ref="G20:G21"/>
    <mergeCell ref="H20:H21"/>
    <mergeCell ref="I20:I21"/>
    <mergeCell ref="J20:J21"/>
    <mergeCell ref="K20:K21"/>
    <mergeCell ref="L20:L21"/>
    <mergeCell ref="M20:M21"/>
    <mergeCell ref="Y18:Y19"/>
    <mergeCell ref="Z18:Z19"/>
    <mergeCell ref="AA18:AA19"/>
    <mergeCell ref="AB18:AB19"/>
    <mergeCell ref="AC18:AC19"/>
    <mergeCell ref="AD18:AD19"/>
    <mergeCell ref="S18:S19"/>
    <mergeCell ref="T18:T19"/>
    <mergeCell ref="Z20:Z21"/>
    <mergeCell ref="AA20:AA21"/>
    <mergeCell ref="AB20:AB21"/>
    <mergeCell ref="AC20:AC21"/>
    <mergeCell ref="AD20:AD21"/>
    <mergeCell ref="AE20:AE21"/>
    <mergeCell ref="T20:T21"/>
    <mergeCell ref="U20:U21"/>
    <mergeCell ref="V20:V21"/>
    <mergeCell ref="W20:W21"/>
    <mergeCell ref="X20:X21"/>
    <mergeCell ref="Y20:Y21"/>
    <mergeCell ref="U22:U23"/>
    <mergeCell ref="V22:V23"/>
    <mergeCell ref="K22:K23"/>
    <mergeCell ref="L22:L23"/>
    <mergeCell ref="M22:M23"/>
    <mergeCell ref="N22:N23"/>
    <mergeCell ref="O22:O23"/>
    <mergeCell ref="P22:P23"/>
    <mergeCell ref="D22:D23"/>
    <mergeCell ref="F22:F23"/>
    <mergeCell ref="G22:G23"/>
    <mergeCell ref="H22:H23"/>
    <mergeCell ref="I22:I23"/>
    <mergeCell ref="J22:J23"/>
    <mergeCell ref="N24:N25"/>
    <mergeCell ref="O24:O25"/>
    <mergeCell ref="P24:P25"/>
    <mergeCell ref="Q24:Q25"/>
    <mergeCell ref="AC22:AC23"/>
    <mergeCell ref="AD22:AD23"/>
    <mergeCell ref="AE22:AE23"/>
    <mergeCell ref="D24:D25"/>
    <mergeCell ref="F24:F25"/>
    <mergeCell ref="G24:G25"/>
    <mergeCell ref="H24:H25"/>
    <mergeCell ref="I24:I25"/>
    <mergeCell ref="J24:J25"/>
    <mergeCell ref="K24:K25"/>
    <mergeCell ref="W22:W23"/>
    <mergeCell ref="X22:X23"/>
    <mergeCell ref="Y22:Y23"/>
    <mergeCell ref="Z22:Z23"/>
    <mergeCell ref="AA22:AA23"/>
    <mergeCell ref="AB22:AB23"/>
    <mergeCell ref="Q22:Q23"/>
    <mergeCell ref="R22:R23"/>
    <mergeCell ref="S22:S23"/>
    <mergeCell ref="T22:T23"/>
    <mergeCell ref="AD24:AD25"/>
    <mergeCell ref="AE24:AE25"/>
    <mergeCell ref="D26:D27"/>
    <mergeCell ref="F26:F27"/>
    <mergeCell ref="G26:G27"/>
    <mergeCell ref="H26:H27"/>
    <mergeCell ref="I26:I27"/>
    <mergeCell ref="J26:J27"/>
    <mergeCell ref="K26:K27"/>
    <mergeCell ref="L26:L27"/>
    <mergeCell ref="X24:X25"/>
    <mergeCell ref="Y24:Y25"/>
    <mergeCell ref="Z24:Z25"/>
    <mergeCell ref="AA24:AA25"/>
    <mergeCell ref="AB24:AB25"/>
    <mergeCell ref="AC24:AC25"/>
    <mergeCell ref="R24:R25"/>
    <mergeCell ref="S24:S25"/>
    <mergeCell ref="T24:T25"/>
    <mergeCell ref="U24:U25"/>
    <mergeCell ref="V24:V25"/>
    <mergeCell ref="W24:W25"/>
    <mergeCell ref="L24:L25"/>
    <mergeCell ref="M24:M25"/>
    <mergeCell ref="U26:U27"/>
    <mergeCell ref="V26:V27"/>
    <mergeCell ref="W26:W27"/>
    <mergeCell ref="X26:X27"/>
    <mergeCell ref="M26:M27"/>
    <mergeCell ref="N26:N27"/>
    <mergeCell ref="O26:O27"/>
    <mergeCell ref="P26:P27"/>
    <mergeCell ref="Q26:Q27"/>
    <mergeCell ref="R26:R27"/>
    <mergeCell ref="N28:N29"/>
    <mergeCell ref="O28:O29"/>
    <mergeCell ref="P28:P29"/>
    <mergeCell ref="Q28:Q29"/>
    <mergeCell ref="R28:R29"/>
    <mergeCell ref="S28:S29"/>
    <mergeCell ref="AE26:AE27"/>
    <mergeCell ref="D28:D29"/>
    <mergeCell ref="F28:F29"/>
    <mergeCell ref="G28:G29"/>
    <mergeCell ref="H28:H29"/>
    <mergeCell ref="I28:I29"/>
    <mergeCell ref="J28:J29"/>
    <mergeCell ref="K28:K29"/>
    <mergeCell ref="L28:L29"/>
    <mergeCell ref="M28:M29"/>
    <mergeCell ref="Y26:Y27"/>
    <mergeCell ref="Z26:Z27"/>
    <mergeCell ref="AA26:AA27"/>
    <mergeCell ref="AB26:AB27"/>
    <mergeCell ref="AC26:AC27"/>
    <mergeCell ref="AD26:AD27"/>
    <mergeCell ref="S26:S27"/>
    <mergeCell ref="T26:T27"/>
    <mergeCell ref="Z28:Z29"/>
    <mergeCell ref="AA28:AA29"/>
    <mergeCell ref="AB28:AB29"/>
    <mergeCell ref="AC28:AC29"/>
    <mergeCell ref="AD28:AD29"/>
    <mergeCell ref="AE28:AE29"/>
    <mergeCell ref="T28:T29"/>
    <mergeCell ref="U28:U29"/>
    <mergeCell ref="V28:V29"/>
    <mergeCell ref="W28:W29"/>
    <mergeCell ref="X28:X29"/>
    <mergeCell ref="Y28:Y29"/>
    <mergeCell ref="L34:L35"/>
    <mergeCell ref="M34:M35"/>
    <mergeCell ref="N34:N35"/>
    <mergeCell ref="O34:O35"/>
    <mergeCell ref="D30:D33"/>
    <mergeCell ref="D34:D35"/>
    <mergeCell ref="F34:F35"/>
    <mergeCell ref="G34:G35"/>
    <mergeCell ref="H34:H35"/>
    <mergeCell ref="I34:I35"/>
    <mergeCell ref="AB34:AB35"/>
    <mergeCell ref="AC34:AC35"/>
    <mergeCell ref="AD34:AD35"/>
    <mergeCell ref="AE34:AE35"/>
    <mergeCell ref="D36:D37"/>
    <mergeCell ref="F36:F37"/>
    <mergeCell ref="G36:G37"/>
    <mergeCell ref="H36:H37"/>
    <mergeCell ref="I36:I37"/>
    <mergeCell ref="J36:J37"/>
    <mergeCell ref="V34:V35"/>
    <mergeCell ref="W34:W35"/>
    <mergeCell ref="X34:X35"/>
    <mergeCell ref="Y34:Y35"/>
    <mergeCell ref="Z34:Z35"/>
    <mergeCell ref="AA34:AA35"/>
    <mergeCell ref="P34:P35"/>
    <mergeCell ref="Q34:Q35"/>
    <mergeCell ref="R34:R35"/>
    <mergeCell ref="S34:S35"/>
    <mergeCell ref="T34:T35"/>
    <mergeCell ref="U34:U35"/>
    <mergeCell ref="J34:J35"/>
    <mergeCell ref="K34:K35"/>
    <mergeCell ref="AD36:AD37"/>
    <mergeCell ref="AE36:AE37"/>
    <mergeCell ref="D38:D39"/>
    <mergeCell ref="F38:F39"/>
    <mergeCell ref="G38:G39"/>
    <mergeCell ref="H38:H39"/>
    <mergeCell ref="I38:I39"/>
    <mergeCell ref="J38:J39"/>
    <mergeCell ref="K38:K39"/>
    <mergeCell ref="W36:W37"/>
    <mergeCell ref="X36:X37"/>
    <mergeCell ref="Y36:Y37"/>
    <mergeCell ref="Z36:Z37"/>
    <mergeCell ref="AA36:AA37"/>
    <mergeCell ref="AB36:AB37"/>
    <mergeCell ref="Q36:Q37"/>
    <mergeCell ref="R36:R37"/>
    <mergeCell ref="S36:S37"/>
    <mergeCell ref="T36:T37"/>
    <mergeCell ref="U36:U37"/>
    <mergeCell ref="V36:V37"/>
    <mergeCell ref="K36:K37"/>
    <mergeCell ref="L36:L37"/>
    <mergeCell ref="M36:M37"/>
    <mergeCell ref="V38:V39"/>
    <mergeCell ref="W38:W39"/>
    <mergeCell ref="L38:L39"/>
    <mergeCell ref="M38:M39"/>
    <mergeCell ref="N38:N39"/>
    <mergeCell ref="O38:O39"/>
    <mergeCell ref="P38:P39"/>
    <mergeCell ref="Q38:Q39"/>
    <mergeCell ref="AC36:AC37"/>
    <mergeCell ref="N36:N37"/>
    <mergeCell ref="O36:O37"/>
    <mergeCell ref="P36:P37"/>
    <mergeCell ref="O40:O41"/>
    <mergeCell ref="P40:P41"/>
    <mergeCell ref="Q40:Q41"/>
    <mergeCell ref="R40:R41"/>
    <mergeCell ref="AD38:AD39"/>
    <mergeCell ref="AE38:AE39"/>
    <mergeCell ref="D40:D41"/>
    <mergeCell ref="F40:F41"/>
    <mergeCell ref="G40:G41"/>
    <mergeCell ref="H40:H41"/>
    <mergeCell ref="I40:I41"/>
    <mergeCell ref="J40:J41"/>
    <mergeCell ref="K40:K41"/>
    <mergeCell ref="L40:L41"/>
    <mergeCell ref="X38:X39"/>
    <mergeCell ref="Y38:Y39"/>
    <mergeCell ref="Z38:Z39"/>
    <mergeCell ref="AA38:AA39"/>
    <mergeCell ref="AB38:AB39"/>
    <mergeCell ref="AC38:AC39"/>
    <mergeCell ref="R38:R39"/>
    <mergeCell ref="S38:S39"/>
    <mergeCell ref="T38:T39"/>
    <mergeCell ref="U38:U39"/>
    <mergeCell ref="AE40:AE41"/>
    <mergeCell ref="D42:D43"/>
    <mergeCell ref="F42:F43"/>
    <mergeCell ref="G42:G43"/>
    <mergeCell ref="H42:H43"/>
    <mergeCell ref="I42:I43"/>
    <mergeCell ref="J42:J43"/>
    <mergeCell ref="K42:K43"/>
    <mergeCell ref="L42:L43"/>
    <mergeCell ref="M42:M43"/>
    <mergeCell ref="Y40:Y41"/>
    <mergeCell ref="Z40:Z41"/>
    <mergeCell ref="AA40:AA41"/>
    <mergeCell ref="AB40:AB41"/>
    <mergeCell ref="AC40:AC41"/>
    <mergeCell ref="AD40:AD41"/>
    <mergeCell ref="S40:S41"/>
    <mergeCell ref="T40:T41"/>
    <mergeCell ref="U40:U41"/>
    <mergeCell ref="V40:V41"/>
    <mergeCell ref="W40:W41"/>
    <mergeCell ref="X40:X41"/>
    <mergeCell ref="M40:M41"/>
    <mergeCell ref="N40:N41"/>
    <mergeCell ref="AC42:AC43"/>
    <mergeCell ref="AD42:AD43"/>
    <mergeCell ref="AE42:AE43"/>
    <mergeCell ref="T42:T43"/>
    <mergeCell ref="U42:U43"/>
    <mergeCell ref="V42:V43"/>
    <mergeCell ref="W42:W43"/>
    <mergeCell ref="X42:X43"/>
    <mergeCell ref="Y42:Y43"/>
    <mergeCell ref="D46:D47"/>
    <mergeCell ref="F46:F47"/>
    <mergeCell ref="G46:G47"/>
    <mergeCell ref="H46:H47"/>
    <mergeCell ref="I46:I47"/>
    <mergeCell ref="J46:J47"/>
    <mergeCell ref="Z42:Z43"/>
    <mergeCell ref="AA42:AA43"/>
    <mergeCell ref="AB42:AB43"/>
    <mergeCell ref="N42:N43"/>
    <mergeCell ref="O42:O43"/>
    <mergeCell ref="P42:P43"/>
    <mergeCell ref="Q42:Q43"/>
    <mergeCell ref="R42:R43"/>
    <mergeCell ref="S42:S43"/>
    <mergeCell ref="AD46:AD47"/>
    <mergeCell ref="AE46:AE47"/>
    <mergeCell ref="D48:D49"/>
    <mergeCell ref="F48:F49"/>
    <mergeCell ref="G48:G49"/>
    <mergeCell ref="H48:H49"/>
    <mergeCell ref="I48:I49"/>
    <mergeCell ref="J48:J49"/>
    <mergeCell ref="K48:K49"/>
    <mergeCell ref="W46:W47"/>
    <mergeCell ref="X46:X47"/>
    <mergeCell ref="Y46:Y47"/>
    <mergeCell ref="Z46:Z47"/>
    <mergeCell ref="AA46:AA47"/>
    <mergeCell ref="AB46:AB47"/>
    <mergeCell ref="Q46:Q47"/>
    <mergeCell ref="R46:R47"/>
    <mergeCell ref="S46:S47"/>
    <mergeCell ref="T46:T47"/>
    <mergeCell ref="U46:U47"/>
    <mergeCell ref="V46:V47"/>
    <mergeCell ref="K46:K47"/>
    <mergeCell ref="L46:L47"/>
    <mergeCell ref="M46:M47"/>
    <mergeCell ref="V48:V49"/>
    <mergeCell ref="W48:W49"/>
    <mergeCell ref="L48:L49"/>
    <mergeCell ref="M48:M49"/>
    <mergeCell ref="N48:N49"/>
    <mergeCell ref="O48:O49"/>
    <mergeCell ref="P48:P49"/>
    <mergeCell ref="Q48:Q49"/>
    <mergeCell ref="AC46:AC47"/>
    <mergeCell ref="N46:N47"/>
    <mergeCell ref="O46:O47"/>
    <mergeCell ref="P46:P47"/>
    <mergeCell ref="O50:O51"/>
    <mergeCell ref="P50:P51"/>
    <mergeCell ref="Q50:Q51"/>
    <mergeCell ref="R50:R51"/>
    <mergeCell ref="AD48:AD49"/>
    <mergeCell ref="AE48:AE49"/>
    <mergeCell ref="D50:D51"/>
    <mergeCell ref="F50:F51"/>
    <mergeCell ref="G50:G51"/>
    <mergeCell ref="H50:H51"/>
    <mergeCell ref="I50:I51"/>
    <mergeCell ref="J50:J51"/>
    <mergeCell ref="K50:K51"/>
    <mergeCell ref="L50:L51"/>
    <mergeCell ref="X48:X49"/>
    <mergeCell ref="Y48:Y49"/>
    <mergeCell ref="Z48:Z49"/>
    <mergeCell ref="AA48:AA49"/>
    <mergeCell ref="AB48:AB49"/>
    <mergeCell ref="AC48:AC49"/>
    <mergeCell ref="R48:R49"/>
    <mergeCell ref="S48:S49"/>
    <mergeCell ref="T48:T49"/>
    <mergeCell ref="U48:U49"/>
    <mergeCell ref="AE50:AE51"/>
    <mergeCell ref="D52:D53"/>
    <mergeCell ref="F52:F53"/>
    <mergeCell ref="G52:G53"/>
    <mergeCell ref="H52:H53"/>
    <mergeCell ref="I52:I53"/>
    <mergeCell ref="J52:J53"/>
    <mergeCell ref="K52:K53"/>
    <mergeCell ref="L52:L53"/>
    <mergeCell ref="M52:M53"/>
    <mergeCell ref="Y50:Y51"/>
    <mergeCell ref="Z50:Z51"/>
    <mergeCell ref="AA50:AA51"/>
    <mergeCell ref="AB50:AB51"/>
    <mergeCell ref="AC50:AC51"/>
    <mergeCell ref="AD50:AD51"/>
    <mergeCell ref="S50:S51"/>
    <mergeCell ref="T50:T51"/>
    <mergeCell ref="U50:U51"/>
    <mergeCell ref="V50:V51"/>
    <mergeCell ref="W50:W51"/>
    <mergeCell ref="X50:X51"/>
    <mergeCell ref="M50:M51"/>
    <mergeCell ref="N50:N51"/>
    <mergeCell ref="AC52:AC53"/>
    <mergeCell ref="AD52:AD53"/>
    <mergeCell ref="AE52:AE53"/>
    <mergeCell ref="T52:T53"/>
    <mergeCell ref="U52:U53"/>
    <mergeCell ref="V52:V53"/>
    <mergeCell ref="W52:W53"/>
    <mergeCell ref="X52:X53"/>
    <mergeCell ref="Y52:Y53"/>
    <mergeCell ref="D54:D55"/>
    <mergeCell ref="F54:F55"/>
    <mergeCell ref="G54:G55"/>
    <mergeCell ref="H54:H55"/>
    <mergeCell ref="I54:I55"/>
    <mergeCell ref="J54:J55"/>
    <mergeCell ref="Z52:Z53"/>
    <mergeCell ref="AA52:AA53"/>
    <mergeCell ref="AB52:AB53"/>
    <mergeCell ref="N52:N53"/>
    <mergeCell ref="O52:O53"/>
    <mergeCell ref="P52:P53"/>
    <mergeCell ref="Q52:Q53"/>
    <mergeCell ref="R52:R53"/>
    <mergeCell ref="S52:S53"/>
    <mergeCell ref="AD54:AD55"/>
    <mergeCell ref="AE54:AE55"/>
    <mergeCell ref="D56:D57"/>
    <mergeCell ref="F56:F57"/>
    <mergeCell ref="G56:G57"/>
    <mergeCell ref="H56:H57"/>
    <mergeCell ref="I56:I57"/>
    <mergeCell ref="J56:J57"/>
    <mergeCell ref="K56:K57"/>
    <mergeCell ref="W54:W55"/>
    <mergeCell ref="X54:X55"/>
    <mergeCell ref="Y54:Y55"/>
    <mergeCell ref="Z54:Z55"/>
    <mergeCell ref="AA54:AA55"/>
    <mergeCell ref="AB54:AB55"/>
    <mergeCell ref="Q54:Q55"/>
    <mergeCell ref="R54:R55"/>
    <mergeCell ref="S54:S55"/>
    <mergeCell ref="T54:T55"/>
    <mergeCell ref="U54:U55"/>
    <mergeCell ref="V54:V55"/>
    <mergeCell ref="K54:K55"/>
    <mergeCell ref="L54:L55"/>
    <mergeCell ref="M54:M55"/>
    <mergeCell ref="V56:V57"/>
    <mergeCell ref="W56:W57"/>
    <mergeCell ref="L56:L57"/>
    <mergeCell ref="M56:M57"/>
    <mergeCell ref="N56:N57"/>
    <mergeCell ref="O56:O57"/>
    <mergeCell ref="P56:P57"/>
    <mergeCell ref="Q56:Q57"/>
    <mergeCell ref="AC54:AC55"/>
    <mergeCell ref="N54:N55"/>
    <mergeCell ref="O54:O55"/>
    <mergeCell ref="P54:P55"/>
    <mergeCell ref="O58:O60"/>
    <mergeCell ref="P58:P60"/>
    <mergeCell ref="Q58:Q60"/>
    <mergeCell ref="R58:R60"/>
    <mergeCell ref="AD56:AD57"/>
    <mergeCell ref="AE56:AE57"/>
    <mergeCell ref="D58:D60"/>
    <mergeCell ref="F58:F60"/>
    <mergeCell ref="G58:G60"/>
    <mergeCell ref="H58:H60"/>
    <mergeCell ref="I58:I60"/>
    <mergeCell ref="J58:J60"/>
    <mergeCell ref="K58:K60"/>
    <mergeCell ref="L58:L60"/>
    <mergeCell ref="X56:X57"/>
    <mergeCell ref="Y56:Y57"/>
    <mergeCell ref="Z56:Z57"/>
    <mergeCell ref="AA56:AA57"/>
    <mergeCell ref="AB56:AB57"/>
    <mergeCell ref="AC56:AC57"/>
    <mergeCell ref="R56:R57"/>
    <mergeCell ref="S56:S57"/>
    <mergeCell ref="T56:T57"/>
    <mergeCell ref="U56:U57"/>
    <mergeCell ref="AE58:AE60"/>
    <mergeCell ref="D62:D63"/>
    <mergeCell ref="F62:F63"/>
    <mergeCell ref="G62:G63"/>
    <mergeCell ref="H62:H63"/>
    <mergeCell ref="I62:I63"/>
    <mergeCell ref="J62:J63"/>
    <mergeCell ref="K62:K63"/>
    <mergeCell ref="L62:L63"/>
    <mergeCell ref="M62:M63"/>
    <mergeCell ref="Y58:Y60"/>
    <mergeCell ref="Z58:Z60"/>
    <mergeCell ref="AA58:AA60"/>
    <mergeCell ref="AB58:AB60"/>
    <mergeCell ref="AC58:AC60"/>
    <mergeCell ref="AD58:AD60"/>
    <mergeCell ref="S58:S60"/>
    <mergeCell ref="T58:T60"/>
    <mergeCell ref="U58:U60"/>
    <mergeCell ref="V58:V60"/>
    <mergeCell ref="W58:W60"/>
    <mergeCell ref="X58:X60"/>
    <mergeCell ref="M58:M60"/>
    <mergeCell ref="N58:N60"/>
    <mergeCell ref="AD62:AD63"/>
    <mergeCell ref="AE62:AE63"/>
    <mergeCell ref="T62:T63"/>
    <mergeCell ref="U62:U63"/>
    <mergeCell ref="V62:V63"/>
    <mergeCell ref="W62:W63"/>
    <mergeCell ref="X62:X63"/>
    <mergeCell ref="Y62:Y63"/>
    <mergeCell ref="N62:N63"/>
    <mergeCell ref="O62:O63"/>
    <mergeCell ref="P62:P63"/>
    <mergeCell ref="Q62:Q63"/>
    <mergeCell ref="R62:R63"/>
    <mergeCell ref="S62:S63"/>
    <mergeCell ref="F64:F65"/>
    <mergeCell ref="G64:G65"/>
    <mergeCell ref="H64:H65"/>
    <mergeCell ref="I64:I65"/>
    <mergeCell ref="J64:J65"/>
    <mergeCell ref="Z62:Z63"/>
    <mergeCell ref="AA62:AA63"/>
    <mergeCell ref="AB62:AB63"/>
    <mergeCell ref="AC62:AC63"/>
    <mergeCell ref="AC64:AC65"/>
    <mergeCell ref="AD64:AD65"/>
    <mergeCell ref="AE64:AE65"/>
    <mergeCell ref="D70:D71"/>
    <mergeCell ref="D73:D74"/>
    <mergeCell ref="W64:W65"/>
    <mergeCell ref="X64:X65"/>
    <mergeCell ref="Y64:Y65"/>
    <mergeCell ref="Z64:Z65"/>
    <mergeCell ref="AA64:AA65"/>
    <mergeCell ref="AB64:AB65"/>
    <mergeCell ref="Q64:Q65"/>
    <mergeCell ref="R64:R65"/>
    <mergeCell ref="S64:S65"/>
    <mergeCell ref="T64:T65"/>
    <mergeCell ref="U64:U65"/>
    <mergeCell ref="V64:V65"/>
    <mergeCell ref="K64:K65"/>
    <mergeCell ref="L64:L65"/>
    <mergeCell ref="M64:M65"/>
    <mergeCell ref="N64:N65"/>
    <mergeCell ref="O64:O65"/>
    <mergeCell ref="P64:P65"/>
    <mergeCell ref="D64:D65"/>
  </mergeCells>
  <pageMargins left="0.25" right="0.25" top="0.75" bottom="0.75" header="0.51180555555555496" footer="0.51180555555555496"/>
  <pageSetup paperSize="9" scale="70"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4"/>
  <sheetViews>
    <sheetView topLeftCell="D1" zoomScaleNormal="100" workbookViewId="0">
      <pane ySplit="1" topLeftCell="A17"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45" customHeight="1" x14ac:dyDescent="0.25">
      <c r="A4" s="10"/>
      <c r="B4" s="11"/>
      <c r="C4" s="203" t="s">
        <v>113</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x14ac:dyDescent="0.25">
      <c r="A5" s="10">
        <v>719</v>
      </c>
      <c r="B5" s="11" t="s">
        <v>114</v>
      </c>
      <c r="C5" s="11"/>
      <c r="D5" s="59" t="s">
        <v>115</v>
      </c>
      <c r="E5" s="60" t="s">
        <v>116</v>
      </c>
      <c r="F5" s="19" t="s">
        <v>99</v>
      </c>
      <c r="G5" s="20">
        <f t="shared" ref="G5:G17" si="0">+SUM(P5:AD5)</f>
        <v>5980</v>
      </c>
      <c r="H5" s="21">
        <v>8540</v>
      </c>
      <c r="I5" s="19"/>
      <c r="J5" s="19"/>
      <c r="K5" s="19"/>
      <c r="L5" s="22"/>
      <c r="M5" s="19"/>
      <c r="N5" s="25"/>
      <c r="O5" s="19"/>
      <c r="P5" s="19"/>
      <c r="Q5" s="19"/>
      <c r="R5" s="19">
        <v>600</v>
      </c>
      <c r="S5" s="19"/>
      <c r="T5" s="19"/>
      <c r="U5" s="19">
        <v>1800</v>
      </c>
      <c r="V5" s="19">
        <v>200</v>
      </c>
      <c r="W5" s="19">
        <v>100</v>
      </c>
      <c r="X5" s="19">
        <v>1440</v>
      </c>
      <c r="Y5" s="19">
        <v>120</v>
      </c>
      <c r="Z5" s="19">
        <v>1000</v>
      </c>
      <c r="AA5" s="19">
        <v>720</v>
      </c>
      <c r="AB5" s="19"/>
      <c r="AC5" s="19"/>
      <c r="AD5" s="19"/>
      <c r="AE5" s="19"/>
    </row>
    <row r="6" spans="1:31" s="13" customFormat="1" x14ac:dyDescent="0.25">
      <c r="A6" s="10">
        <v>720</v>
      </c>
      <c r="B6" s="11" t="s">
        <v>114</v>
      </c>
      <c r="C6" s="11"/>
      <c r="D6" s="59" t="s">
        <v>117</v>
      </c>
      <c r="E6" s="60" t="s">
        <v>118</v>
      </c>
      <c r="F6" s="19" t="s">
        <v>99</v>
      </c>
      <c r="G6" s="20">
        <f t="shared" si="0"/>
        <v>7660</v>
      </c>
      <c r="H6" s="21">
        <v>13370</v>
      </c>
      <c r="I6" s="19"/>
      <c r="J6" s="19"/>
      <c r="K6" s="19"/>
      <c r="L6" s="22"/>
      <c r="M6" s="19"/>
      <c r="N6" s="25"/>
      <c r="O6" s="19"/>
      <c r="P6" s="19">
        <v>20</v>
      </c>
      <c r="Q6" s="19"/>
      <c r="R6" s="19">
        <v>900</v>
      </c>
      <c r="S6" s="19"/>
      <c r="T6" s="19"/>
      <c r="U6" s="19">
        <v>2400</v>
      </c>
      <c r="V6" s="19">
        <v>200</v>
      </c>
      <c r="W6" s="19">
        <v>100</v>
      </c>
      <c r="X6" s="19">
        <v>1440</v>
      </c>
      <c r="Y6" s="19">
        <v>1200</v>
      </c>
      <c r="Z6" s="19">
        <v>200</v>
      </c>
      <c r="AA6" s="19">
        <v>1200</v>
      </c>
      <c r="AB6" s="19"/>
      <c r="AC6" s="19"/>
      <c r="AD6" s="19"/>
      <c r="AE6" s="19"/>
    </row>
    <row r="7" spans="1:31" s="13" customFormat="1" x14ac:dyDescent="0.25">
      <c r="A7" s="10">
        <v>724</v>
      </c>
      <c r="B7" s="11" t="s">
        <v>114</v>
      </c>
      <c r="C7" s="11"/>
      <c r="D7" s="59" t="s">
        <v>119</v>
      </c>
      <c r="E7" s="60" t="s">
        <v>120</v>
      </c>
      <c r="F7" s="19" t="s">
        <v>99</v>
      </c>
      <c r="G7" s="20">
        <f t="shared" si="0"/>
        <v>60</v>
      </c>
      <c r="H7" s="21">
        <v>20</v>
      </c>
      <c r="I7" s="19"/>
      <c r="J7" s="19"/>
      <c r="K7" s="19"/>
      <c r="L7" s="22"/>
      <c r="M7" s="19"/>
      <c r="N7" s="25"/>
      <c r="O7" s="19"/>
      <c r="P7" s="19"/>
      <c r="Q7" s="19"/>
      <c r="R7" s="19"/>
      <c r="S7" s="19"/>
      <c r="T7" s="19"/>
      <c r="U7" s="19">
        <v>60</v>
      </c>
      <c r="V7" s="19"/>
      <c r="W7" s="19"/>
      <c r="X7" s="19"/>
      <c r="Y7" s="19"/>
      <c r="Z7" s="19"/>
      <c r="AA7" s="19"/>
      <c r="AB7" s="19"/>
      <c r="AC7" s="19"/>
      <c r="AD7" s="19"/>
      <c r="AE7" s="19"/>
    </row>
    <row r="8" spans="1:31" s="13" customFormat="1" ht="41.4" x14ac:dyDescent="0.25">
      <c r="A8" s="10">
        <v>736</v>
      </c>
      <c r="B8" s="11" t="s">
        <v>114</v>
      </c>
      <c r="C8" s="11"/>
      <c r="D8" s="59" t="s">
        <v>121</v>
      </c>
      <c r="E8" s="60" t="s">
        <v>122</v>
      </c>
      <c r="F8" s="19" t="s">
        <v>123</v>
      </c>
      <c r="G8" s="20">
        <f t="shared" si="0"/>
        <v>100</v>
      </c>
      <c r="H8" s="21">
        <v>100</v>
      </c>
      <c r="I8" s="19"/>
      <c r="J8" s="19"/>
      <c r="K8" s="19"/>
      <c r="L8" s="22"/>
      <c r="M8" s="19"/>
      <c r="N8" s="25"/>
      <c r="O8" s="19"/>
      <c r="P8" s="19"/>
      <c r="Q8" s="19"/>
      <c r="R8" s="19"/>
      <c r="S8" s="19"/>
      <c r="T8" s="19"/>
      <c r="U8" s="19"/>
      <c r="V8" s="19">
        <v>100</v>
      </c>
      <c r="W8" s="19"/>
      <c r="X8" s="19"/>
      <c r="Y8" s="19"/>
      <c r="Z8" s="19"/>
      <c r="AA8" s="19"/>
      <c r="AB8" s="19"/>
      <c r="AC8" s="19"/>
      <c r="AD8" s="19"/>
      <c r="AE8" s="19"/>
    </row>
    <row r="9" spans="1:31" s="13" customFormat="1" ht="41.4" x14ac:dyDescent="0.25">
      <c r="A9" s="10">
        <v>737</v>
      </c>
      <c r="B9" s="11" t="s">
        <v>114</v>
      </c>
      <c r="C9" s="11"/>
      <c r="D9" s="59" t="s">
        <v>124</v>
      </c>
      <c r="E9" s="60" t="s">
        <v>125</v>
      </c>
      <c r="F9" s="19" t="s">
        <v>123</v>
      </c>
      <c r="G9" s="20">
        <f t="shared" si="0"/>
        <v>21800</v>
      </c>
      <c r="H9" s="21">
        <v>5100</v>
      </c>
      <c r="I9" s="19"/>
      <c r="J9" s="19"/>
      <c r="K9" s="19"/>
      <c r="L9" s="22"/>
      <c r="M9" s="19"/>
      <c r="N9" s="25"/>
      <c r="O9" s="19"/>
      <c r="P9" s="19"/>
      <c r="Q9" s="19"/>
      <c r="R9" s="19"/>
      <c r="S9" s="19"/>
      <c r="T9" s="19"/>
      <c r="U9" s="19">
        <v>3700</v>
      </c>
      <c r="V9" s="19">
        <v>100</v>
      </c>
      <c r="W9" s="19"/>
      <c r="X9" s="19">
        <v>18000</v>
      </c>
      <c r="Y9" s="19"/>
      <c r="Z9" s="19"/>
      <c r="AA9" s="19"/>
      <c r="AB9" s="19"/>
      <c r="AC9" s="19"/>
      <c r="AD9" s="19"/>
      <c r="AE9" s="19"/>
    </row>
    <row r="10" spans="1:31" s="13" customFormat="1" ht="41.4" x14ac:dyDescent="0.25">
      <c r="A10" s="10">
        <v>738</v>
      </c>
      <c r="B10" s="11" t="s">
        <v>114</v>
      </c>
      <c r="C10" s="11"/>
      <c r="D10" s="59" t="s">
        <v>126</v>
      </c>
      <c r="E10" s="60" t="s">
        <v>127</v>
      </c>
      <c r="F10" s="19" t="s">
        <v>123</v>
      </c>
      <c r="G10" s="20">
        <f t="shared" si="0"/>
        <v>4900</v>
      </c>
      <c r="H10" s="21">
        <v>6100</v>
      </c>
      <c r="I10" s="19"/>
      <c r="J10" s="19"/>
      <c r="K10" s="19"/>
      <c r="L10" s="22"/>
      <c r="M10" s="19"/>
      <c r="N10" s="25"/>
      <c r="O10" s="19"/>
      <c r="P10" s="19"/>
      <c r="Q10" s="19"/>
      <c r="R10" s="19"/>
      <c r="S10" s="19"/>
      <c r="T10" s="19"/>
      <c r="U10" s="19">
        <v>4800</v>
      </c>
      <c r="V10" s="19">
        <v>100</v>
      </c>
      <c r="W10" s="19"/>
      <c r="X10" s="19"/>
      <c r="Y10" s="19"/>
      <c r="Z10" s="19"/>
      <c r="AA10" s="19"/>
      <c r="AB10" s="19"/>
      <c r="AC10" s="19"/>
      <c r="AD10" s="19"/>
      <c r="AE10" s="19"/>
    </row>
    <row r="11" spans="1:31" s="13" customFormat="1" ht="41.4" x14ac:dyDescent="0.25">
      <c r="A11" s="10">
        <v>739</v>
      </c>
      <c r="B11" s="11" t="s">
        <v>114</v>
      </c>
      <c r="C11" s="11"/>
      <c r="D11" s="59" t="s">
        <v>128</v>
      </c>
      <c r="E11" s="60" t="s">
        <v>129</v>
      </c>
      <c r="F11" s="19" t="s">
        <v>123</v>
      </c>
      <c r="G11" s="20">
        <f t="shared" si="0"/>
        <v>15900</v>
      </c>
      <c r="H11" s="21">
        <v>9620</v>
      </c>
      <c r="I11" s="19"/>
      <c r="J11" s="19"/>
      <c r="K11" s="19"/>
      <c r="L11" s="22"/>
      <c r="M11" s="19"/>
      <c r="N11" s="25"/>
      <c r="O11" s="19"/>
      <c r="P11" s="19"/>
      <c r="Q11" s="19"/>
      <c r="R11" s="19"/>
      <c r="S11" s="19"/>
      <c r="T11" s="19"/>
      <c r="U11" s="19">
        <v>5000</v>
      </c>
      <c r="V11" s="19">
        <v>100</v>
      </c>
      <c r="W11" s="19"/>
      <c r="X11" s="19">
        <v>10800</v>
      </c>
      <c r="Y11" s="19"/>
      <c r="Z11" s="19"/>
      <c r="AA11" s="19"/>
      <c r="AB11" s="19"/>
      <c r="AC11" s="19"/>
      <c r="AD11" s="19"/>
      <c r="AE11" s="19"/>
    </row>
    <row r="12" spans="1:31" s="13" customFormat="1" ht="41.4" x14ac:dyDescent="0.25">
      <c r="A12" s="10">
        <v>740</v>
      </c>
      <c r="B12" s="11" t="s">
        <v>114</v>
      </c>
      <c r="C12" s="11"/>
      <c r="D12" s="59" t="s">
        <v>130</v>
      </c>
      <c r="E12" s="60" t="s">
        <v>131</v>
      </c>
      <c r="F12" s="19" t="s">
        <v>123</v>
      </c>
      <c r="G12" s="20">
        <f t="shared" si="0"/>
        <v>1800</v>
      </c>
      <c r="H12" s="21">
        <v>1500</v>
      </c>
      <c r="I12" s="19"/>
      <c r="J12" s="19"/>
      <c r="K12" s="19"/>
      <c r="L12" s="22"/>
      <c r="M12" s="19"/>
      <c r="N12" s="25"/>
      <c r="O12" s="19"/>
      <c r="P12" s="19"/>
      <c r="Q12" s="19"/>
      <c r="R12" s="19"/>
      <c r="S12" s="19"/>
      <c r="T12" s="19"/>
      <c r="U12" s="19">
        <v>1800</v>
      </c>
      <c r="V12" s="19"/>
      <c r="W12" s="19"/>
      <c r="X12" s="19"/>
      <c r="Y12" s="19"/>
      <c r="Z12" s="19"/>
      <c r="AA12" s="19"/>
      <c r="AB12" s="19"/>
      <c r="AC12" s="19"/>
      <c r="AD12" s="19"/>
      <c r="AE12" s="19"/>
    </row>
    <row r="13" spans="1:31" s="13" customFormat="1" ht="55.2" x14ac:dyDescent="0.25">
      <c r="A13" s="10">
        <v>741</v>
      </c>
      <c r="B13" s="11" t="s">
        <v>114</v>
      </c>
      <c r="C13" s="11"/>
      <c r="D13" s="59" t="s">
        <v>130</v>
      </c>
      <c r="E13" s="60" t="s">
        <v>132</v>
      </c>
      <c r="F13" s="19" t="s">
        <v>123</v>
      </c>
      <c r="G13" s="20">
        <f t="shared" si="0"/>
        <v>150</v>
      </c>
      <c r="H13" s="21">
        <v>300</v>
      </c>
      <c r="I13" s="19"/>
      <c r="J13" s="19"/>
      <c r="K13" s="19"/>
      <c r="L13" s="22"/>
      <c r="M13" s="19"/>
      <c r="N13" s="25"/>
      <c r="O13" s="19"/>
      <c r="P13" s="19"/>
      <c r="Q13" s="19"/>
      <c r="R13" s="19"/>
      <c r="S13" s="19"/>
      <c r="T13" s="19"/>
      <c r="U13" s="19">
        <v>150</v>
      </c>
      <c r="V13" s="19"/>
      <c r="W13" s="19"/>
      <c r="X13" s="19"/>
      <c r="Y13" s="19"/>
      <c r="Z13" s="19"/>
      <c r="AA13" s="19"/>
      <c r="AB13" s="19"/>
      <c r="AC13" s="19"/>
      <c r="AD13" s="19"/>
      <c r="AE13" s="19"/>
    </row>
    <row r="14" spans="1:31" s="13" customFormat="1" ht="55.2" x14ac:dyDescent="0.25">
      <c r="A14" s="10">
        <v>742</v>
      </c>
      <c r="B14" s="11" t="s">
        <v>114</v>
      </c>
      <c r="C14" s="11"/>
      <c r="D14" s="59" t="s">
        <v>133</v>
      </c>
      <c r="E14" s="60" t="s">
        <v>134</v>
      </c>
      <c r="F14" s="19" t="s">
        <v>123</v>
      </c>
      <c r="G14" s="20">
        <f t="shared" si="0"/>
        <v>200</v>
      </c>
      <c r="H14" s="21">
        <v>600</v>
      </c>
      <c r="I14" s="19"/>
      <c r="J14" s="19"/>
      <c r="K14" s="19"/>
      <c r="L14" s="22"/>
      <c r="M14" s="19"/>
      <c r="N14" s="25"/>
      <c r="O14" s="19"/>
      <c r="P14" s="19"/>
      <c r="Q14" s="19"/>
      <c r="R14" s="19"/>
      <c r="S14" s="19"/>
      <c r="T14" s="19"/>
      <c r="U14" s="19">
        <v>200</v>
      </c>
      <c r="V14" s="19"/>
      <c r="W14" s="19"/>
      <c r="X14" s="19"/>
      <c r="Y14" s="19"/>
      <c r="Z14" s="19"/>
      <c r="AA14" s="19"/>
      <c r="AB14" s="19"/>
      <c r="AC14" s="19"/>
      <c r="AD14" s="19"/>
      <c r="AE14" s="19"/>
    </row>
    <row r="15" spans="1:31" s="13" customFormat="1" ht="41.4" x14ac:dyDescent="0.25">
      <c r="A15" s="10">
        <v>743</v>
      </c>
      <c r="B15" s="11" t="s">
        <v>114</v>
      </c>
      <c r="C15" s="11"/>
      <c r="D15" s="59" t="s">
        <v>135</v>
      </c>
      <c r="E15" s="60" t="s">
        <v>136</v>
      </c>
      <c r="F15" s="19" t="s">
        <v>99</v>
      </c>
      <c r="G15" s="20">
        <f t="shared" si="0"/>
        <v>200</v>
      </c>
      <c r="H15" s="21">
        <v>150</v>
      </c>
      <c r="I15" s="19"/>
      <c r="J15" s="19"/>
      <c r="K15" s="19"/>
      <c r="L15" s="22"/>
      <c r="M15" s="19"/>
      <c r="N15" s="25"/>
      <c r="O15" s="19"/>
      <c r="P15" s="19"/>
      <c r="Q15" s="19"/>
      <c r="R15" s="19"/>
      <c r="S15" s="19"/>
      <c r="T15" s="19"/>
      <c r="U15" s="19">
        <v>200</v>
      </c>
      <c r="V15" s="19"/>
      <c r="W15" s="19"/>
      <c r="X15" s="19"/>
      <c r="Y15" s="19"/>
      <c r="Z15" s="19"/>
      <c r="AA15" s="19"/>
      <c r="AB15" s="19"/>
      <c r="AC15" s="19"/>
      <c r="AD15" s="19"/>
      <c r="AE15" s="19"/>
    </row>
    <row r="16" spans="1:31" s="13" customFormat="1" ht="41.4" x14ac:dyDescent="0.25">
      <c r="A16" s="10">
        <v>744</v>
      </c>
      <c r="B16" s="11" t="s">
        <v>114</v>
      </c>
      <c r="C16" s="11"/>
      <c r="D16" s="59" t="s">
        <v>137</v>
      </c>
      <c r="E16" s="60" t="s">
        <v>138</v>
      </c>
      <c r="F16" s="19" t="s">
        <v>99</v>
      </c>
      <c r="G16" s="20">
        <f t="shared" si="0"/>
        <v>100</v>
      </c>
      <c r="H16" s="21">
        <v>100</v>
      </c>
      <c r="I16" s="19"/>
      <c r="J16" s="19"/>
      <c r="K16" s="19"/>
      <c r="L16" s="22"/>
      <c r="M16" s="19"/>
      <c r="N16" s="25"/>
      <c r="O16" s="19"/>
      <c r="P16" s="19"/>
      <c r="Q16" s="19"/>
      <c r="R16" s="19"/>
      <c r="S16" s="19"/>
      <c r="T16" s="19"/>
      <c r="U16" s="19">
        <v>100</v>
      </c>
      <c r="V16" s="19"/>
      <c r="W16" s="19"/>
      <c r="X16" s="19"/>
      <c r="Y16" s="19"/>
      <c r="Z16" s="19"/>
      <c r="AA16" s="19"/>
      <c r="AB16" s="19"/>
      <c r="AC16" s="19"/>
      <c r="AD16" s="19"/>
      <c r="AE16" s="19"/>
    </row>
    <row r="17" spans="1:31" s="13" customFormat="1" ht="27.6" x14ac:dyDescent="0.25">
      <c r="A17" s="10">
        <v>745</v>
      </c>
      <c r="B17" s="11" t="s">
        <v>114</v>
      </c>
      <c r="C17" s="11"/>
      <c r="D17" s="59" t="s">
        <v>139</v>
      </c>
      <c r="E17" s="60" t="s">
        <v>140</v>
      </c>
      <c r="F17" s="19" t="s">
        <v>99</v>
      </c>
      <c r="G17" s="20">
        <f t="shared" si="0"/>
        <v>500</v>
      </c>
      <c r="H17" s="21">
        <v>50</v>
      </c>
      <c r="I17" s="19"/>
      <c r="J17" s="19"/>
      <c r="K17" s="19"/>
      <c r="L17" s="22"/>
      <c r="M17" s="19"/>
      <c r="N17" s="25"/>
      <c r="O17" s="19"/>
      <c r="P17" s="19"/>
      <c r="Q17" s="19"/>
      <c r="R17" s="19"/>
      <c r="S17" s="19"/>
      <c r="T17" s="19"/>
      <c r="U17" s="19">
        <v>500</v>
      </c>
      <c r="V17" s="19"/>
      <c r="W17" s="19"/>
      <c r="X17" s="19"/>
      <c r="Y17" s="19"/>
      <c r="Z17" s="19"/>
      <c r="AA17" s="19"/>
      <c r="AB17" s="19"/>
      <c r="AC17" s="19"/>
      <c r="AD17" s="19"/>
      <c r="AE17" s="19"/>
    </row>
    <row r="18" spans="1:31" s="13" customFormat="1" ht="41.4" x14ac:dyDescent="0.25">
      <c r="A18" s="10"/>
      <c r="B18" s="11"/>
      <c r="C18" s="33"/>
      <c r="D18" s="59" t="s">
        <v>141</v>
      </c>
      <c r="E18" s="61" t="s">
        <v>142</v>
      </c>
      <c r="F18" s="19" t="s">
        <v>123</v>
      </c>
      <c r="G18" s="20">
        <v>200</v>
      </c>
      <c r="H18" s="21">
        <v>24</v>
      </c>
      <c r="I18" s="19"/>
      <c r="J18" s="19"/>
      <c r="K18" s="19"/>
      <c r="L18" s="22"/>
      <c r="M18" s="19"/>
      <c r="N18" s="25"/>
      <c r="O18" s="19"/>
      <c r="P18" s="19"/>
      <c r="Q18" s="19"/>
      <c r="R18" s="19"/>
      <c r="S18" s="19"/>
      <c r="T18" s="19"/>
      <c r="U18" s="19"/>
      <c r="V18" s="19"/>
      <c r="W18" s="19"/>
      <c r="X18" s="19"/>
      <c r="Y18" s="19"/>
      <c r="Z18" s="19"/>
      <c r="AA18" s="19"/>
      <c r="AB18" s="19"/>
      <c r="AC18" s="19"/>
      <c r="AD18" s="19"/>
      <c r="AE18" s="19"/>
    </row>
    <row r="19" spans="1:31" s="13" customFormat="1" ht="41.4" x14ac:dyDescent="0.25">
      <c r="A19" s="10"/>
      <c r="B19" s="11"/>
      <c r="C19" s="33"/>
      <c r="D19" s="59" t="s">
        <v>143</v>
      </c>
      <c r="E19" s="62" t="s">
        <v>144</v>
      </c>
      <c r="F19" s="19" t="s">
        <v>123</v>
      </c>
      <c r="G19" s="20">
        <v>200</v>
      </c>
      <c r="H19" s="21">
        <v>24</v>
      </c>
      <c r="I19" s="19"/>
      <c r="J19" s="19"/>
      <c r="K19" s="19"/>
      <c r="L19" s="22"/>
      <c r="M19" s="19"/>
      <c r="N19" s="25"/>
      <c r="O19" s="19"/>
      <c r="P19" s="19"/>
      <c r="Q19" s="19"/>
      <c r="R19" s="19"/>
      <c r="S19" s="19"/>
      <c r="T19" s="19"/>
      <c r="U19" s="19"/>
      <c r="V19" s="19"/>
      <c r="W19" s="19"/>
      <c r="X19" s="19"/>
      <c r="Y19" s="19"/>
      <c r="Z19" s="19"/>
      <c r="AA19" s="19"/>
      <c r="AB19" s="19"/>
      <c r="AC19" s="19"/>
      <c r="AD19" s="19"/>
      <c r="AE19" s="19"/>
    </row>
    <row r="20" spans="1:31" s="13" customFormat="1" ht="28.8" x14ac:dyDescent="0.25">
      <c r="A20" s="10"/>
      <c r="B20" s="11"/>
      <c r="C20" s="33"/>
      <c r="D20" s="59"/>
      <c r="E20" s="42" t="s">
        <v>145</v>
      </c>
      <c r="F20" s="19" t="s">
        <v>112</v>
      </c>
      <c r="G20" s="20" t="s">
        <v>112</v>
      </c>
      <c r="H20" s="21">
        <f>SUM(H5:H19)</f>
        <v>45598</v>
      </c>
      <c r="I20" s="43" t="s">
        <v>112</v>
      </c>
      <c r="J20" s="43" t="s">
        <v>112</v>
      </c>
      <c r="K20" s="43" t="s">
        <v>112</v>
      </c>
      <c r="L20" s="44">
        <v>59500</v>
      </c>
      <c r="M20" s="43"/>
      <c r="N20" s="45"/>
      <c r="O20" s="43" t="s">
        <v>112</v>
      </c>
      <c r="P20" s="43"/>
      <c r="Q20" s="43"/>
      <c r="R20" s="43"/>
      <c r="S20" s="43"/>
      <c r="T20" s="43"/>
      <c r="U20" s="43"/>
      <c r="V20" s="43"/>
      <c r="W20" s="43"/>
      <c r="X20" s="43"/>
      <c r="Y20" s="43"/>
      <c r="Z20" s="43"/>
      <c r="AA20" s="43"/>
      <c r="AB20" s="43"/>
      <c r="AC20" s="19"/>
      <c r="AD20" s="19"/>
      <c r="AE20" s="43" t="s">
        <v>112</v>
      </c>
    </row>
    <row r="21" spans="1: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1: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1: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1: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1: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1: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1: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1: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1: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1: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1: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1: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4: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4: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4: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4: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4: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row r="51" spans="4: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4: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4: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row r="54" spans="4:31" s="13" customFormat="1" x14ac:dyDescent="0.25">
      <c r="D54" s="46"/>
      <c r="E54" s="47"/>
      <c r="F54" s="48"/>
      <c r="G54" s="49"/>
      <c r="H54" s="49"/>
      <c r="I54" s="48"/>
      <c r="J54" s="48"/>
      <c r="K54" s="48"/>
      <c r="L54" s="48"/>
      <c r="M54" s="48"/>
      <c r="N54" s="48"/>
      <c r="O54" s="48"/>
      <c r="P54" s="48"/>
      <c r="Q54" s="48"/>
      <c r="R54" s="48"/>
      <c r="S54" s="48"/>
      <c r="T54" s="48"/>
      <c r="U54" s="48"/>
      <c r="V54" s="48"/>
      <c r="W54" s="48"/>
      <c r="X54" s="48"/>
      <c r="Y54" s="48"/>
      <c r="Z54" s="48"/>
      <c r="AA54" s="48"/>
      <c r="AB54" s="48"/>
      <c r="AC54" s="50"/>
      <c r="AD54" s="50"/>
      <c r="AE54" s="48"/>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4"/>
  <sheetViews>
    <sheetView topLeftCell="D1" zoomScaleNormal="100" workbookViewId="0">
      <pane ySplit="1" topLeftCell="A2"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205</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25" customFormat="1" ht="33" customHeight="1" x14ac:dyDescent="0.25">
      <c r="A4" s="122"/>
      <c r="B4" s="123"/>
      <c r="C4" s="222" t="s">
        <v>818</v>
      </c>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124"/>
    </row>
    <row r="5" spans="1:31" s="125" customFormat="1" ht="15" customHeight="1" x14ac:dyDescent="0.25">
      <c r="A5" s="122"/>
      <c r="B5" s="123"/>
      <c r="C5" s="99"/>
      <c r="D5" s="223" t="s">
        <v>361</v>
      </c>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169"/>
    </row>
    <row r="6" spans="1:31" s="125" customFormat="1" ht="15" customHeight="1" x14ac:dyDescent="0.25">
      <c r="A6" s="122"/>
      <c r="B6" s="123"/>
      <c r="C6" s="99"/>
      <c r="D6" s="224" t="s">
        <v>362</v>
      </c>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169"/>
    </row>
    <row r="7" spans="1:31" s="125" customFormat="1" ht="15" customHeight="1" x14ac:dyDescent="0.25">
      <c r="A7" s="122"/>
      <c r="B7" s="123"/>
      <c r="C7" s="99"/>
      <c r="D7" s="220" t="s">
        <v>363</v>
      </c>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169"/>
    </row>
    <row r="8" spans="1:31" s="125" customFormat="1" ht="15" customHeight="1" x14ac:dyDescent="0.25">
      <c r="A8" s="122"/>
      <c r="B8" s="123"/>
      <c r="C8" s="99"/>
      <c r="D8" s="220" t="s">
        <v>416</v>
      </c>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169"/>
    </row>
    <row r="9" spans="1:31" s="125" customFormat="1" ht="15" customHeight="1" x14ac:dyDescent="0.25">
      <c r="A9" s="122"/>
      <c r="B9" s="123"/>
      <c r="C9" s="99"/>
      <c r="D9" s="235" t="s">
        <v>481</v>
      </c>
      <c r="E9" s="235"/>
      <c r="F9" s="235"/>
      <c r="G9" s="235"/>
      <c r="H9" s="235"/>
      <c r="I9" s="235"/>
      <c r="J9" s="221"/>
      <c r="K9" s="221"/>
      <c r="L9" s="221"/>
      <c r="M9" s="221"/>
      <c r="N9" s="235"/>
      <c r="O9" s="235"/>
      <c r="P9" s="235"/>
      <c r="Q9" s="235"/>
      <c r="R9" s="235"/>
      <c r="S9" s="235"/>
      <c r="T9" s="235"/>
      <c r="U9" s="235"/>
      <c r="V9" s="235"/>
      <c r="W9" s="235"/>
      <c r="X9" s="235"/>
      <c r="Y9" s="235"/>
      <c r="Z9" s="235"/>
      <c r="AA9" s="235"/>
      <c r="AB9" s="235"/>
      <c r="AC9" s="235"/>
      <c r="AD9" s="235"/>
      <c r="AE9" s="170"/>
    </row>
    <row r="10" spans="1:31" s="13" customFormat="1" ht="27.6" x14ac:dyDescent="0.25">
      <c r="A10" s="10">
        <v>1265</v>
      </c>
      <c r="B10" s="11" t="s">
        <v>819</v>
      </c>
      <c r="C10" s="11"/>
      <c r="D10" s="19" t="s">
        <v>820</v>
      </c>
      <c r="E10" s="140" t="s">
        <v>821</v>
      </c>
      <c r="F10" s="19" t="s">
        <v>99</v>
      </c>
      <c r="G10" s="20">
        <v>2</v>
      </c>
      <c r="H10" s="21">
        <v>4</v>
      </c>
      <c r="I10" s="19"/>
      <c r="J10" s="19"/>
      <c r="K10" s="19"/>
      <c r="L10" s="66"/>
      <c r="M10" s="19"/>
      <c r="N10" s="25"/>
      <c r="O10" s="19"/>
      <c r="P10" s="19"/>
      <c r="Q10" s="19"/>
      <c r="R10" s="19"/>
      <c r="S10" s="19"/>
      <c r="T10" s="19"/>
      <c r="U10" s="43">
        <v>2</v>
      </c>
      <c r="V10" s="19"/>
      <c r="W10" s="19"/>
      <c r="X10" s="19"/>
      <c r="Y10" s="19"/>
      <c r="Z10" s="19"/>
      <c r="AA10" s="19"/>
      <c r="AB10" s="19"/>
      <c r="AC10" s="19"/>
      <c r="AD10" s="19"/>
      <c r="AE10" s="19"/>
    </row>
    <row r="11" spans="1:31" s="13" customFormat="1" ht="27.6" x14ac:dyDescent="0.25">
      <c r="A11" s="10"/>
      <c r="B11" s="11"/>
      <c r="C11" s="11"/>
      <c r="D11" s="19" t="s">
        <v>822</v>
      </c>
      <c r="E11" s="140" t="s">
        <v>823</v>
      </c>
      <c r="F11" s="19" t="s">
        <v>824</v>
      </c>
      <c r="G11" s="20">
        <v>2</v>
      </c>
      <c r="H11" s="21">
        <v>4</v>
      </c>
      <c r="I11" s="19"/>
      <c r="J11" s="118"/>
      <c r="K11" s="118"/>
      <c r="L11" s="171"/>
      <c r="M11" s="118"/>
      <c r="N11" s="80"/>
      <c r="O11" s="19"/>
      <c r="P11" s="19"/>
      <c r="Q11" s="19"/>
      <c r="R11" s="19"/>
      <c r="S11" s="19"/>
      <c r="T11" s="19"/>
      <c r="U11" s="43">
        <v>2</v>
      </c>
      <c r="V11" s="19"/>
      <c r="W11" s="19"/>
      <c r="X11" s="19"/>
      <c r="Y11" s="19"/>
      <c r="Z11" s="19"/>
      <c r="AA11" s="19"/>
      <c r="AB11" s="19"/>
      <c r="AC11" s="19"/>
      <c r="AD11" s="19"/>
      <c r="AE11" s="19"/>
    </row>
    <row r="12" spans="1:31" s="13" customFormat="1" ht="27.6" x14ac:dyDescent="0.25">
      <c r="A12" s="10"/>
      <c r="B12" s="11"/>
      <c r="C12" s="11"/>
      <c r="D12" s="19" t="s">
        <v>825</v>
      </c>
      <c r="E12" s="140" t="s">
        <v>826</v>
      </c>
      <c r="F12" s="19" t="s">
        <v>824</v>
      </c>
      <c r="G12" s="20">
        <v>1</v>
      </c>
      <c r="H12" s="21">
        <v>2</v>
      </c>
      <c r="I12" s="19"/>
      <c r="J12" s="118"/>
      <c r="K12" s="118"/>
      <c r="L12" s="171"/>
      <c r="M12" s="118"/>
      <c r="N12" s="80"/>
      <c r="O12" s="118"/>
      <c r="P12" s="118"/>
      <c r="Q12" s="118"/>
      <c r="R12" s="118"/>
      <c r="S12" s="118"/>
      <c r="T12" s="118"/>
      <c r="U12" s="172">
        <v>1</v>
      </c>
      <c r="V12" s="118"/>
      <c r="W12" s="118"/>
      <c r="X12" s="118"/>
      <c r="Y12" s="118"/>
      <c r="Z12" s="118"/>
      <c r="AA12" s="118"/>
      <c r="AB12" s="118"/>
      <c r="AC12" s="118"/>
      <c r="AD12" s="118"/>
      <c r="AE12" s="118"/>
    </row>
    <row r="13" spans="1:31" s="13" customFormat="1" ht="41.4" x14ac:dyDescent="0.25">
      <c r="A13" s="10"/>
      <c r="B13" s="11"/>
      <c r="C13" s="11"/>
      <c r="D13" s="19" t="s">
        <v>827</v>
      </c>
      <c r="E13" s="140" t="s">
        <v>828</v>
      </c>
      <c r="F13" s="19" t="s">
        <v>824</v>
      </c>
      <c r="G13" s="20">
        <v>1</v>
      </c>
      <c r="H13" s="21">
        <v>2</v>
      </c>
      <c r="I13" s="19"/>
      <c r="J13" s="118"/>
      <c r="K13" s="118"/>
      <c r="L13" s="171"/>
      <c r="M13" s="118"/>
      <c r="N13" s="80"/>
      <c r="O13" s="118"/>
      <c r="P13" s="118"/>
      <c r="Q13" s="118"/>
      <c r="R13" s="118"/>
      <c r="S13" s="118"/>
      <c r="T13" s="118"/>
      <c r="U13" s="126">
        <v>1</v>
      </c>
      <c r="V13" s="118"/>
      <c r="W13" s="118"/>
      <c r="X13" s="118"/>
      <c r="Y13" s="118"/>
      <c r="Z13" s="118"/>
      <c r="AA13" s="118"/>
      <c r="AB13" s="118"/>
      <c r="AC13" s="118"/>
      <c r="AD13" s="118"/>
      <c r="AE13" s="118"/>
    </row>
    <row r="14" spans="1:31" s="13" customFormat="1" ht="27.6" x14ac:dyDescent="0.25">
      <c r="A14" s="10">
        <v>1267</v>
      </c>
      <c r="B14" s="11" t="s">
        <v>819</v>
      </c>
      <c r="C14" s="11"/>
      <c r="D14" s="19" t="s">
        <v>829</v>
      </c>
      <c r="E14" s="140" t="s">
        <v>830</v>
      </c>
      <c r="F14" s="19" t="s">
        <v>824</v>
      </c>
      <c r="G14" s="20">
        <v>1</v>
      </c>
      <c r="H14" s="21">
        <v>2</v>
      </c>
      <c r="I14" s="19"/>
      <c r="J14" s="19"/>
      <c r="K14" s="19"/>
      <c r="L14" s="101"/>
      <c r="M14" s="43"/>
      <c r="N14" s="102"/>
      <c r="O14" s="43"/>
      <c r="P14" s="43"/>
      <c r="Q14" s="43"/>
      <c r="R14" s="43"/>
      <c r="S14" s="43"/>
      <c r="T14" s="43"/>
      <c r="U14" s="126">
        <v>1</v>
      </c>
      <c r="V14" s="43"/>
      <c r="W14" s="43"/>
      <c r="X14" s="43"/>
      <c r="Y14" s="43"/>
      <c r="Z14" s="43"/>
      <c r="AA14" s="43"/>
      <c r="AB14" s="43"/>
      <c r="AC14" s="19"/>
      <c r="AD14" s="19"/>
      <c r="AE14" s="43"/>
    </row>
    <row r="15" spans="1:31" s="13" customFormat="1" ht="69" x14ac:dyDescent="0.25">
      <c r="A15" s="10"/>
      <c r="B15" s="11"/>
      <c r="C15" s="11"/>
      <c r="D15" s="19" t="s">
        <v>831</v>
      </c>
      <c r="E15" s="140" t="s">
        <v>832</v>
      </c>
      <c r="F15" s="19" t="s">
        <v>824</v>
      </c>
      <c r="G15" s="20">
        <v>2</v>
      </c>
      <c r="H15" s="21">
        <v>4</v>
      </c>
      <c r="I15" s="19"/>
      <c r="J15" s="19"/>
      <c r="K15" s="19"/>
      <c r="L15" s="101"/>
      <c r="M15" s="43"/>
      <c r="N15" s="102"/>
      <c r="O15" s="43"/>
      <c r="P15" s="43"/>
      <c r="Q15" s="43"/>
      <c r="R15" s="43"/>
      <c r="S15" s="43"/>
      <c r="T15" s="43"/>
      <c r="U15" s="126">
        <v>2</v>
      </c>
      <c r="V15" s="43"/>
      <c r="W15" s="43"/>
      <c r="X15" s="43"/>
      <c r="Y15" s="43"/>
      <c r="Z15" s="43"/>
      <c r="AA15" s="43"/>
      <c r="AB15" s="43"/>
      <c r="AC15" s="19"/>
      <c r="AD15" s="19"/>
      <c r="AE15" s="43"/>
    </row>
    <row r="16" spans="1:31" s="13" customFormat="1" ht="69" x14ac:dyDescent="0.25">
      <c r="A16" s="10"/>
      <c r="B16" s="11"/>
      <c r="C16" s="11"/>
      <c r="D16" s="19" t="s">
        <v>833</v>
      </c>
      <c r="E16" s="140" t="s">
        <v>834</v>
      </c>
      <c r="F16" s="19" t="s">
        <v>824</v>
      </c>
      <c r="G16" s="20">
        <v>2</v>
      </c>
      <c r="H16" s="21">
        <v>4</v>
      </c>
      <c r="I16" s="19"/>
      <c r="J16" s="19"/>
      <c r="K16" s="19"/>
      <c r="L16" s="101"/>
      <c r="M16" s="43"/>
      <c r="N16" s="102"/>
      <c r="O16" s="43"/>
      <c r="P16" s="43"/>
      <c r="Q16" s="43"/>
      <c r="R16" s="43"/>
      <c r="S16" s="43"/>
      <c r="T16" s="43"/>
      <c r="U16" s="126">
        <v>2</v>
      </c>
      <c r="V16" s="43"/>
      <c r="W16" s="43"/>
      <c r="X16" s="43"/>
      <c r="Y16" s="43"/>
      <c r="Z16" s="43"/>
      <c r="AA16" s="43"/>
      <c r="AB16" s="43"/>
      <c r="AC16" s="19"/>
      <c r="AD16" s="19"/>
      <c r="AE16" s="43"/>
    </row>
    <row r="17" spans="1:31" s="13" customFormat="1" ht="55.2" x14ac:dyDescent="0.25">
      <c r="A17" s="10"/>
      <c r="B17" s="11"/>
      <c r="C17" s="11"/>
      <c r="D17" s="19" t="s">
        <v>835</v>
      </c>
      <c r="E17" s="140" t="s">
        <v>836</v>
      </c>
      <c r="F17" s="19" t="s">
        <v>824</v>
      </c>
      <c r="G17" s="20">
        <v>2</v>
      </c>
      <c r="H17" s="21">
        <v>4</v>
      </c>
      <c r="I17" s="19"/>
      <c r="J17" s="19"/>
      <c r="K17" s="19"/>
      <c r="L17" s="101"/>
      <c r="M17" s="43"/>
      <c r="N17" s="102"/>
      <c r="O17" s="43"/>
      <c r="P17" s="43"/>
      <c r="Q17" s="43"/>
      <c r="R17" s="43"/>
      <c r="S17" s="43"/>
      <c r="T17" s="43"/>
      <c r="U17" s="126">
        <v>2</v>
      </c>
      <c r="V17" s="43"/>
      <c r="W17" s="43"/>
      <c r="X17" s="43"/>
      <c r="Y17" s="43"/>
      <c r="Z17" s="43"/>
      <c r="AA17" s="43"/>
      <c r="AB17" s="43"/>
      <c r="AC17" s="19"/>
      <c r="AD17" s="19"/>
      <c r="AE17" s="43"/>
    </row>
    <row r="18" spans="1:31" s="13" customFormat="1" ht="27.6" x14ac:dyDescent="0.25">
      <c r="A18" s="10">
        <v>1268</v>
      </c>
      <c r="B18" s="11" t="s">
        <v>819</v>
      </c>
      <c r="C18" s="11"/>
      <c r="D18" s="19" t="s">
        <v>837</v>
      </c>
      <c r="E18" s="104" t="s">
        <v>838</v>
      </c>
      <c r="F18" s="19" t="s">
        <v>99</v>
      </c>
      <c r="G18" s="20">
        <v>1</v>
      </c>
      <c r="H18" s="21">
        <v>2</v>
      </c>
      <c r="I18" s="19"/>
      <c r="J18" s="19"/>
      <c r="K18" s="19"/>
      <c r="L18" s="101"/>
      <c r="M18" s="43"/>
      <c r="N18" s="102"/>
      <c r="O18" s="43"/>
      <c r="P18" s="43"/>
      <c r="Q18" s="43"/>
      <c r="R18" s="43"/>
      <c r="S18" s="43"/>
      <c r="T18" s="43"/>
      <c r="U18" s="126">
        <v>1</v>
      </c>
      <c r="V18" s="43"/>
      <c r="W18" s="43"/>
      <c r="X18" s="43"/>
      <c r="Y18" s="43"/>
      <c r="Z18" s="43"/>
      <c r="AA18" s="43"/>
      <c r="AB18" s="43"/>
      <c r="AC18" s="19"/>
      <c r="AD18" s="19"/>
      <c r="AE18" s="43"/>
    </row>
    <row r="19" spans="1:31" s="13" customFormat="1" ht="27.6" x14ac:dyDescent="0.25">
      <c r="A19" s="10">
        <v>1269</v>
      </c>
      <c r="B19" s="11" t="s">
        <v>819</v>
      </c>
      <c r="C19" s="11"/>
      <c r="D19" s="19" t="s">
        <v>839</v>
      </c>
      <c r="E19" s="104" t="s">
        <v>840</v>
      </c>
      <c r="F19" s="19" t="s">
        <v>99</v>
      </c>
      <c r="G19" s="20">
        <v>1</v>
      </c>
      <c r="H19" s="21">
        <v>2</v>
      </c>
      <c r="I19" s="19"/>
      <c r="J19" s="19"/>
      <c r="K19" s="19"/>
      <c r="L19" s="101"/>
      <c r="M19" s="43"/>
      <c r="N19" s="102"/>
      <c r="O19" s="43"/>
      <c r="P19" s="43"/>
      <c r="Q19" s="43"/>
      <c r="R19" s="43"/>
      <c r="S19" s="43"/>
      <c r="T19" s="43"/>
      <c r="U19" s="126">
        <v>1</v>
      </c>
      <c r="V19" s="43"/>
      <c r="W19" s="43"/>
      <c r="X19" s="43"/>
      <c r="Y19" s="43"/>
      <c r="Z19" s="43"/>
      <c r="AA19" s="43"/>
      <c r="AB19" s="43"/>
      <c r="AC19" s="19"/>
      <c r="AD19" s="19"/>
      <c r="AE19" s="43"/>
    </row>
    <row r="20" spans="1:31" s="13" customFormat="1" ht="28.8" x14ac:dyDescent="0.25">
      <c r="A20" s="10"/>
      <c r="B20" s="11"/>
      <c r="C20" s="33"/>
      <c r="D20" s="59"/>
      <c r="E20" s="42" t="s">
        <v>841</v>
      </c>
      <c r="F20" s="19" t="s">
        <v>112</v>
      </c>
      <c r="G20" s="20" t="s">
        <v>112</v>
      </c>
      <c r="H20" s="21">
        <f>SUM(H10:H19)</f>
        <v>30</v>
      </c>
      <c r="I20" s="43" t="s">
        <v>112</v>
      </c>
      <c r="J20" s="43" t="s">
        <v>112</v>
      </c>
      <c r="K20" s="43" t="s">
        <v>112</v>
      </c>
      <c r="L20" s="106" t="s">
        <v>842</v>
      </c>
      <c r="M20" s="43"/>
      <c r="N20" s="45"/>
      <c r="O20" s="43" t="s">
        <v>112</v>
      </c>
      <c r="P20" s="43"/>
      <c r="Q20" s="43"/>
      <c r="R20" s="43"/>
      <c r="S20" s="43"/>
      <c r="T20" s="43"/>
      <c r="U20" s="43"/>
      <c r="V20" s="43"/>
      <c r="W20" s="43"/>
      <c r="X20" s="43"/>
      <c r="Y20" s="43"/>
      <c r="Z20" s="43"/>
      <c r="AA20" s="43"/>
      <c r="AB20" s="43"/>
      <c r="AC20" s="19"/>
      <c r="AD20" s="19"/>
      <c r="AE20" s="43" t="s">
        <v>112</v>
      </c>
    </row>
    <row r="21" spans="1: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1: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1: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1: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1: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1: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1: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1: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1: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1: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1: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1: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4: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4: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4: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4: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4: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row r="51" spans="4: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4: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4: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row r="54" spans="4:31" s="13" customFormat="1" x14ac:dyDescent="0.25">
      <c r="D54" s="46"/>
      <c r="E54" s="47"/>
      <c r="F54" s="48"/>
      <c r="G54" s="49"/>
      <c r="H54" s="49"/>
      <c r="I54" s="48"/>
      <c r="J54" s="48"/>
      <c r="K54" s="48"/>
      <c r="L54" s="48"/>
      <c r="M54" s="48"/>
      <c r="N54" s="48"/>
      <c r="O54" s="48"/>
      <c r="P54" s="48"/>
      <c r="Q54" s="48"/>
      <c r="R54" s="48"/>
      <c r="S54" s="48"/>
      <c r="T54" s="48"/>
      <c r="U54" s="48"/>
      <c r="V54" s="48"/>
      <c r="W54" s="48"/>
      <c r="X54" s="48"/>
      <c r="Y54" s="48"/>
      <c r="Z54" s="48"/>
      <c r="AA54" s="48"/>
      <c r="AB54" s="48"/>
      <c r="AC54" s="50"/>
      <c r="AD54" s="50"/>
      <c r="AE54" s="48"/>
    </row>
  </sheetData>
  <mergeCells count="8">
    <mergeCell ref="D8:AD8"/>
    <mergeCell ref="D9:AD9"/>
    <mergeCell ref="D2:AE2"/>
    <mergeCell ref="D3:AE3"/>
    <mergeCell ref="C4:AD4"/>
    <mergeCell ref="D5:AD5"/>
    <mergeCell ref="D6:AD6"/>
    <mergeCell ref="D7:AD7"/>
  </mergeCells>
  <pageMargins left="0.25" right="0.25" top="0.75" bottom="0.75" header="0.51180555555555496" footer="0.51180555555555496"/>
  <pageSetup paperSize="9" scale="70" firstPageNumber="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1"/>
  <sheetViews>
    <sheetView zoomScaleNormal="100" workbookViewId="0">
      <pane ySplit="1" topLeftCell="A2"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146</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x14ac:dyDescent="0.25">
      <c r="A4" s="10"/>
      <c r="B4" s="11"/>
      <c r="C4" s="203" t="s">
        <v>147</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ht="27.6" x14ac:dyDescent="0.25">
      <c r="A5" s="10">
        <v>746</v>
      </c>
      <c r="B5" s="11" t="s">
        <v>148</v>
      </c>
      <c r="C5" s="11"/>
      <c r="D5" s="59" t="s">
        <v>149</v>
      </c>
      <c r="E5" s="60" t="s">
        <v>150</v>
      </c>
      <c r="F5" s="19" t="s">
        <v>99</v>
      </c>
      <c r="G5" s="20">
        <f>+SUM(P5:AD5)</f>
        <v>3280</v>
      </c>
      <c r="H5" s="21">
        <v>3340</v>
      </c>
      <c r="I5" s="19"/>
      <c r="J5" s="19"/>
      <c r="K5" s="19"/>
      <c r="L5" s="22"/>
      <c r="M5" s="19"/>
      <c r="N5" s="25"/>
      <c r="O5" s="19"/>
      <c r="P5" s="19"/>
      <c r="Q5" s="19"/>
      <c r="R5" s="19">
        <v>300</v>
      </c>
      <c r="S5" s="19"/>
      <c r="T5" s="19"/>
      <c r="U5" s="19">
        <v>400</v>
      </c>
      <c r="V5" s="19">
        <v>600</v>
      </c>
      <c r="W5" s="19">
        <v>1200</v>
      </c>
      <c r="X5" s="19">
        <v>240</v>
      </c>
      <c r="Y5" s="19"/>
      <c r="Z5" s="19">
        <v>300</v>
      </c>
      <c r="AA5" s="19">
        <v>240</v>
      </c>
      <c r="AB5" s="19"/>
      <c r="AC5" s="19"/>
      <c r="AD5" s="19"/>
      <c r="AE5" s="19"/>
    </row>
    <row r="6" spans="1:31" s="13" customFormat="1" ht="70.5" customHeight="1" x14ac:dyDescent="0.25">
      <c r="A6" s="10"/>
      <c r="B6" s="11"/>
      <c r="C6" s="33"/>
      <c r="D6" s="59" t="s">
        <v>151</v>
      </c>
      <c r="E6" s="63" t="s">
        <v>152</v>
      </c>
      <c r="F6" s="19" t="s">
        <v>99</v>
      </c>
      <c r="G6" s="20"/>
      <c r="H6" s="21">
        <v>1000</v>
      </c>
      <c r="I6" s="19"/>
      <c r="J6" s="19"/>
      <c r="K6" s="19"/>
      <c r="L6" s="22"/>
      <c r="M6" s="19"/>
      <c r="N6" s="25"/>
      <c r="O6" s="19"/>
      <c r="P6" s="19"/>
      <c r="Q6" s="19"/>
      <c r="R6" s="19"/>
      <c r="S6" s="19"/>
      <c r="T6" s="19"/>
      <c r="U6" s="19"/>
      <c r="V6" s="19"/>
      <c r="W6" s="19"/>
      <c r="X6" s="19"/>
      <c r="Y6" s="19"/>
      <c r="Z6" s="19"/>
      <c r="AA6" s="19"/>
      <c r="AB6" s="19"/>
      <c r="AC6" s="19"/>
      <c r="AD6" s="19"/>
      <c r="AE6" s="19"/>
    </row>
    <row r="7" spans="1:31" s="13" customFormat="1" ht="14.4" x14ac:dyDescent="0.25">
      <c r="A7" s="10"/>
      <c r="B7" s="11"/>
      <c r="C7" s="33"/>
      <c r="D7" s="59" t="s">
        <v>153</v>
      </c>
      <c r="E7" s="60" t="s">
        <v>154</v>
      </c>
      <c r="F7" s="19" t="s">
        <v>99</v>
      </c>
      <c r="G7" s="20">
        <f t="shared" ref="G7:G16" si="0">+SUM(P7:AD7)</f>
        <v>0</v>
      </c>
      <c r="H7" s="21">
        <v>23800</v>
      </c>
      <c r="I7" s="43"/>
      <c r="J7" s="43"/>
      <c r="K7" s="43"/>
      <c r="L7" s="44"/>
      <c r="M7" s="43"/>
      <c r="N7" s="64"/>
      <c r="O7" s="43"/>
      <c r="P7" s="43"/>
      <c r="Q7" s="43"/>
      <c r="R7" s="43"/>
      <c r="S7" s="43"/>
      <c r="T7" s="43"/>
      <c r="U7" s="43"/>
      <c r="V7" s="43"/>
      <c r="W7" s="43"/>
      <c r="X7" s="43"/>
      <c r="Y7" s="43"/>
      <c r="Z7" s="43"/>
      <c r="AA7" s="43"/>
      <c r="AB7" s="43"/>
      <c r="AC7" s="19"/>
      <c r="AD7" s="19"/>
      <c r="AE7" s="43" t="s">
        <v>112</v>
      </c>
    </row>
    <row r="8" spans="1:31" s="13" customFormat="1" x14ac:dyDescent="0.25">
      <c r="D8" s="59" t="s">
        <v>155</v>
      </c>
      <c r="E8" s="60" t="s">
        <v>156</v>
      </c>
      <c r="F8" s="19" t="s">
        <v>99</v>
      </c>
      <c r="G8" s="20">
        <f t="shared" si="0"/>
        <v>0</v>
      </c>
      <c r="H8" s="21">
        <v>7400</v>
      </c>
      <c r="I8" s="43"/>
      <c r="J8" s="43"/>
      <c r="K8" s="43"/>
      <c r="L8" s="44"/>
      <c r="M8" s="43"/>
      <c r="N8" s="64"/>
      <c r="O8" s="43"/>
      <c r="P8" s="48"/>
      <c r="Q8" s="48"/>
      <c r="R8" s="48"/>
      <c r="S8" s="48"/>
      <c r="T8" s="48"/>
      <c r="U8" s="48"/>
      <c r="V8" s="48"/>
      <c r="W8" s="48"/>
      <c r="X8" s="48"/>
      <c r="Y8" s="48"/>
      <c r="Z8" s="48"/>
      <c r="AA8" s="48"/>
      <c r="AB8" s="48"/>
      <c r="AC8" s="50"/>
      <c r="AD8" s="50"/>
      <c r="AE8" s="48"/>
    </row>
    <row r="9" spans="1:31" s="13" customFormat="1" x14ac:dyDescent="0.25">
      <c r="D9" s="59" t="s">
        <v>157</v>
      </c>
      <c r="E9" s="60" t="s">
        <v>158</v>
      </c>
      <c r="F9" s="19" t="s">
        <v>99</v>
      </c>
      <c r="G9" s="20">
        <f t="shared" si="0"/>
        <v>0</v>
      </c>
      <c r="H9" s="21">
        <v>4900</v>
      </c>
      <c r="I9" s="43"/>
      <c r="J9" s="43"/>
      <c r="K9" s="43"/>
      <c r="L9" s="44"/>
      <c r="M9" s="43"/>
      <c r="N9" s="64"/>
      <c r="O9" s="43"/>
      <c r="P9" s="48"/>
      <c r="Q9" s="48"/>
      <c r="R9" s="48"/>
      <c r="S9" s="48"/>
      <c r="T9" s="48"/>
      <c r="U9" s="48"/>
      <c r="V9" s="48"/>
      <c r="W9" s="48"/>
      <c r="X9" s="48"/>
      <c r="Y9" s="48"/>
      <c r="Z9" s="48"/>
      <c r="AA9" s="48"/>
      <c r="AB9" s="48"/>
      <c r="AC9" s="50"/>
      <c r="AD9" s="50"/>
      <c r="AE9" s="48"/>
    </row>
    <row r="10" spans="1:31" s="13" customFormat="1" x14ac:dyDescent="0.25">
      <c r="D10" s="59" t="s">
        <v>159</v>
      </c>
      <c r="E10" s="60" t="s">
        <v>160</v>
      </c>
      <c r="F10" s="19" t="s">
        <v>99</v>
      </c>
      <c r="G10" s="20">
        <f t="shared" si="0"/>
        <v>0</v>
      </c>
      <c r="H10" s="21">
        <v>3500</v>
      </c>
      <c r="I10" s="43"/>
      <c r="J10" s="43"/>
      <c r="K10" s="43"/>
      <c r="L10" s="44"/>
      <c r="M10" s="43"/>
      <c r="N10" s="64"/>
      <c r="O10" s="43"/>
      <c r="P10" s="48"/>
      <c r="Q10" s="48"/>
      <c r="R10" s="48"/>
      <c r="S10" s="48"/>
      <c r="T10" s="48"/>
      <c r="U10" s="48"/>
      <c r="V10" s="48"/>
      <c r="W10" s="48"/>
      <c r="X10" s="48"/>
      <c r="Y10" s="48"/>
      <c r="Z10" s="48"/>
      <c r="AA10" s="48"/>
      <c r="AB10" s="48"/>
      <c r="AC10" s="50"/>
      <c r="AD10" s="50"/>
      <c r="AE10" s="48"/>
    </row>
    <row r="11" spans="1:31" s="13" customFormat="1" x14ac:dyDescent="0.25">
      <c r="D11" s="59" t="s">
        <v>161</v>
      </c>
      <c r="E11" s="60" t="s">
        <v>162</v>
      </c>
      <c r="F11" s="19" t="s">
        <v>99</v>
      </c>
      <c r="G11" s="20">
        <f t="shared" si="0"/>
        <v>0</v>
      </c>
      <c r="H11" s="21">
        <v>2700</v>
      </c>
      <c r="I11" s="43"/>
      <c r="J11" s="43"/>
      <c r="K11" s="43"/>
      <c r="L11" s="44"/>
      <c r="M11" s="43"/>
      <c r="N11" s="64"/>
      <c r="O11" s="43"/>
      <c r="P11" s="48"/>
      <c r="Q11" s="48"/>
      <c r="R11" s="48"/>
      <c r="S11" s="48"/>
      <c r="T11" s="48"/>
      <c r="U11" s="48"/>
      <c r="V11" s="48"/>
      <c r="W11" s="48"/>
      <c r="X11" s="48"/>
      <c r="Y11" s="48"/>
      <c r="Z11" s="48"/>
      <c r="AA11" s="48"/>
      <c r="AB11" s="48"/>
      <c r="AC11" s="50"/>
      <c r="AD11" s="50"/>
      <c r="AE11" s="48"/>
    </row>
    <row r="12" spans="1:31" s="13" customFormat="1" x14ac:dyDescent="0.25">
      <c r="D12" s="59" t="s">
        <v>163</v>
      </c>
      <c r="E12" s="60" t="s">
        <v>164</v>
      </c>
      <c r="F12" s="19" t="s">
        <v>99</v>
      </c>
      <c r="G12" s="20">
        <f t="shared" si="0"/>
        <v>0</v>
      </c>
      <c r="H12" s="21">
        <v>2600</v>
      </c>
      <c r="I12" s="43"/>
      <c r="J12" s="43"/>
      <c r="K12" s="43"/>
      <c r="L12" s="44"/>
      <c r="M12" s="43"/>
      <c r="N12" s="64"/>
      <c r="O12" s="43"/>
      <c r="P12" s="48"/>
      <c r="Q12" s="48"/>
      <c r="R12" s="48"/>
      <c r="S12" s="48"/>
      <c r="T12" s="48"/>
      <c r="U12" s="48"/>
      <c r="V12" s="48"/>
      <c r="W12" s="48"/>
      <c r="X12" s="48"/>
      <c r="Y12" s="48"/>
      <c r="Z12" s="48"/>
      <c r="AA12" s="48"/>
      <c r="AB12" s="48"/>
      <c r="AC12" s="50"/>
      <c r="AD12" s="50"/>
      <c r="AE12" s="48"/>
    </row>
    <row r="13" spans="1:31" s="13" customFormat="1" x14ac:dyDescent="0.25">
      <c r="D13" s="59" t="s">
        <v>165</v>
      </c>
      <c r="E13" s="61" t="s">
        <v>166</v>
      </c>
      <c r="F13" s="19" t="s">
        <v>99</v>
      </c>
      <c r="G13" s="20">
        <f t="shared" si="0"/>
        <v>0</v>
      </c>
      <c r="H13" s="21">
        <v>2600</v>
      </c>
      <c r="I13" s="43"/>
      <c r="J13" s="43"/>
      <c r="K13" s="43"/>
      <c r="L13" s="44"/>
      <c r="M13" s="43"/>
      <c r="N13" s="64"/>
      <c r="O13" s="43"/>
      <c r="P13" s="48"/>
      <c r="Q13" s="48"/>
      <c r="R13" s="48"/>
      <c r="S13" s="48"/>
      <c r="T13" s="48"/>
      <c r="U13" s="48"/>
      <c r="V13" s="48"/>
      <c r="W13" s="48"/>
      <c r="X13" s="48"/>
      <c r="Y13" s="48"/>
      <c r="Z13" s="48"/>
      <c r="AA13" s="48"/>
      <c r="AB13" s="48"/>
      <c r="AC13" s="50"/>
      <c r="AD13" s="50"/>
      <c r="AE13" s="48"/>
    </row>
    <row r="14" spans="1:31" s="13" customFormat="1" ht="27.6" x14ac:dyDescent="0.25">
      <c r="D14" s="59" t="s">
        <v>167</v>
      </c>
      <c r="E14" s="61" t="s">
        <v>168</v>
      </c>
      <c r="F14" s="19" t="s">
        <v>99</v>
      </c>
      <c r="G14" s="20">
        <f t="shared" si="0"/>
        <v>0</v>
      </c>
      <c r="H14" s="21">
        <v>510</v>
      </c>
      <c r="I14" s="43"/>
      <c r="J14" s="43"/>
      <c r="K14" s="43"/>
      <c r="L14" s="44"/>
      <c r="M14" s="43"/>
      <c r="N14" s="64"/>
      <c r="O14" s="43"/>
      <c r="P14" s="48"/>
      <c r="Q14" s="48"/>
      <c r="R14" s="48"/>
      <c r="S14" s="48"/>
      <c r="T14" s="48"/>
      <c r="U14" s="48"/>
      <c r="V14" s="48"/>
      <c r="W14" s="48"/>
      <c r="X14" s="48"/>
      <c r="Y14" s="48"/>
      <c r="Z14" s="48"/>
      <c r="AA14" s="48"/>
      <c r="AB14" s="48"/>
      <c r="AC14" s="50"/>
      <c r="AD14" s="50"/>
      <c r="AE14" s="48"/>
    </row>
    <row r="15" spans="1:31" s="13" customFormat="1" ht="27.6" x14ac:dyDescent="0.25">
      <c r="D15" s="59" t="s">
        <v>169</v>
      </c>
      <c r="E15" s="61" t="s">
        <v>170</v>
      </c>
      <c r="F15" s="19" t="s">
        <v>99</v>
      </c>
      <c r="G15" s="20">
        <f t="shared" si="0"/>
        <v>0</v>
      </c>
      <c r="H15" s="21">
        <v>1320</v>
      </c>
      <c r="I15" s="43"/>
      <c r="J15" s="43"/>
      <c r="K15" s="43"/>
      <c r="L15" s="44"/>
      <c r="M15" s="43"/>
      <c r="N15" s="64"/>
      <c r="O15" s="43"/>
      <c r="P15" s="48"/>
      <c r="Q15" s="48"/>
      <c r="R15" s="48"/>
      <c r="S15" s="48"/>
      <c r="T15" s="48"/>
      <c r="U15" s="48"/>
      <c r="V15" s="48"/>
      <c r="W15" s="48"/>
      <c r="X15" s="48"/>
      <c r="Y15" s="48"/>
      <c r="Z15" s="48"/>
      <c r="AA15" s="48"/>
      <c r="AB15" s="48"/>
      <c r="AC15" s="50"/>
      <c r="AD15" s="50"/>
      <c r="AE15" s="48"/>
    </row>
    <row r="16" spans="1:31" s="13" customFormat="1" ht="27.6" x14ac:dyDescent="0.25">
      <c r="D16" s="59" t="s">
        <v>171</v>
      </c>
      <c r="E16" s="61" t="s">
        <v>172</v>
      </c>
      <c r="F16" s="19" t="s">
        <v>99</v>
      </c>
      <c r="G16" s="20">
        <f t="shared" si="0"/>
        <v>0</v>
      </c>
      <c r="H16" s="21">
        <v>12</v>
      </c>
      <c r="I16" s="43"/>
      <c r="J16" s="43"/>
      <c r="K16" s="43"/>
      <c r="L16" s="44"/>
      <c r="M16" s="43"/>
      <c r="N16" s="64"/>
      <c r="O16" s="43"/>
      <c r="P16" s="48"/>
      <c r="Q16" s="48"/>
      <c r="R16" s="48"/>
      <c r="S16" s="48"/>
      <c r="T16" s="48"/>
      <c r="U16" s="48"/>
      <c r="V16" s="48"/>
      <c r="W16" s="48"/>
      <c r="X16" s="48"/>
      <c r="Y16" s="48"/>
      <c r="Z16" s="48"/>
      <c r="AA16" s="48"/>
      <c r="AB16" s="48"/>
      <c r="AC16" s="50"/>
      <c r="AD16" s="50"/>
      <c r="AE16" s="48"/>
    </row>
    <row r="17" spans="4:31" s="13" customFormat="1" ht="28.8" x14ac:dyDescent="0.25">
      <c r="D17" s="59"/>
      <c r="E17" s="42" t="s">
        <v>173</v>
      </c>
      <c r="F17" s="19" t="s">
        <v>112</v>
      </c>
      <c r="G17" s="20" t="s">
        <v>112</v>
      </c>
      <c r="H17" s="21">
        <f>SUM(H5:H16)</f>
        <v>53682</v>
      </c>
      <c r="I17" s="43" t="s">
        <v>112</v>
      </c>
      <c r="J17" s="43" t="s">
        <v>112</v>
      </c>
      <c r="K17" s="43" t="s">
        <v>112</v>
      </c>
      <c r="L17" s="44">
        <v>2630</v>
      </c>
      <c r="M17" s="43"/>
      <c r="N17" s="64"/>
      <c r="O17" s="43" t="s">
        <v>112</v>
      </c>
      <c r="P17" s="48"/>
      <c r="Q17" s="48"/>
      <c r="R17" s="48"/>
      <c r="S17" s="48"/>
      <c r="T17" s="48"/>
      <c r="U17" s="48"/>
      <c r="V17" s="48"/>
      <c r="W17" s="48"/>
      <c r="X17" s="48"/>
      <c r="Y17" s="48"/>
      <c r="Z17" s="48"/>
      <c r="AA17" s="48"/>
      <c r="AB17" s="48"/>
      <c r="AC17" s="50"/>
      <c r="AD17" s="50"/>
      <c r="AE17" s="48"/>
    </row>
    <row r="18" spans="4:31" s="13" customFormat="1" x14ac:dyDescent="0.25">
      <c r="D18" s="46"/>
      <c r="E18" s="47"/>
      <c r="F18" s="48"/>
      <c r="G18" s="49"/>
      <c r="H18" s="49"/>
      <c r="I18" s="48"/>
      <c r="J18" s="48"/>
      <c r="K18" s="48"/>
      <c r="L18" s="48"/>
      <c r="M18" s="48"/>
      <c r="N18" s="48"/>
      <c r="O18" s="48"/>
      <c r="P18" s="48"/>
      <c r="Q18" s="48"/>
      <c r="R18" s="48"/>
      <c r="S18" s="48"/>
      <c r="T18" s="48"/>
      <c r="U18" s="48"/>
      <c r="V18" s="48"/>
      <c r="W18" s="48"/>
      <c r="X18" s="48"/>
      <c r="Y18" s="48"/>
      <c r="Z18" s="48"/>
      <c r="AA18" s="48"/>
      <c r="AB18" s="48"/>
      <c r="AC18" s="50"/>
      <c r="AD18" s="50"/>
      <c r="AE18" s="48"/>
    </row>
    <row r="19" spans="4:31" s="13" customFormat="1" x14ac:dyDescent="0.25">
      <c r="D19" s="46"/>
      <c r="E19" s="47"/>
      <c r="F19" s="48"/>
      <c r="G19" s="49"/>
      <c r="H19" s="49"/>
      <c r="I19" s="48"/>
      <c r="J19" s="48"/>
      <c r="K19" s="48"/>
      <c r="L19" s="48"/>
      <c r="M19" s="48"/>
      <c r="N19" s="48"/>
      <c r="O19" s="48"/>
      <c r="P19" s="48"/>
      <c r="Q19" s="48"/>
      <c r="R19" s="48"/>
      <c r="S19" s="48"/>
      <c r="T19" s="48"/>
      <c r="U19" s="48"/>
      <c r="V19" s="48"/>
      <c r="W19" s="48"/>
      <c r="X19" s="48"/>
      <c r="Y19" s="48"/>
      <c r="Z19" s="48"/>
      <c r="AA19" s="48"/>
      <c r="AB19" s="48"/>
      <c r="AC19" s="50"/>
      <c r="AD19" s="50"/>
      <c r="AE19" s="48"/>
    </row>
    <row r="20" spans="4:31" s="13" customFormat="1" x14ac:dyDescent="0.25">
      <c r="D20" s="46"/>
      <c r="E20" s="47"/>
      <c r="F20" s="48"/>
      <c r="G20" s="49"/>
      <c r="H20" s="49"/>
      <c r="I20" s="48"/>
      <c r="J20" s="48"/>
      <c r="K20" s="48"/>
      <c r="L20" s="48"/>
      <c r="M20" s="48"/>
      <c r="N20" s="48"/>
      <c r="O20" s="48"/>
      <c r="P20" s="48"/>
      <c r="Q20" s="48"/>
      <c r="R20" s="48"/>
      <c r="S20" s="48"/>
      <c r="T20" s="48"/>
      <c r="U20" s="48"/>
      <c r="V20" s="48"/>
      <c r="W20" s="48"/>
      <c r="X20" s="48"/>
      <c r="Y20" s="48"/>
      <c r="Z20" s="48"/>
      <c r="AA20" s="48"/>
      <c r="AB20" s="48"/>
      <c r="AC20" s="50"/>
      <c r="AD20" s="50"/>
      <c r="AE20" s="48"/>
    </row>
    <row r="21" spans="4: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4: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4: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4: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4: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4: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4: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4: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4: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4: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4: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4: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x14ac:dyDescent="0.25">
      <c r="D42" s="46"/>
      <c r="E42" s="47"/>
      <c r="F42" s="48"/>
      <c r="G42" s="49"/>
      <c r="H42" s="49"/>
    </row>
    <row r="43" spans="4:31" x14ac:dyDescent="0.25">
      <c r="D43" s="46"/>
      <c r="E43" s="47"/>
      <c r="F43" s="48"/>
      <c r="G43" s="49"/>
      <c r="H43" s="49"/>
    </row>
    <row r="44" spans="4:31" x14ac:dyDescent="0.25">
      <c r="D44" s="46"/>
      <c r="E44" s="47"/>
      <c r="F44" s="48"/>
      <c r="G44" s="49"/>
      <c r="H44" s="49"/>
    </row>
    <row r="45" spans="4:31" x14ac:dyDescent="0.25">
      <c r="D45" s="46"/>
      <c r="E45" s="47"/>
      <c r="F45" s="48"/>
      <c r="G45" s="49"/>
      <c r="H45" s="49"/>
    </row>
    <row r="46" spans="4:31" x14ac:dyDescent="0.25">
      <c r="D46" s="46"/>
      <c r="E46" s="47"/>
      <c r="F46" s="48"/>
      <c r="G46" s="49"/>
      <c r="H46" s="49"/>
    </row>
    <row r="47" spans="4:31" x14ac:dyDescent="0.25">
      <c r="D47" s="46"/>
      <c r="E47" s="47"/>
      <c r="F47" s="48"/>
      <c r="G47" s="49"/>
      <c r="H47" s="49"/>
    </row>
    <row r="48" spans="4:31" x14ac:dyDescent="0.25">
      <c r="D48" s="46"/>
      <c r="E48" s="47"/>
      <c r="F48" s="48"/>
      <c r="G48" s="49"/>
      <c r="H48" s="49"/>
    </row>
    <row r="49" spans="4:8" x14ac:dyDescent="0.25">
      <c r="D49" s="46"/>
      <c r="E49" s="47"/>
      <c r="F49" s="48"/>
      <c r="G49" s="49"/>
      <c r="H49" s="49"/>
    </row>
    <row r="50" spans="4:8" x14ac:dyDescent="0.25">
      <c r="D50" s="46"/>
      <c r="E50" s="47"/>
      <c r="F50" s="48"/>
      <c r="G50" s="49"/>
      <c r="H50" s="49"/>
    </row>
    <row r="51" spans="4:8" x14ac:dyDescent="0.25">
      <c r="D51" s="46"/>
      <c r="E51" s="47"/>
      <c r="F51" s="48"/>
      <c r="G51" s="49"/>
      <c r="H51" s="49"/>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2"/>
  <sheetViews>
    <sheetView topLeftCell="D1" zoomScaleNormal="100" workbookViewId="0">
      <pane ySplit="1" topLeftCell="A2"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18.75" customHeight="1" x14ac:dyDescent="0.25">
      <c r="A4" s="10"/>
      <c r="B4" s="11"/>
      <c r="C4" s="203" t="s">
        <v>174</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x14ac:dyDescent="0.25">
      <c r="A5" s="10">
        <v>750</v>
      </c>
      <c r="B5" s="11" t="s">
        <v>175</v>
      </c>
      <c r="C5" s="11"/>
      <c r="D5" s="194" t="s">
        <v>176</v>
      </c>
      <c r="E5" s="65" t="s">
        <v>177</v>
      </c>
      <c r="F5" s="19"/>
      <c r="G5" s="20"/>
      <c r="H5" s="21"/>
      <c r="I5" s="19"/>
      <c r="J5" s="19"/>
      <c r="K5" s="19"/>
      <c r="L5" s="66"/>
      <c r="M5" s="19"/>
      <c r="N5" s="25"/>
      <c r="O5" s="19"/>
      <c r="P5" s="19"/>
      <c r="Q5" s="19"/>
      <c r="R5" s="19"/>
      <c r="S5" s="19"/>
      <c r="T5" s="19"/>
      <c r="U5" s="19"/>
      <c r="V5" s="19"/>
      <c r="W5" s="19"/>
      <c r="X5" s="19"/>
      <c r="Y5" s="19"/>
      <c r="Z5" s="19"/>
      <c r="AA5" s="19"/>
      <c r="AB5" s="19"/>
      <c r="AC5" s="19"/>
      <c r="AD5" s="19"/>
      <c r="AE5" s="19"/>
    </row>
    <row r="6" spans="1:31" s="13" customFormat="1" x14ac:dyDescent="0.25">
      <c r="A6" s="10">
        <v>751</v>
      </c>
      <c r="B6" s="11" t="s">
        <v>175</v>
      </c>
      <c r="C6" s="11"/>
      <c r="D6" s="194"/>
      <c r="E6" s="62" t="s">
        <v>178</v>
      </c>
      <c r="F6" s="19" t="s">
        <v>99</v>
      </c>
      <c r="G6" s="20">
        <v>100</v>
      </c>
      <c r="H6" s="21">
        <v>200</v>
      </c>
      <c r="I6" s="19"/>
      <c r="J6" s="19"/>
      <c r="K6" s="19"/>
      <c r="L6" s="22"/>
      <c r="M6" s="19"/>
      <c r="N6" s="25"/>
      <c r="O6" s="19"/>
      <c r="P6" s="19"/>
      <c r="Q6" s="19"/>
      <c r="R6" s="19"/>
      <c r="S6" s="19"/>
      <c r="T6" s="19"/>
      <c r="U6" s="19"/>
      <c r="V6" s="19"/>
      <c r="W6" s="19"/>
      <c r="X6" s="19"/>
      <c r="Y6" s="19"/>
      <c r="Z6" s="19"/>
      <c r="AA6" s="19"/>
      <c r="AB6" s="19"/>
      <c r="AC6" s="19"/>
      <c r="AD6" s="19"/>
      <c r="AE6" s="19"/>
    </row>
    <row r="7" spans="1:31" s="13" customFormat="1" ht="14.4" x14ac:dyDescent="0.25">
      <c r="A7" s="10"/>
      <c r="B7" s="11"/>
      <c r="C7" s="33"/>
      <c r="D7" s="194"/>
      <c r="E7" s="62" t="s">
        <v>179</v>
      </c>
      <c r="F7" s="19" t="s">
        <v>99</v>
      </c>
      <c r="G7" s="20">
        <v>200</v>
      </c>
      <c r="H7" s="21">
        <v>300</v>
      </c>
      <c r="I7" s="19"/>
      <c r="J7" s="19"/>
      <c r="K7" s="19"/>
      <c r="L7" s="22"/>
      <c r="M7" s="19"/>
      <c r="N7" s="25"/>
      <c r="O7" s="19"/>
      <c r="P7" s="19"/>
      <c r="Q7" s="19"/>
      <c r="R7" s="19"/>
      <c r="S7" s="19"/>
      <c r="T7" s="19"/>
      <c r="U7" s="19"/>
      <c r="V7" s="19"/>
      <c r="W7" s="19"/>
      <c r="X7" s="19"/>
      <c r="Y7" s="19"/>
      <c r="Z7" s="19"/>
      <c r="AA7" s="19"/>
      <c r="AB7" s="19"/>
      <c r="AC7" s="19"/>
      <c r="AD7" s="19"/>
      <c r="AE7" s="19"/>
    </row>
    <row r="8" spans="1:31" s="13" customFormat="1" ht="28.8" x14ac:dyDescent="0.25">
      <c r="A8" s="10"/>
      <c r="B8" s="11"/>
      <c r="C8" s="33"/>
      <c r="D8" s="19"/>
      <c r="E8" s="42" t="s">
        <v>180</v>
      </c>
      <c r="F8" s="19" t="s">
        <v>112</v>
      </c>
      <c r="G8" s="20"/>
      <c r="H8" s="21">
        <v>500</v>
      </c>
      <c r="I8" s="43"/>
      <c r="J8" s="43"/>
      <c r="K8" s="43"/>
      <c r="L8" s="44">
        <v>1240</v>
      </c>
      <c r="M8" s="43"/>
      <c r="N8" s="45"/>
      <c r="O8" s="43"/>
      <c r="P8" s="43"/>
      <c r="Q8" s="43"/>
      <c r="R8" s="43"/>
      <c r="S8" s="43"/>
      <c r="T8" s="43"/>
      <c r="U8" s="43"/>
      <c r="V8" s="43"/>
      <c r="W8" s="43"/>
      <c r="X8" s="43"/>
      <c r="Y8" s="43"/>
      <c r="Z8" s="43"/>
      <c r="AA8" s="43"/>
      <c r="AB8" s="43"/>
      <c r="AC8" s="19"/>
      <c r="AD8" s="19"/>
      <c r="AE8" s="43"/>
    </row>
    <row r="9" spans="1:31" s="13" customFormat="1" x14ac:dyDescent="0.25">
      <c r="D9" s="46"/>
      <c r="E9" s="47"/>
      <c r="F9" s="48"/>
      <c r="G9" s="49"/>
      <c r="H9" s="49"/>
      <c r="I9" s="48"/>
      <c r="J9" s="48"/>
      <c r="K9" s="48"/>
      <c r="L9" s="48"/>
      <c r="M9" s="48"/>
      <c r="N9" s="48"/>
      <c r="O9" s="48"/>
      <c r="P9" s="48"/>
      <c r="Q9" s="48"/>
      <c r="R9" s="48"/>
      <c r="S9" s="48"/>
      <c r="T9" s="48"/>
      <c r="U9" s="48"/>
      <c r="V9" s="48"/>
      <c r="W9" s="48"/>
      <c r="X9" s="48"/>
      <c r="Y9" s="48"/>
      <c r="Z9" s="48"/>
      <c r="AA9" s="48"/>
      <c r="AB9" s="48"/>
      <c r="AC9" s="50"/>
      <c r="AD9" s="50"/>
      <c r="AE9" s="48"/>
    </row>
    <row r="10" spans="1:31" s="13" customFormat="1" x14ac:dyDescent="0.25">
      <c r="D10" s="46"/>
      <c r="E10" s="47"/>
      <c r="F10" s="48"/>
      <c r="G10" s="49"/>
      <c r="H10" s="49"/>
      <c r="I10" s="48"/>
      <c r="J10" s="48"/>
      <c r="K10" s="48"/>
      <c r="L10" s="48"/>
      <c r="M10" s="48"/>
      <c r="N10" s="48"/>
      <c r="O10" s="48"/>
      <c r="P10" s="48"/>
      <c r="Q10" s="48"/>
      <c r="R10" s="48"/>
      <c r="S10" s="48"/>
      <c r="T10" s="48"/>
      <c r="U10" s="48"/>
      <c r="V10" s="48"/>
      <c r="W10" s="48"/>
      <c r="X10" s="48"/>
      <c r="Y10" s="48"/>
      <c r="Z10" s="48"/>
      <c r="AA10" s="48"/>
      <c r="AB10" s="48"/>
      <c r="AC10" s="50"/>
      <c r="AD10" s="50"/>
      <c r="AE10" s="48"/>
    </row>
    <row r="11" spans="1:31" s="13" customFormat="1" x14ac:dyDescent="0.25">
      <c r="D11" s="46"/>
      <c r="E11" s="47"/>
      <c r="F11" s="48"/>
      <c r="G11" s="49"/>
      <c r="H11" s="49"/>
      <c r="I11" s="48"/>
      <c r="J11" s="48"/>
      <c r="K11" s="48"/>
      <c r="L11" s="48"/>
      <c r="M11" s="48"/>
      <c r="N11" s="48"/>
      <c r="O11" s="48"/>
      <c r="P11" s="48"/>
      <c r="Q11" s="48"/>
      <c r="R11" s="48"/>
      <c r="S11" s="48"/>
      <c r="T11" s="48"/>
      <c r="U11" s="48"/>
      <c r="V11" s="48"/>
      <c r="W11" s="48"/>
      <c r="X11" s="48"/>
      <c r="Y11" s="48"/>
      <c r="Z11" s="48"/>
      <c r="AA11" s="48"/>
      <c r="AB11" s="48"/>
      <c r="AC11" s="50"/>
      <c r="AD11" s="50"/>
      <c r="AE11" s="48"/>
    </row>
    <row r="12" spans="1:31" s="13" customFormat="1" x14ac:dyDescent="0.25">
      <c r="D12" s="46"/>
      <c r="E12" s="47"/>
      <c r="F12" s="48"/>
      <c r="G12" s="49"/>
      <c r="H12" s="49"/>
      <c r="I12" s="48"/>
      <c r="J12" s="48"/>
      <c r="K12" s="48"/>
      <c r="L12" s="48"/>
      <c r="M12" s="48"/>
      <c r="N12" s="48"/>
      <c r="O12" s="48"/>
      <c r="P12" s="48"/>
      <c r="Q12" s="48"/>
      <c r="R12" s="48"/>
      <c r="S12" s="48"/>
      <c r="T12" s="48"/>
      <c r="U12" s="48"/>
      <c r="V12" s="48"/>
      <c r="W12" s="48"/>
      <c r="X12" s="48"/>
      <c r="Y12" s="48"/>
      <c r="Z12" s="48"/>
      <c r="AA12" s="48"/>
      <c r="AB12" s="48"/>
      <c r="AC12" s="50"/>
      <c r="AD12" s="50"/>
      <c r="AE12" s="48"/>
    </row>
    <row r="13" spans="1:31" s="13" customFormat="1" x14ac:dyDescent="0.25">
      <c r="D13" s="46"/>
      <c r="E13" s="47"/>
      <c r="F13" s="48"/>
      <c r="G13" s="49"/>
      <c r="H13" s="49"/>
      <c r="I13" s="48"/>
      <c r="J13" s="48"/>
      <c r="K13" s="48"/>
      <c r="L13" s="48"/>
      <c r="M13" s="48"/>
      <c r="N13" s="48"/>
      <c r="O13" s="48"/>
      <c r="P13" s="48"/>
      <c r="Q13" s="48"/>
      <c r="R13" s="48"/>
      <c r="S13" s="48"/>
      <c r="T13" s="48"/>
      <c r="U13" s="48"/>
      <c r="V13" s="48"/>
      <c r="W13" s="48"/>
      <c r="X13" s="48"/>
      <c r="Y13" s="48"/>
      <c r="Z13" s="48"/>
      <c r="AA13" s="48"/>
      <c r="AB13" s="48"/>
      <c r="AC13" s="50"/>
      <c r="AD13" s="50"/>
      <c r="AE13" s="48"/>
    </row>
    <row r="14" spans="1:31" s="13" customFormat="1" x14ac:dyDescent="0.25">
      <c r="D14" s="46"/>
      <c r="E14" s="47"/>
      <c r="F14" s="48"/>
      <c r="G14" s="49"/>
      <c r="H14" s="49"/>
      <c r="I14" s="48"/>
      <c r="J14" s="48"/>
      <c r="K14" s="48"/>
      <c r="L14" s="48"/>
      <c r="M14" s="48"/>
      <c r="N14" s="48"/>
      <c r="O14" s="48"/>
      <c r="P14" s="48"/>
      <c r="Q14" s="48"/>
      <c r="R14" s="48"/>
      <c r="S14" s="48"/>
      <c r="T14" s="48"/>
      <c r="U14" s="48"/>
      <c r="V14" s="48"/>
      <c r="W14" s="48"/>
      <c r="X14" s="48"/>
      <c r="Y14" s="48"/>
      <c r="Z14" s="48"/>
      <c r="AA14" s="48"/>
      <c r="AB14" s="48"/>
      <c r="AC14" s="50"/>
      <c r="AD14" s="50"/>
      <c r="AE14" s="48"/>
    </row>
    <row r="15" spans="1:31" s="13" customFormat="1" x14ac:dyDescent="0.25">
      <c r="D15" s="46"/>
      <c r="E15" s="47"/>
      <c r="F15" s="48"/>
      <c r="G15" s="49"/>
      <c r="H15" s="49"/>
      <c r="I15" s="48"/>
      <c r="J15" s="48"/>
      <c r="K15" s="48"/>
      <c r="L15" s="48"/>
      <c r="M15" s="48"/>
      <c r="N15" s="48"/>
      <c r="O15" s="48"/>
      <c r="P15" s="48"/>
      <c r="Q15" s="48"/>
      <c r="R15" s="48"/>
      <c r="S15" s="48"/>
      <c r="T15" s="48"/>
      <c r="U15" s="48"/>
      <c r="V15" s="48"/>
      <c r="W15" s="48"/>
      <c r="X15" s="48"/>
      <c r="Y15" s="48"/>
      <c r="Z15" s="48"/>
      <c r="AA15" s="48"/>
      <c r="AB15" s="48"/>
      <c r="AC15" s="50"/>
      <c r="AD15" s="50"/>
      <c r="AE15" s="48"/>
    </row>
    <row r="16" spans="1:31" s="13" customFormat="1" x14ac:dyDescent="0.25">
      <c r="D16" s="46"/>
      <c r="E16" s="47"/>
      <c r="F16" s="48"/>
      <c r="G16" s="49"/>
      <c r="H16" s="49"/>
      <c r="I16" s="48"/>
      <c r="J16" s="48"/>
      <c r="K16" s="48"/>
      <c r="L16" s="48"/>
      <c r="M16" s="48"/>
      <c r="N16" s="48"/>
      <c r="O16" s="48"/>
      <c r="P16" s="48"/>
      <c r="Q16" s="48"/>
      <c r="R16" s="48"/>
      <c r="S16" s="48"/>
      <c r="T16" s="48"/>
      <c r="U16" s="48"/>
      <c r="V16" s="48"/>
      <c r="W16" s="48"/>
      <c r="X16" s="48"/>
      <c r="Y16" s="48"/>
      <c r="Z16" s="48"/>
      <c r="AA16" s="48"/>
      <c r="AB16" s="48"/>
      <c r="AC16" s="50"/>
      <c r="AD16" s="50"/>
      <c r="AE16" s="48"/>
    </row>
    <row r="17" spans="4:31" s="13" customFormat="1" x14ac:dyDescent="0.25">
      <c r="D17" s="46"/>
      <c r="E17" s="47"/>
      <c r="F17" s="48"/>
      <c r="G17" s="49"/>
      <c r="H17" s="49"/>
      <c r="I17" s="48"/>
      <c r="J17" s="48"/>
      <c r="K17" s="48"/>
      <c r="L17" s="48"/>
      <c r="M17" s="48"/>
      <c r="N17" s="48"/>
      <c r="O17" s="48"/>
      <c r="P17" s="48"/>
      <c r="Q17" s="48"/>
      <c r="R17" s="48"/>
      <c r="S17" s="48"/>
      <c r="T17" s="48"/>
      <c r="U17" s="48"/>
      <c r="V17" s="48"/>
      <c r="W17" s="48"/>
      <c r="X17" s="48"/>
      <c r="Y17" s="48"/>
      <c r="Z17" s="48"/>
      <c r="AA17" s="48"/>
      <c r="AB17" s="48"/>
      <c r="AC17" s="50"/>
      <c r="AD17" s="50"/>
      <c r="AE17" s="48"/>
    </row>
    <row r="18" spans="4:31" s="13" customFormat="1" x14ac:dyDescent="0.25">
      <c r="D18" s="46"/>
      <c r="E18" s="47"/>
      <c r="F18" s="48"/>
      <c r="G18" s="49"/>
      <c r="H18" s="49"/>
      <c r="I18" s="48"/>
      <c r="J18" s="48"/>
      <c r="K18" s="48"/>
      <c r="L18" s="48"/>
      <c r="M18" s="48"/>
      <c r="N18" s="48"/>
      <c r="O18" s="48"/>
      <c r="P18" s="48"/>
      <c r="Q18" s="48"/>
      <c r="R18" s="48"/>
      <c r="S18" s="48"/>
      <c r="T18" s="48"/>
      <c r="U18" s="48"/>
      <c r="V18" s="48"/>
      <c r="W18" s="48"/>
      <c r="X18" s="48"/>
      <c r="Y18" s="48"/>
      <c r="Z18" s="48"/>
      <c r="AA18" s="48"/>
      <c r="AB18" s="48"/>
      <c r="AC18" s="50"/>
      <c r="AD18" s="50"/>
      <c r="AE18" s="48"/>
    </row>
    <row r="19" spans="4:31" s="13" customFormat="1" x14ac:dyDescent="0.25">
      <c r="D19" s="46"/>
      <c r="E19" s="47"/>
      <c r="F19" s="48"/>
      <c r="G19" s="49"/>
      <c r="H19" s="49"/>
      <c r="I19" s="48"/>
      <c r="J19" s="48"/>
      <c r="K19" s="48"/>
      <c r="L19" s="48"/>
      <c r="M19" s="48"/>
      <c r="N19" s="48"/>
      <c r="O19" s="48"/>
      <c r="P19" s="48"/>
      <c r="Q19" s="48"/>
      <c r="R19" s="48"/>
      <c r="S19" s="48"/>
      <c r="T19" s="48"/>
      <c r="U19" s="48"/>
      <c r="V19" s="48"/>
      <c r="W19" s="48"/>
      <c r="X19" s="48"/>
      <c r="Y19" s="48"/>
      <c r="Z19" s="48"/>
      <c r="AA19" s="48"/>
      <c r="AB19" s="48"/>
      <c r="AC19" s="50"/>
      <c r="AD19" s="50"/>
      <c r="AE19" s="48"/>
    </row>
    <row r="20" spans="4:31" s="13" customFormat="1" x14ac:dyDescent="0.25">
      <c r="D20" s="46"/>
      <c r="E20" s="47"/>
      <c r="F20" s="48"/>
      <c r="G20" s="49"/>
      <c r="H20" s="49"/>
      <c r="I20" s="48"/>
      <c r="J20" s="48"/>
      <c r="K20" s="48"/>
      <c r="L20" s="48"/>
      <c r="M20" s="48"/>
      <c r="N20" s="48"/>
      <c r="O20" s="48"/>
      <c r="P20" s="48"/>
      <c r="Q20" s="48"/>
      <c r="R20" s="48"/>
      <c r="S20" s="48"/>
      <c r="T20" s="48"/>
      <c r="U20" s="48"/>
      <c r="V20" s="48"/>
      <c r="W20" s="48"/>
      <c r="X20" s="48"/>
      <c r="Y20" s="48"/>
      <c r="Z20" s="48"/>
      <c r="AA20" s="48"/>
      <c r="AB20" s="48"/>
      <c r="AC20" s="50"/>
      <c r="AD20" s="50"/>
      <c r="AE20" s="48"/>
    </row>
    <row r="21" spans="4: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4: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4: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4: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4: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4: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4: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4: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4: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4: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4: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4: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sheetData>
  <mergeCells count="4">
    <mergeCell ref="D2:AE2"/>
    <mergeCell ref="D3:AE3"/>
    <mergeCell ref="C4:AD4"/>
    <mergeCell ref="D5:D7"/>
  </mergeCells>
  <pageMargins left="0.25" right="0.25" top="0.75" bottom="0.75" header="0.51180555555555496" footer="0.51180555555555496"/>
  <pageSetup paperSize="9" scale="70"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8"/>
  <sheetViews>
    <sheetView topLeftCell="D1" zoomScaleNormal="100" workbookViewId="0">
      <pane ySplit="1" topLeftCell="A17"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31</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29.25" customHeight="1" x14ac:dyDescent="0.25">
      <c r="A4" s="10"/>
      <c r="B4" s="11"/>
      <c r="C4" s="203" t="s">
        <v>181</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x14ac:dyDescent="0.25">
      <c r="A5" s="10">
        <v>756</v>
      </c>
      <c r="B5" s="11" t="s">
        <v>182</v>
      </c>
      <c r="C5" s="11"/>
      <c r="D5" s="208" t="s">
        <v>183</v>
      </c>
      <c r="E5" s="67" t="s">
        <v>184</v>
      </c>
      <c r="F5" s="194" t="s">
        <v>99</v>
      </c>
      <c r="G5" s="198">
        <f>+SUM(P5:S16)</f>
        <v>1100</v>
      </c>
      <c r="H5" s="191">
        <v>2200</v>
      </c>
      <c r="I5" s="194"/>
      <c r="J5" s="194"/>
      <c r="K5" s="194"/>
      <c r="L5" s="200"/>
      <c r="M5" s="194"/>
      <c r="N5" s="195"/>
      <c r="O5" s="194"/>
      <c r="P5" s="194"/>
      <c r="Q5" s="194"/>
      <c r="R5" s="194"/>
      <c r="S5" s="194">
        <v>1100</v>
      </c>
      <c r="T5" s="194"/>
      <c r="U5" s="194"/>
      <c r="V5" s="194"/>
      <c r="W5" s="194"/>
      <c r="X5" s="194"/>
      <c r="Y5" s="194"/>
      <c r="Z5" s="194"/>
      <c r="AA5" s="194"/>
      <c r="AB5" s="194"/>
      <c r="AC5" s="194"/>
      <c r="AD5" s="194"/>
      <c r="AE5" s="194"/>
    </row>
    <row r="6" spans="1:31" s="13" customFormat="1" x14ac:dyDescent="0.25">
      <c r="A6" s="10">
        <v>757</v>
      </c>
      <c r="B6" s="11" t="s">
        <v>182</v>
      </c>
      <c r="C6" s="11"/>
      <c r="D6" s="208"/>
      <c r="E6" s="68" t="s">
        <v>185</v>
      </c>
      <c r="F6" s="194"/>
      <c r="G6" s="198"/>
      <c r="H6" s="192"/>
      <c r="I6" s="194"/>
      <c r="J6" s="194"/>
      <c r="K6" s="194"/>
      <c r="L6" s="200"/>
      <c r="M6" s="194"/>
      <c r="N6" s="196"/>
      <c r="O6" s="194"/>
      <c r="P6" s="194"/>
      <c r="Q6" s="194"/>
      <c r="R6" s="194"/>
      <c r="S6" s="194"/>
      <c r="T6" s="194"/>
      <c r="U6" s="194"/>
      <c r="V6" s="194"/>
      <c r="W6" s="194"/>
      <c r="X6" s="194"/>
      <c r="Y6" s="194"/>
      <c r="Z6" s="194"/>
      <c r="AA6" s="194"/>
      <c r="AB6" s="194"/>
      <c r="AC6" s="194"/>
      <c r="AD6" s="194"/>
      <c r="AE6" s="194"/>
    </row>
    <row r="7" spans="1:31" s="13" customFormat="1" ht="27.6" x14ac:dyDescent="0.25">
      <c r="A7" s="10">
        <v>758</v>
      </c>
      <c r="B7" s="11" t="s">
        <v>182</v>
      </c>
      <c r="C7" s="11"/>
      <c r="D7" s="208"/>
      <c r="E7" s="15" t="s">
        <v>186</v>
      </c>
      <c r="F7" s="194"/>
      <c r="G7" s="198"/>
      <c r="H7" s="192"/>
      <c r="I7" s="194"/>
      <c r="J7" s="194"/>
      <c r="K7" s="194"/>
      <c r="L7" s="200"/>
      <c r="M7" s="194"/>
      <c r="N7" s="196"/>
      <c r="O7" s="194"/>
      <c r="P7" s="194"/>
      <c r="Q7" s="194"/>
      <c r="R7" s="194"/>
      <c r="S7" s="194"/>
      <c r="T7" s="194"/>
      <c r="U7" s="194"/>
      <c r="V7" s="194"/>
      <c r="W7" s="194"/>
      <c r="X7" s="194"/>
      <c r="Y7" s="194"/>
      <c r="Z7" s="194"/>
      <c r="AA7" s="194"/>
      <c r="AB7" s="194"/>
      <c r="AC7" s="194"/>
      <c r="AD7" s="194"/>
      <c r="AE7" s="194"/>
    </row>
    <row r="8" spans="1:31" s="13" customFormat="1" ht="55.2" x14ac:dyDescent="0.25">
      <c r="A8" s="10">
        <v>759</v>
      </c>
      <c r="B8" s="11" t="s">
        <v>182</v>
      </c>
      <c r="C8" s="11"/>
      <c r="D8" s="208"/>
      <c r="E8" s="15" t="s">
        <v>187</v>
      </c>
      <c r="F8" s="194"/>
      <c r="G8" s="198"/>
      <c r="H8" s="192"/>
      <c r="I8" s="194"/>
      <c r="J8" s="194"/>
      <c r="K8" s="194"/>
      <c r="L8" s="200"/>
      <c r="M8" s="194"/>
      <c r="N8" s="196"/>
      <c r="O8" s="194"/>
      <c r="P8" s="194"/>
      <c r="Q8" s="194"/>
      <c r="R8" s="194"/>
      <c r="S8" s="194"/>
      <c r="T8" s="194"/>
      <c r="U8" s="194"/>
      <c r="V8" s="194"/>
      <c r="W8" s="194"/>
      <c r="X8" s="194"/>
      <c r="Y8" s="194"/>
      <c r="Z8" s="194"/>
      <c r="AA8" s="194"/>
      <c r="AB8" s="194"/>
      <c r="AC8" s="194"/>
      <c r="AD8" s="194"/>
      <c r="AE8" s="194"/>
    </row>
    <row r="9" spans="1:31" s="13" customFormat="1" ht="44.25" customHeight="1" x14ac:dyDescent="0.25">
      <c r="A9" s="10">
        <v>760</v>
      </c>
      <c r="B9" s="11" t="s">
        <v>182</v>
      </c>
      <c r="C9" s="11"/>
      <c r="D9" s="208"/>
      <c r="E9" s="15" t="s">
        <v>188</v>
      </c>
      <c r="F9" s="194"/>
      <c r="G9" s="198"/>
      <c r="H9" s="192"/>
      <c r="I9" s="194"/>
      <c r="J9" s="194"/>
      <c r="K9" s="194"/>
      <c r="L9" s="200"/>
      <c r="M9" s="194"/>
      <c r="N9" s="196"/>
      <c r="O9" s="194"/>
      <c r="P9" s="194"/>
      <c r="Q9" s="194"/>
      <c r="R9" s="194"/>
      <c r="S9" s="194"/>
      <c r="T9" s="194"/>
      <c r="U9" s="194"/>
      <c r="V9" s="194"/>
      <c r="W9" s="194"/>
      <c r="X9" s="194"/>
      <c r="Y9" s="194"/>
      <c r="Z9" s="194"/>
      <c r="AA9" s="194"/>
      <c r="AB9" s="194"/>
      <c r="AC9" s="194"/>
      <c r="AD9" s="194"/>
      <c r="AE9" s="194"/>
    </row>
    <row r="10" spans="1:31" s="13" customFormat="1" ht="31.5" customHeight="1" x14ac:dyDescent="0.25">
      <c r="A10" s="10">
        <v>761</v>
      </c>
      <c r="B10" s="11" t="s">
        <v>182</v>
      </c>
      <c r="C10" s="11"/>
      <c r="D10" s="208"/>
      <c r="E10" s="16" t="s">
        <v>189</v>
      </c>
      <c r="F10" s="194"/>
      <c r="G10" s="198"/>
      <c r="H10" s="192"/>
      <c r="I10" s="194"/>
      <c r="J10" s="194"/>
      <c r="K10" s="194"/>
      <c r="L10" s="200"/>
      <c r="M10" s="194"/>
      <c r="N10" s="196"/>
      <c r="O10" s="194"/>
      <c r="P10" s="194"/>
      <c r="Q10" s="194"/>
      <c r="R10" s="194"/>
      <c r="S10" s="194"/>
      <c r="T10" s="194"/>
      <c r="U10" s="194"/>
      <c r="V10" s="194"/>
      <c r="W10" s="194"/>
      <c r="X10" s="194"/>
      <c r="Y10" s="194"/>
      <c r="Z10" s="194"/>
      <c r="AA10" s="194"/>
      <c r="AB10" s="194"/>
      <c r="AC10" s="194"/>
      <c r="AD10" s="194"/>
      <c r="AE10" s="194"/>
    </row>
    <row r="11" spans="1:31" s="13" customFormat="1" x14ac:dyDescent="0.25">
      <c r="A11" s="10">
        <v>762</v>
      </c>
      <c r="B11" s="11" t="s">
        <v>182</v>
      </c>
      <c r="C11" s="11"/>
      <c r="D11" s="208"/>
      <c r="E11" s="15" t="s">
        <v>190</v>
      </c>
      <c r="F11" s="194"/>
      <c r="G11" s="198"/>
      <c r="H11" s="192"/>
      <c r="I11" s="194"/>
      <c r="J11" s="194"/>
      <c r="K11" s="194"/>
      <c r="L11" s="200"/>
      <c r="M11" s="194"/>
      <c r="N11" s="196"/>
      <c r="O11" s="194"/>
      <c r="P11" s="194"/>
      <c r="Q11" s="194"/>
      <c r="R11" s="194"/>
      <c r="S11" s="194"/>
      <c r="T11" s="194"/>
      <c r="U11" s="194"/>
      <c r="V11" s="194"/>
      <c r="W11" s="194"/>
      <c r="X11" s="194"/>
      <c r="Y11" s="194"/>
      <c r="Z11" s="194"/>
      <c r="AA11" s="194"/>
      <c r="AB11" s="194"/>
      <c r="AC11" s="194"/>
      <c r="AD11" s="194"/>
      <c r="AE11" s="194"/>
    </row>
    <row r="12" spans="1:31" s="13" customFormat="1" ht="27.6" x14ac:dyDescent="0.25">
      <c r="A12" s="10">
        <v>763</v>
      </c>
      <c r="B12" s="11" t="s">
        <v>182</v>
      </c>
      <c r="C12" s="11"/>
      <c r="D12" s="208"/>
      <c r="E12" s="15" t="s">
        <v>191</v>
      </c>
      <c r="F12" s="194"/>
      <c r="G12" s="198"/>
      <c r="H12" s="192"/>
      <c r="I12" s="194"/>
      <c r="J12" s="194"/>
      <c r="K12" s="194"/>
      <c r="L12" s="200"/>
      <c r="M12" s="194"/>
      <c r="N12" s="196"/>
      <c r="O12" s="194"/>
      <c r="P12" s="194"/>
      <c r="Q12" s="194"/>
      <c r="R12" s="194"/>
      <c r="S12" s="194"/>
      <c r="T12" s="194"/>
      <c r="U12" s="194"/>
      <c r="V12" s="194"/>
      <c r="W12" s="194"/>
      <c r="X12" s="194"/>
      <c r="Y12" s="194"/>
      <c r="Z12" s="194"/>
      <c r="AA12" s="194"/>
      <c r="AB12" s="194"/>
      <c r="AC12" s="194"/>
      <c r="AD12" s="194"/>
      <c r="AE12" s="194"/>
    </row>
    <row r="13" spans="1:31" s="13" customFormat="1" ht="82.8" x14ac:dyDescent="0.25">
      <c r="A13" s="10">
        <v>764</v>
      </c>
      <c r="B13" s="11" t="s">
        <v>182</v>
      </c>
      <c r="C13" s="11"/>
      <c r="D13" s="208"/>
      <c r="E13" s="15" t="s">
        <v>192</v>
      </c>
      <c r="F13" s="194"/>
      <c r="G13" s="198"/>
      <c r="H13" s="192"/>
      <c r="I13" s="194"/>
      <c r="J13" s="194"/>
      <c r="K13" s="194"/>
      <c r="L13" s="200"/>
      <c r="M13" s="194"/>
      <c r="N13" s="196"/>
      <c r="O13" s="194"/>
      <c r="P13" s="194"/>
      <c r="Q13" s="194"/>
      <c r="R13" s="194"/>
      <c r="S13" s="194"/>
      <c r="T13" s="194"/>
      <c r="U13" s="194"/>
      <c r="V13" s="194"/>
      <c r="W13" s="194"/>
      <c r="X13" s="194"/>
      <c r="Y13" s="194"/>
      <c r="Z13" s="194"/>
      <c r="AA13" s="194"/>
      <c r="AB13" s="194"/>
      <c r="AC13" s="194"/>
      <c r="AD13" s="194"/>
      <c r="AE13" s="194"/>
    </row>
    <row r="14" spans="1:31" s="13" customFormat="1" ht="22.5" customHeight="1" x14ac:dyDescent="0.25">
      <c r="A14" s="10">
        <v>765</v>
      </c>
      <c r="B14" s="11" t="s">
        <v>182</v>
      </c>
      <c r="C14" s="11"/>
      <c r="D14" s="208"/>
      <c r="E14" s="15" t="s">
        <v>193</v>
      </c>
      <c r="F14" s="194"/>
      <c r="G14" s="198"/>
      <c r="H14" s="192"/>
      <c r="I14" s="194"/>
      <c r="J14" s="194"/>
      <c r="K14" s="194"/>
      <c r="L14" s="200"/>
      <c r="M14" s="194"/>
      <c r="N14" s="196"/>
      <c r="O14" s="194"/>
      <c r="P14" s="194"/>
      <c r="Q14" s="194"/>
      <c r="R14" s="194"/>
      <c r="S14" s="194"/>
      <c r="T14" s="194"/>
      <c r="U14" s="194"/>
      <c r="V14" s="194"/>
      <c r="W14" s="194"/>
      <c r="X14" s="194"/>
      <c r="Y14" s="194"/>
      <c r="Z14" s="194"/>
      <c r="AA14" s="194"/>
      <c r="AB14" s="194"/>
      <c r="AC14" s="194"/>
      <c r="AD14" s="194"/>
      <c r="AE14" s="194"/>
    </row>
    <row r="15" spans="1:31" s="13" customFormat="1" ht="82.8" x14ac:dyDescent="0.25">
      <c r="A15" s="10">
        <v>766</v>
      </c>
      <c r="B15" s="11" t="s">
        <v>182</v>
      </c>
      <c r="C15" s="11"/>
      <c r="D15" s="208"/>
      <c r="E15" s="15" t="s">
        <v>194</v>
      </c>
      <c r="F15" s="194"/>
      <c r="G15" s="198"/>
      <c r="H15" s="192"/>
      <c r="I15" s="194"/>
      <c r="J15" s="194"/>
      <c r="K15" s="194"/>
      <c r="L15" s="200"/>
      <c r="M15" s="194"/>
      <c r="N15" s="196"/>
      <c r="O15" s="194"/>
      <c r="P15" s="194"/>
      <c r="Q15" s="194"/>
      <c r="R15" s="194"/>
      <c r="S15" s="194"/>
      <c r="T15" s="194"/>
      <c r="U15" s="194"/>
      <c r="V15" s="194"/>
      <c r="W15" s="194"/>
      <c r="X15" s="194"/>
      <c r="Y15" s="194"/>
      <c r="Z15" s="194"/>
      <c r="AA15" s="194"/>
      <c r="AB15" s="194"/>
      <c r="AC15" s="194"/>
      <c r="AD15" s="194"/>
      <c r="AE15" s="194"/>
    </row>
    <row r="16" spans="1:31" s="13" customFormat="1" ht="55.2" x14ac:dyDescent="0.25">
      <c r="A16" s="10">
        <v>767</v>
      </c>
      <c r="B16" s="11" t="s">
        <v>182</v>
      </c>
      <c r="C16" s="11"/>
      <c r="D16" s="208"/>
      <c r="E16" s="16" t="s">
        <v>195</v>
      </c>
      <c r="F16" s="194"/>
      <c r="G16" s="198"/>
      <c r="H16" s="193"/>
      <c r="I16" s="194"/>
      <c r="J16" s="194"/>
      <c r="K16" s="194"/>
      <c r="L16" s="200"/>
      <c r="M16" s="194"/>
      <c r="N16" s="197"/>
      <c r="O16" s="194"/>
      <c r="P16" s="194"/>
      <c r="Q16" s="194"/>
      <c r="R16" s="194"/>
      <c r="S16" s="194"/>
      <c r="T16" s="194"/>
      <c r="U16" s="194"/>
      <c r="V16" s="194"/>
      <c r="W16" s="194"/>
      <c r="X16" s="194"/>
      <c r="Y16" s="194"/>
      <c r="Z16" s="194"/>
      <c r="AA16" s="194"/>
      <c r="AB16" s="194"/>
      <c r="AC16" s="194"/>
      <c r="AD16" s="194"/>
      <c r="AE16" s="194"/>
    </row>
    <row r="17" spans="1:31" s="13" customFormat="1" x14ac:dyDescent="0.25">
      <c r="A17" s="10">
        <v>768</v>
      </c>
      <c r="B17" s="11" t="s">
        <v>182</v>
      </c>
      <c r="C17" s="11"/>
      <c r="D17" s="206" t="s">
        <v>196</v>
      </c>
      <c r="E17" s="67" t="s">
        <v>197</v>
      </c>
      <c r="F17" s="207" t="s">
        <v>198</v>
      </c>
      <c r="G17" s="198">
        <f>+SUM(P20:S20)</f>
        <v>3000</v>
      </c>
      <c r="H17" s="191">
        <v>7500</v>
      </c>
      <c r="I17" s="194"/>
      <c r="J17" s="194"/>
      <c r="K17" s="69"/>
      <c r="L17" s="70"/>
      <c r="M17" s="69"/>
      <c r="N17" s="71"/>
      <c r="O17" s="194"/>
      <c r="P17" s="69"/>
      <c r="Q17" s="69"/>
      <c r="R17" s="69"/>
      <c r="S17" s="69"/>
      <c r="T17" s="69"/>
      <c r="U17" s="69"/>
      <c r="V17" s="69"/>
      <c r="W17" s="69"/>
      <c r="X17" s="69"/>
      <c r="Y17" s="69"/>
      <c r="Z17" s="69"/>
      <c r="AA17" s="69"/>
      <c r="AB17" s="69"/>
      <c r="AC17" s="69"/>
      <c r="AD17" s="69"/>
      <c r="AE17" s="194"/>
    </row>
    <row r="18" spans="1:31" s="13" customFormat="1" x14ac:dyDescent="0.25">
      <c r="A18" s="10">
        <v>769</v>
      </c>
      <c r="B18" s="11" t="s">
        <v>182</v>
      </c>
      <c r="C18" s="11"/>
      <c r="D18" s="206"/>
      <c r="E18" s="68" t="s">
        <v>199</v>
      </c>
      <c r="F18" s="207"/>
      <c r="G18" s="198"/>
      <c r="H18" s="192"/>
      <c r="I18" s="194"/>
      <c r="J18" s="194"/>
      <c r="K18" s="72"/>
      <c r="L18" s="73"/>
      <c r="M18" s="72"/>
      <c r="N18" s="196"/>
      <c r="O18" s="194"/>
      <c r="P18" s="72"/>
      <c r="Q18" s="72"/>
      <c r="R18" s="72"/>
      <c r="S18" s="72"/>
      <c r="T18" s="72"/>
      <c r="U18" s="72"/>
      <c r="V18" s="72"/>
      <c r="W18" s="72"/>
      <c r="X18" s="72"/>
      <c r="Y18" s="72"/>
      <c r="Z18" s="72"/>
      <c r="AA18" s="72"/>
      <c r="AB18" s="72"/>
      <c r="AC18" s="72"/>
      <c r="AD18" s="72"/>
      <c r="AE18" s="194"/>
    </row>
    <row r="19" spans="1:31" s="13" customFormat="1" ht="71.25" customHeight="1" x14ac:dyDescent="0.25">
      <c r="A19" s="10">
        <v>770</v>
      </c>
      <c r="B19" s="11" t="s">
        <v>182</v>
      </c>
      <c r="C19" s="11"/>
      <c r="D19" s="206"/>
      <c r="E19" s="15" t="s">
        <v>200</v>
      </c>
      <c r="F19" s="207"/>
      <c r="G19" s="198"/>
      <c r="H19" s="192"/>
      <c r="I19" s="194"/>
      <c r="J19" s="194"/>
      <c r="K19" s="72"/>
      <c r="L19" s="73"/>
      <c r="M19" s="72"/>
      <c r="N19" s="196"/>
      <c r="O19" s="194"/>
      <c r="P19" s="72"/>
      <c r="Q19" s="72"/>
      <c r="R19" s="72"/>
      <c r="S19" s="72"/>
      <c r="T19" s="72"/>
      <c r="U19" s="72"/>
      <c r="V19" s="72"/>
      <c r="W19" s="72"/>
      <c r="X19" s="72"/>
      <c r="Y19" s="72"/>
      <c r="Z19" s="72"/>
      <c r="AA19" s="72"/>
      <c r="AB19" s="72"/>
      <c r="AC19" s="72"/>
      <c r="AD19" s="72"/>
      <c r="AE19" s="194"/>
    </row>
    <row r="20" spans="1:31" s="13" customFormat="1" ht="124.5" customHeight="1" x14ac:dyDescent="0.25">
      <c r="A20" s="10">
        <v>771</v>
      </c>
      <c r="B20" s="11" t="s">
        <v>182</v>
      </c>
      <c r="C20" s="11"/>
      <c r="D20" s="206"/>
      <c r="E20" s="15" t="s">
        <v>201</v>
      </c>
      <c r="F20" s="207"/>
      <c r="G20" s="198"/>
      <c r="H20" s="192"/>
      <c r="I20" s="194"/>
      <c r="J20" s="194"/>
      <c r="K20" s="187"/>
      <c r="L20" s="204"/>
      <c r="M20" s="187"/>
      <c r="N20" s="196"/>
      <c r="O20" s="194"/>
      <c r="P20" s="72"/>
      <c r="Q20" s="72"/>
      <c r="R20" s="72"/>
      <c r="S20" s="72">
        <v>3000</v>
      </c>
      <c r="T20" s="72"/>
      <c r="U20" s="72"/>
      <c r="V20" s="72"/>
      <c r="W20" s="72"/>
      <c r="X20" s="72"/>
      <c r="Y20" s="72"/>
      <c r="Z20" s="72"/>
      <c r="AA20" s="72"/>
      <c r="AB20" s="72"/>
      <c r="AC20" s="72"/>
      <c r="AD20" s="72"/>
      <c r="AE20" s="194"/>
    </row>
    <row r="21" spans="1:31" s="13" customFormat="1" ht="148.5" customHeight="1" x14ac:dyDescent="0.25">
      <c r="A21" s="10">
        <v>772</v>
      </c>
      <c r="B21" s="11" t="s">
        <v>182</v>
      </c>
      <c r="C21" s="11"/>
      <c r="D21" s="206"/>
      <c r="E21" s="15" t="s">
        <v>202</v>
      </c>
      <c r="F21" s="207"/>
      <c r="G21" s="198"/>
      <c r="H21" s="192"/>
      <c r="I21" s="194"/>
      <c r="J21" s="194"/>
      <c r="K21" s="194"/>
      <c r="L21" s="204"/>
      <c r="M21" s="194"/>
      <c r="N21" s="196"/>
      <c r="O21" s="194"/>
      <c r="P21" s="72"/>
      <c r="Q21" s="72"/>
      <c r="R21" s="72"/>
      <c r="S21" s="72"/>
      <c r="T21" s="72"/>
      <c r="U21" s="72"/>
      <c r="V21" s="72"/>
      <c r="W21" s="72"/>
      <c r="X21" s="72"/>
      <c r="Y21" s="72"/>
      <c r="Z21" s="72"/>
      <c r="AA21" s="72"/>
      <c r="AB21" s="72"/>
      <c r="AC21" s="72"/>
      <c r="AD21" s="72"/>
      <c r="AE21" s="194"/>
    </row>
    <row r="22" spans="1:31" s="13" customFormat="1" ht="12.75" customHeight="1" x14ac:dyDescent="0.25">
      <c r="A22" s="10">
        <v>773</v>
      </c>
      <c r="B22" s="11" t="s">
        <v>182</v>
      </c>
      <c r="C22" s="11"/>
      <c r="D22" s="206"/>
      <c r="E22" s="16"/>
      <c r="F22" s="207"/>
      <c r="G22" s="198"/>
      <c r="H22" s="192"/>
      <c r="I22" s="194"/>
      <c r="J22" s="194"/>
      <c r="K22" s="194"/>
      <c r="L22" s="204"/>
      <c r="M22" s="194"/>
      <c r="N22" s="196"/>
      <c r="O22" s="194"/>
      <c r="P22" s="187"/>
      <c r="Q22" s="72"/>
      <c r="R22" s="72"/>
      <c r="S22" s="187"/>
      <c r="T22" s="72"/>
      <c r="U22" s="72"/>
      <c r="V22" s="72"/>
      <c r="W22" s="72"/>
      <c r="X22" s="72"/>
      <c r="Y22" s="72"/>
      <c r="Z22" s="72"/>
      <c r="AA22" s="72"/>
      <c r="AB22" s="72"/>
      <c r="AC22" s="72"/>
      <c r="AD22" s="72"/>
      <c r="AE22" s="194"/>
    </row>
    <row r="23" spans="1:31" s="13" customFormat="1" ht="42.75" customHeight="1" x14ac:dyDescent="0.25">
      <c r="A23" s="10">
        <v>775</v>
      </c>
      <c r="B23" s="11" t="s">
        <v>182</v>
      </c>
      <c r="C23" s="11"/>
      <c r="D23" s="206"/>
      <c r="E23" s="18" t="s">
        <v>203</v>
      </c>
      <c r="F23" s="207"/>
      <c r="G23" s="198"/>
      <c r="H23" s="193"/>
      <c r="I23" s="194"/>
      <c r="J23" s="194"/>
      <c r="K23" s="194"/>
      <c r="L23" s="205"/>
      <c r="M23" s="194"/>
      <c r="N23" s="197"/>
      <c r="O23" s="194"/>
      <c r="P23" s="194"/>
      <c r="Q23" s="19"/>
      <c r="R23" s="19"/>
      <c r="S23" s="187"/>
      <c r="T23" s="19"/>
      <c r="U23" s="19"/>
      <c r="V23" s="19"/>
      <c r="W23" s="19"/>
      <c r="X23" s="19"/>
      <c r="Y23" s="19"/>
      <c r="Z23" s="19"/>
      <c r="AA23" s="19"/>
      <c r="AB23" s="19"/>
      <c r="AC23" s="19"/>
      <c r="AD23" s="19"/>
      <c r="AE23" s="194"/>
    </row>
    <row r="24" spans="1:31" s="13" customFormat="1" ht="28.8" x14ac:dyDescent="0.25">
      <c r="A24" s="10"/>
      <c r="B24" s="11"/>
      <c r="C24" s="11"/>
      <c r="D24" s="74"/>
      <c r="E24" s="42" t="s">
        <v>204</v>
      </c>
      <c r="F24" s="19" t="s">
        <v>112</v>
      </c>
      <c r="G24" s="20" t="s">
        <v>112</v>
      </c>
      <c r="H24" s="21">
        <v>9700</v>
      </c>
      <c r="I24" s="19" t="s">
        <v>112</v>
      </c>
      <c r="J24" s="19" t="s">
        <v>112</v>
      </c>
      <c r="K24" s="19" t="s">
        <v>112</v>
      </c>
      <c r="L24" s="44">
        <v>3150</v>
      </c>
      <c r="M24" s="19"/>
      <c r="N24" s="45"/>
      <c r="O24" s="19" t="s">
        <v>112</v>
      </c>
      <c r="P24" s="43"/>
      <c r="Q24" s="43"/>
      <c r="R24" s="43"/>
      <c r="S24" s="43"/>
      <c r="T24" s="43"/>
      <c r="U24" s="43"/>
      <c r="V24" s="43"/>
      <c r="W24" s="43"/>
      <c r="X24" s="43"/>
      <c r="Y24" s="43"/>
      <c r="Z24" s="43"/>
      <c r="AA24" s="43"/>
      <c r="AB24" s="43"/>
      <c r="AC24" s="19"/>
      <c r="AD24" s="19"/>
      <c r="AE24" s="19" t="s">
        <v>112</v>
      </c>
    </row>
    <row r="25" spans="1: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1: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1: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1: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1: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1: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1: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1: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4: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4: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4: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4: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4: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row r="51" spans="4: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4: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4: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row r="54" spans="4:31" s="13" customFormat="1" x14ac:dyDescent="0.25">
      <c r="D54" s="46"/>
      <c r="E54" s="47"/>
      <c r="F54" s="48"/>
      <c r="G54" s="49"/>
      <c r="H54" s="49"/>
      <c r="I54" s="48"/>
      <c r="J54" s="48"/>
      <c r="K54" s="48"/>
      <c r="L54" s="48"/>
      <c r="M54" s="48"/>
      <c r="N54" s="48"/>
      <c r="O54" s="48"/>
      <c r="P54" s="48"/>
      <c r="Q54" s="48"/>
      <c r="R54" s="48"/>
      <c r="S54" s="48"/>
      <c r="T54" s="48"/>
      <c r="U54" s="48"/>
      <c r="V54" s="48"/>
      <c r="W54" s="48"/>
      <c r="X54" s="48"/>
      <c r="Y54" s="48"/>
      <c r="Z54" s="48"/>
      <c r="AA54" s="48"/>
      <c r="AB54" s="48"/>
      <c r="AC54" s="50"/>
      <c r="AD54" s="50"/>
      <c r="AE54" s="48"/>
    </row>
    <row r="55" spans="4:31" s="13" customFormat="1" x14ac:dyDescent="0.25">
      <c r="D55" s="46"/>
      <c r="E55" s="47"/>
      <c r="F55" s="48"/>
      <c r="G55" s="49"/>
      <c r="H55" s="49"/>
      <c r="I55" s="48"/>
      <c r="J55" s="48"/>
      <c r="K55" s="48"/>
      <c r="L55" s="48"/>
      <c r="M55" s="48"/>
      <c r="N55" s="48"/>
      <c r="O55" s="48"/>
      <c r="P55" s="48"/>
      <c r="Q55" s="48"/>
      <c r="R55" s="48"/>
      <c r="S55" s="48"/>
      <c r="T55" s="48"/>
      <c r="U55" s="48"/>
      <c r="V55" s="48"/>
      <c r="W55" s="48"/>
      <c r="X55" s="48"/>
      <c r="Y55" s="48"/>
      <c r="Z55" s="48"/>
      <c r="AA55" s="48"/>
      <c r="AB55" s="48"/>
      <c r="AC55" s="50"/>
      <c r="AD55" s="50"/>
      <c r="AE55" s="48"/>
    </row>
    <row r="56" spans="4:31" s="13" customFormat="1" x14ac:dyDescent="0.25">
      <c r="D56" s="46"/>
      <c r="E56" s="47"/>
      <c r="F56" s="48"/>
      <c r="G56" s="49"/>
      <c r="H56" s="49"/>
      <c r="I56" s="48"/>
      <c r="J56" s="48"/>
      <c r="K56" s="48"/>
      <c r="L56" s="48"/>
      <c r="M56" s="48"/>
      <c r="N56" s="48"/>
      <c r="O56" s="48"/>
      <c r="P56" s="48"/>
      <c r="Q56" s="48"/>
      <c r="R56" s="48"/>
      <c r="S56" s="48"/>
      <c r="T56" s="48"/>
      <c r="U56" s="48"/>
      <c r="V56" s="48"/>
      <c r="W56" s="48"/>
      <c r="X56" s="48"/>
      <c r="Y56" s="48"/>
      <c r="Z56" s="48"/>
      <c r="AA56" s="48"/>
      <c r="AB56" s="48"/>
      <c r="AC56" s="50"/>
      <c r="AD56" s="50"/>
      <c r="AE56" s="48"/>
    </row>
    <row r="57" spans="4:31" s="13" customFormat="1" x14ac:dyDescent="0.25">
      <c r="D57" s="46"/>
      <c r="E57" s="47"/>
      <c r="F57" s="48"/>
      <c r="G57" s="49"/>
      <c r="H57" s="49"/>
      <c r="I57" s="48"/>
      <c r="J57" s="48"/>
      <c r="K57" s="48"/>
      <c r="L57" s="48"/>
      <c r="M57" s="48"/>
      <c r="N57" s="48"/>
      <c r="O57" s="48"/>
      <c r="P57" s="48"/>
      <c r="Q57" s="48"/>
      <c r="R57" s="48"/>
      <c r="S57" s="48"/>
      <c r="T57" s="48"/>
      <c r="U57" s="48"/>
      <c r="V57" s="48"/>
      <c r="W57" s="48"/>
      <c r="X57" s="48"/>
      <c r="Y57" s="48"/>
      <c r="Z57" s="48"/>
      <c r="AA57" s="48"/>
      <c r="AB57" s="48"/>
      <c r="AC57" s="50"/>
      <c r="AD57" s="50"/>
      <c r="AE57" s="48"/>
    </row>
    <row r="58" spans="4:31" s="13" customFormat="1" x14ac:dyDescent="0.25">
      <c r="D58" s="46"/>
      <c r="E58" s="47"/>
      <c r="F58" s="48"/>
      <c r="G58" s="49"/>
      <c r="H58" s="49"/>
      <c r="I58" s="48"/>
      <c r="J58" s="48"/>
      <c r="K58" s="48"/>
      <c r="L58" s="48"/>
      <c r="M58" s="48"/>
      <c r="N58" s="48"/>
      <c r="O58" s="48"/>
      <c r="P58" s="48"/>
      <c r="Q58" s="48"/>
      <c r="R58" s="48"/>
      <c r="S58" s="48"/>
      <c r="T58" s="48"/>
      <c r="U58" s="48"/>
      <c r="V58" s="48"/>
      <c r="W58" s="48"/>
      <c r="X58" s="48"/>
      <c r="Y58" s="48"/>
      <c r="Z58" s="48"/>
      <c r="AA58" s="48"/>
      <c r="AB58" s="48"/>
      <c r="AC58" s="50"/>
      <c r="AD58" s="50"/>
      <c r="AE58" s="48"/>
    </row>
  </sheetData>
  <mergeCells count="44">
    <mergeCell ref="Q5:Q16"/>
    <mergeCell ref="D2:AE2"/>
    <mergeCell ref="D3:AE3"/>
    <mergeCell ref="C4:AD4"/>
    <mergeCell ref="D5:D16"/>
    <mergeCell ref="F5:F16"/>
    <mergeCell ref="G5:G16"/>
    <mergeCell ref="H5:H16"/>
    <mergeCell ref="I5:I16"/>
    <mergeCell ref="J5:J16"/>
    <mergeCell ref="K5:K16"/>
    <mergeCell ref="L5:L16"/>
    <mergeCell ref="M5:M16"/>
    <mergeCell ref="N5:N16"/>
    <mergeCell ref="O5:O16"/>
    <mergeCell ref="P5:P16"/>
    <mergeCell ref="AC5:AC16"/>
    <mergeCell ref="R5:R16"/>
    <mergeCell ref="S5:S16"/>
    <mergeCell ref="T5:T16"/>
    <mergeCell ref="U5:U16"/>
    <mergeCell ref="V5:V16"/>
    <mergeCell ref="W5:W16"/>
    <mergeCell ref="S22:S23"/>
    <mergeCell ref="AD5:AD16"/>
    <mergeCell ref="AE5:AE16"/>
    <mergeCell ref="D17:D23"/>
    <mergeCell ref="F17:F23"/>
    <mergeCell ref="G17:G23"/>
    <mergeCell ref="H17:H23"/>
    <mergeCell ref="I17:I23"/>
    <mergeCell ref="J17:J23"/>
    <mergeCell ref="O17:O23"/>
    <mergeCell ref="AE17:AE23"/>
    <mergeCell ref="X5:X16"/>
    <mergeCell ref="Y5:Y16"/>
    <mergeCell ref="Z5:Z16"/>
    <mergeCell ref="AA5:AA16"/>
    <mergeCell ref="AB5:AB16"/>
    <mergeCell ref="N18:N23"/>
    <mergeCell ref="K20:K23"/>
    <mergeCell ref="L20:L23"/>
    <mergeCell ref="M20:M23"/>
    <mergeCell ref="P22:P23"/>
  </mergeCells>
  <pageMargins left="0.25" right="0.25" top="0.75" bottom="0.75" header="0.51180555555555496" footer="0.51180555555555496"/>
  <pageSetup paperSize="9" scale="70"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65"/>
  <sheetViews>
    <sheetView topLeftCell="D1" zoomScaleNormal="100" workbookViewId="0">
      <pane ySplit="1" topLeftCell="A11"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13</v>
      </c>
      <c r="N1" s="7" t="s">
        <v>12</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205</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27.75" customHeight="1" x14ac:dyDescent="0.25">
      <c r="A4" s="10"/>
      <c r="B4" s="11"/>
      <c r="C4" s="75" t="s">
        <v>206</v>
      </c>
      <c r="D4" s="211" t="s">
        <v>207</v>
      </c>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row>
    <row r="5" spans="1:31" s="13" customFormat="1" ht="41.4" x14ac:dyDescent="0.25">
      <c r="A5" s="10">
        <v>821</v>
      </c>
      <c r="B5" s="11" t="s">
        <v>208</v>
      </c>
      <c r="C5" s="11"/>
      <c r="D5" s="194" t="s">
        <v>209</v>
      </c>
      <c r="E5" s="67" t="s">
        <v>210</v>
      </c>
      <c r="F5" s="194" t="s">
        <v>211</v>
      </c>
      <c r="G5" s="198">
        <f>+SUM(P5:S11)</f>
        <v>25</v>
      </c>
      <c r="H5" s="191">
        <v>60</v>
      </c>
      <c r="I5" s="209"/>
      <c r="J5" s="209"/>
      <c r="K5" s="209"/>
      <c r="L5" s="200"/>
      <c r="M5" s="209"/>
      <c r="N5" s="182"/>
      <c r="O5" s="209"/>
      <c r="P5" s="209"/>
      <c r="Q5" s="209"/>
      <c r="R5" s="209"/>
      <c r="S5" s="194">
        <v>25</v>
      </c>
      <c r="T5" s="209"/>
      <c r="U5" s="209"/>
      <c r="V5" s="209"/>
      <c r="W5" s="209"/>
      <c r="X5" s="209"/>
      <c r="Y5" s="209"/>
      <c r="Z5" s="209"/>
      <c r="AA5" s="209"/>
      <c r="AB5" s="209"/>
      <c r="AC5" s="209"/>
      <c r="AD5" s="209"/>
      <c r="AE5" s="209"/>
    </row>
    <row r="6" spans="1:31" s="13" customFormat="1" x14ac:dyDescent="0.25">
      <c r="A6" s="10">
        <v>822</v>
      </c>
      <c r="B6" s="11" t="s">
        <v>208</v>
      </c>
      <c r="C6" s="11"/>
      <c r="D6" s="194"/>
      <c r="E6" s="16" t="s">
        <v>212</v>
      </c>
      <c r="F6" s="194"/>
      <c r="G6" s="198"/>
      <c r="H6" s="192"/>
      <c r="I6" s="209"/>
      <c r="J6" s="209"/>
      <c r="K6" s="209"/>
      <c r="L6" s="200"/>
      <c r="M6" s="209"/>
      <c r="N6" s="183"/>
      <c r="O6" s="209"/>
      <c r="P6" s="209"/>
      <c r="Q6" s="209"/>
      <c r="R6" s="209"/>
      <c r="S6" s="194"/>
      <c r="T6" s="209"/>
      <c r="U6" s="209"/>
      <c r="V6" s="209"/>
      <c r="W6" s="209"/>
      <c r="X6" s="209"/>
      <c r="Y6" s="209"/>
      <c r="Z6" s="209"/>
      <c r="AA6" s="209"/>
      <c r="AB6" s="209"/>
      <c r="AC6" s="209"/>
      <c r="AD6" s="209"/>
      <c r="AE6" s="209"/>
    </row>
    <row r="7" spans="1:31" s="13" customFormat="1" ht="110.4" x14ac:dyDescent="0.25">
      <c r="A7" s="10">
        <v>823</v>
      </c>
      <c r="B7" s="11" t="s">
        <v>208</v>
      </c>
      <c r="C7" s="11"/>
      <c r="D7" s="194"/>
      <c r="E7" s="15" t="s">
        <v>213</v>
      </c>
      <c r="F7" s="194"/>
      <c r="G7" s="198"/>
      <c r="H7" s="192"/>
      <c r="I7" s="209"/>
      <c r="J7" s="209"/>
      <c r="K7" s="209"/>
      <c r="L7" s="200"/>
      <c r="M7" s="209"/>
      <c r="N7" s="183"/>
      <c r="O7" s="209"/>
      <c r="P7" s="209"/>
      <c r="Q7" s="209"/>
      <c r="R7" s="209"/>
      <c r="S7" s="194"/>
      <c r="T7" s="209"/>
      <c r="U7" s="209"/>
      <c r="V7" s="209"/>
      <c r="W7" s="209"/>
      <c r="X7" s="209"/>
      <c r="Y7" s="209"/>
      <c r="Z7" s="209"/>
      <c r="AA7" s="209"/>
      <c r="AB7" s="209"/>
      <c r="AC7" s="209"/>
      <c r="AD7" s="209"/>
      <c r="AE7" s="209"/>
    </row>
    <row r="8" spans="1:31" s="13" customFormat="1" ht="27.6" x14ac:dyDescent="0.25">
      <c r="A8" s="10">
        <v>824</v>
      </c>
      <c r="B8" s="11" t="s">
        <v>208</v>
      </c>
      <c r="C8" s="11"/>
      <c r="D8" s="194"/>
      <c r="E8" s="15" t="s">
        <v>214</v>
      </c>
      <c r="F8" s="194"/>
      <c r="G8" s="198"/>
      <c r="H8" s="192"/>
      <c r="I8" s="209"/>
      <c r="J8" s="209"/>
      <c r="K8" s="209"/>
      <c r="L8" s="200"/>
      <c r="M8" s="209"/>
      <c r="N8" s="183"/>
      <c r="O8" s="209"/>
      <c r="P8" s="209"/>
      <c r="Q8" s="209"/>
      <c r="R8" s="209"/>
      <c r="S8" s="194"/>
      <c r="T8" s="209"/>
      <c r="U8" s="209"/>
      <c r="V8" s="209"/>
      <c r="W8" s="209"/>
      <c r="X8" s="209"/>
      <c r="Y8" s="209"/>
      <c r="Z8" s="209"/>
      <c r="AA8" s="209"/>
      <c r="AB8" s="209"/>
      <c r="AC8" s="209"/>
      <c r="AD8" s="209"/>
      <c r="AE8" s="209"/>
    </row>
    <row r="9" spans="1:31" s="13" customFormat="1" ht="27.6" x14ac:dyDescent="0.25">
      <c r="A9" s="10">
        <v>825</v>
      </c>
      <c r="B9" s="11" t="s">
        <v>208</v>
      </c>
      <c r="C9" s="11"/>
      <c r="D9" s="194"/>
      <c r="E9" s="15" t="s">
        <v>215</v>
      </c>
      <c r="F9" s="194"/>
      <c r="G9" s="198"/>
      <c r="H9" s="192"/>
      <c r="I9" s="209"/>
      <c r="J9" s="209"/>
      <c r="K9" s="209"/>
      <c r="L9" s="200"/>
      <c r="M9" s="209"/>
      <c r="N9" s="183"/>
      <c r="O9" s="209"/>
      <c r="P9" s="209"/>
      <c r="Q9" s="209"/>
      <c r="R9" s="209"/>
      <c r="S9" s="194"/>
      <c r="T9" s="209"/>
      <c r="U9" s="209"/>
      <c r="V9" s="209"/>
      <c r="W9" s="209"/>
      <c r="X9" s="209"/>
      <c r="Y9" s="209"/>
      <c r="Z9" s="209"/>
      <c r="AA9" s="209"/>
      <c r="AB9" s="209"/>
      <c r="AC9" s="209"/>
      <c r="AD9" s="209"/>
      <c r="AE9" s="209"/>
    </row>
    <row r="10" spans="1:31" s="13" customFormat="1" x14ac:dyDescent="0.25">
      <c r="A10" s="10">
        <v>826</v>
      </c>
      <c r="B10" s="11" t="s">
        <v>208</v>
      </c>
      <c r="C10" s="11"/>
      <c r="D10" s="194"/>
      <c r="E10" s="16" t="s">
        <v>216</v>
      </c>
      <c r="F10" s="194"/>
      <c r="G10" s="198"/>
      <c r="H10" s="192"/>
      <c r="I10" s="209"/>
      <c r="J10" s="209"/>
      <c r="K10" s="209"/>
      <c r="L10" s="200"/>
      <c r="M10" s="209"/>
      <c r="N10" s="183"/>
      <c r="O10" s="209"/>
      <c r="P10" s="209"/>
      <c r="Q10" s="209"/>
      <c r="R10" s="209"/>
      <c r="S10" s="194"/>
      <c r="T10" s="209"/>
      <c r="U10" s="209"/>
      <c r="V10" s="209"/>
      <c r="W10" s="209"/>
      <c r="X10" s="209"/>
      <c r="Y10" s="209"/>
      <c r="Z10" s="209"/>
      <c r="AA10" s="209"/>
      <c r="AB10" s="209"/>
      <c r="AC10" s="209"/>
      <c r="AD10" s="209"/>
      <c r="AE10" s="209"/>
    </row>
    <row r="11" spans="1:31" s="13" customFormat="1" ht="97.5" customHeight="1" x14ac:dyDescent="0.25">
      <c r="A11" s="10">
        <v>827</v>
      </c>
      <c r="B11" s="11" t="s">
        <v>208</v>
      </c>
      <c r="C11" s="11"/>
      <c r="D11" s="194"/>
      <c r="E11" s="76" t="s">
        <v>217</v>
      </c>
      <c r="F11" s="194"/>
      <c r="G11" s="198"/>
      <c r="H11" s="193"/>
      <c r="I11" s="209"/>
      <c r="J11" s="209"/>
      <c r="K11" s="209"/>
      <c r="L11" s="200"/>
      <c r="M11" s="209"/>
      <c r="N11" s="184"/>
      <c r="O11" s="209"/>
      <c r="P11" s="209"/>
      <c r="Q11" s="209"/>
      <c r="R11" s="209"/>
      <c r="S11" s="194"/>
      <c r="T11" s="209"/>
      <c r="U11" s="209"/>
      <c r="V11" s="209"/>
      <c r="W11" s="209"/>
      <c r="X11" s="209"/>
      <c r="Y11" s="209"/>
      <c r="Z11" s="209"/>
      <c r="AA11" s="209"/>
      <c r="AB11" s="209"/>
      <c r="AC11" s="209"/>
      <c r="AD11" s="209"/>
      <c r="AE11" s="209"/>
    </row>
    <row r="12" spans="1:31" s="13" customFormat="1" ht="51.75" customHeight="1" x14ac:dyDescent="0.25">
      <c r="A12" s="10">
        <v>828</v>
      </c>
      <c r="B12" s="11" t="s">
        <v>208</v>
      </c>
      <c r="C12" s="11"/>
      <c r="D12" s="194" t="s">
        <v>218</v>
      </c>
      <c r="E12" s="67" t="s">
        <v>219</v>
      </c>
      <c r="F12" s="194" t="s">
        <v>220</v>
      </c>
      <c r="G12" s="198">
        <f>+SUM(P12:W19)</f>
        <v>12</v>
      </c>
      <c r="H12" s="191">
        <v>32</v>
      </c>
      <c r="I12" s="209"/>
      <c r="J12" s="209"/>
      <c r="K12" s="209"/>
      <c r="L12" s="200"/>
      <c r="M12" s="209"/>
      <c r="N12" s="182"/>
      <c r="O12" s="209"/>
      <c r="P12" s="209"/>
      <c r="Q12" s="209"/>
      <c r="R12" s="209"/>
      <c r="S12" s="209"/>
      <c r="T12" s="209"/>
      <c r="U12" s="209">
        <v>10</v>
      </c>
      <c r="V12" s="209">
        <v>2</v>
      </c>
      <c r="W12" s="209"/>
      <c r="X12" s="209"/>
      <c r="Y12" s="209"/>
      <c r="Z12" s="209"/>
      <c r="AA12" s="209"/>
      <c r="AB12" s="209"/>
      <c r="AC12" s="209"/>
      <c r="AD12" s="209"/>
      <c r="AE12" s="209"/>
    </row>
    <row r="13" spans="1:31" s="13" customFormat="1" x14ac:dyDescent="0.25">
      <c r="A13" s="10">
        <v>829</v>
      </c>
      <c r="B13" s="11" t="s">
        <v>208</v>
      </c>
      <c r="C13" s="11"/>
      <c r="D13" s="194"/>
      <c r="E13" s="16" t="s">
        <v>221</v>
      </c>
      <c r="F13" s="194"/>
      <c r="G13" s="198"/>
      <c r="H13" s="192"/>
      <c r="I13" s="209"/>
      <c r="J13" s="209"/>
      <c r="K13" s="209"/>
      <c r="L13" s="200"/>
      <c r="M13" s="209"/>
      <c r="N13" s="183"/>
      <c r="O13" s="209"/>
      <c r="P13" s="209"/>
      <c r="Q13" s="209"/>
      <c r="R13" s="209"/>
      <c r="S13" s="209"/>
      <c r="T13" s="209"/>
      <c r="U13" s="209"/>
      <c r="V13" s="209"/>
      <c r="W13" s="209"/>
      <c r="X13" s="209"/>
      <c r="Y13" s="209"/>
      <c r="Z13" s="209"/>
      <c r="AA13" s="209"/>
      <c r="AB13" s="209"/>
      <c r="AC13" s="209"/>
      <c r="AD13" s="209"/>
      <c r="AE13" s="209"/>
    </row>
    <row r="14" spans="1:31" s="13" customFormat="1" ht="164.25" customHeight="1" x14ac:dyDescent="0.25">
      <c r="A14" s="10">
        <v>830</v>
      </c>
      <c r="B14" s="11" t="s">
        <v>208</v>
      </c>
      <c r="C14" s="11"/>
      <c r="D14" s="194"/>
      <c r="E14" s="15" t="s">
        <v>222</v>
      </c>
      <c r="F14" s="194"/>
      <c r="G14" s="198"/>
      <c r="H14" s="192"/>
      <c r="I14" s="209"/>
      <c r="J14" s="209"/>
      <c r="K14" s="209"/>
      <c r="L14" s="200"/>
      <c r="M14" s="209"/>
      <c r="N14" s="183"/>
      <c r="O14" s="209"/>
      <c r="P14" s="209"/>
      <c r="Q14" s="209"/>
      <c r="R14" s="209"/>
      <c r="S14" s="209"/>
      <c r="T14" s="209"/>
      <c r="U14" s="209"/>
      <c r="V14" s="209"/>
      <c r="W14" s="209"/>
      <c r="X14" s="209"/>
      <c r="Y14" s="209"/>
      <c r="Z14" s="209"/>
      <c r="AA14" s="209"/>
      <c r="AB14" s="209"/>
      <c r="AC14" s="209"/>
      <c r="AD14" s="209"/>
      <c r="AE14" s="209"/>
    </row>
    <row r="15" spans="1:31" s="13" customFormat="1" hidden="1" x14ac:dyDescent="0.25">
      <c r="A15" s="10">
        <v>831</v>
      </c>
      <c r="B15" s="11" t="s">
        <v>208</v>
      </c>
      <c r="C15" s="11"/>
      <c r="D15" s="194"/>
      <c r="E15" s="15"/>
      <c r="F15" s="194"/>
      <c r="G15" s="198"/>
      <c r="H15" s="192"/>
      <c r="I15" s="209"/>
      <c r="J15" s="209"/>
      <c r="K15" s="209"/>
      <c r="L15" s="200"/>
      <c r="M15" s="209"/>
      <c r="N15" s="183"/>
      <c r="O15" s="209"/>
      <c r="P15" s="209"/>
      <c r="Q15" s="209"/>
      <c r="R15" s="209"/>
      <c r="S15" s="209"/>
      <c r="T15" s="209"/>
      <c r="U15" s="209"/>
      <c r="V15" s="209"/>
      <c r="W15" s="209"/>
      <c r="X15" s="209"/>
      <c r="Y15" s="209"/>
      <c r="Z15" s="209"/>
      <c r="AA15" s="209"/>
      <c r="AB15" s="209"/>
      <c r="AC15" s="209"/>
      <c r="AD15" s="209"/>
      <c r="AE15" s="209"/>
    </row>
    <row r="16" spans="1:31" s="13" customFormat="1" ht="8.25" customHeight="1" x14ac:dyDescent="0.25">
      <c r="A16" s="10">
        <v>832</v>
      </c>
      <c r="B16" s="11" t="s">
        <v>208</v>
      </c>
      <c r="C16" s="11"/>
      <c r="D16" s="194"/>
      <c r="E16" s="15"/>
      <c r="F16" s="194"/>
      <c r="G16" s="198"/>
      <c r="H16" s="192"/>
      <c r="I16" s="209"/>
      <c r="J16" s="209"/>
      <c r="K16" s="209"/>
      <c r="L16" s="200"/>
      <c r="M16" s="209"/>
      <c r="N16" s="183"/>
      <c r="O16" s="209"/>
      <c r="P16" s="209"/>
      <c r="Q16" s="209"/>
      <c r="R16" s="209"/>
      <c r="S16" s="209"/>
      <c r="T16" s="209"/>
      <c r="U16" s="209"/>
      <c r="V16" s="209"/>
      <c r="W16" s="209"/>
      <c r="X16" s="209"/>
      <c r="Y16" s="209"/>
      <c r="Z16" s="209"/>
      <c r="AA16" s="209"/>
      <c r="AB16" s="209"/>
      <c r="AC16" s="209"/>
      <c r="AD16" s="209"/>
      <c r="AE16" s="209"/>
    </row>
    <row r="17" spans="1:31" s="13" customFormat="1" hidden="1" x14ac:dyDescent="0.25">
      <c r="A17" s="10">
        <v>833</v>
      </c>
      <c r="B17" s="11" t="s">
        <v>208</v>
      </c>
      <c r="C17" s="11"/>
      <c r="D17" s="194"/>
      <c r="E17" s="15"/>
      <c r="F17" s="194"/>
      <c r="G17" s="198"/>
      <c r="H17" s="192"/>
      <c r="I17" s="209"/>
      <c r="J17" s="209"/>
      <c r="K17" s="209"/>
      <c r="L17" s="200"/>
      <c r="M17" s="209"/>
      <c r="N17" s="183"/>
      <c r="O17" s="209"/>
      <c r="P17" s="209"/>
      <c r="Q17" s="209"/>
      <c r="R17" s="209"/>
      <c r="S17" s="209"/>
      <c r="T17" s="209"/>
      <c r="U17" s="209"/>
      <c r="V17" s="209"/>
      <c r="W17" s="209"/>
      <c r="X17" s="209"/>
      <c r="Y17" s="209"/>
      <c r="Z17" s="209"/>
      <c r="AA17" s="209"/>
      <c r="AB17" s="209"/>
      <c r="AC17" s="209"/>
      <c r="AD17" s="209"/>
      <c r="AE17" s="209"/>
    </row>
    <row r="18" spans="1:31" s="13" customFormat="1" x14ac:dyDescent="0.25">
      <c r="A18" s="10">
        <v>834</v>
      </c>
      <c r="B18" s="11" t="s">
        <v>208</v>
      </c>
      <c r="C18" s="11"/>
      <c r="D18" s="194"/>
      <c r="E18" s="16" t="s">
        <v>216</v>
      </c>
      <c r="F18" s="194"/>
      <c r="G18" s="198"/>
      <c r="H18" s="192"/>
      <c r="I18" s="209"/>
      <c r="J18" s="209"/>
      <c r="K18" s="209"/>
      <c r="L18" s="200"/>
      <c r="M18" s="209"/>
      <c r="N18" s="183"/>
      <c r="O18" s="209"/>
      <c r="P18" s="209"/>
      <c r="Q18" s="209"/>
      <c r="R18" s="209"/>
      <c r="S18" s="209"/>
      <c r="T18" s="209"/>
      <c r="U18" s="209"/>
      <c r="V18" s="209"/>
      <c r="W18" s="209"/>
      <c r="X18" s="209"/>
      <c r="Y18" s="209"/>
      <c r="Z18" s="209"/>
      <c r="AA18" s="209"/>
      <c r="AB18" s="209"/>
      <c r="AC18" s="209"/>
      <c r="AD18" s="209"/>
      <c r="AE18" s="209"/>
    </row>
    <row r="19" spans="1:31" s="13" customFormat="1" ht="89.25" customHeight="1" x14ac:dyDescent="0.25">
      <c r="A19" s="10">
        <v>835</v>
      </c>
      <c r="B19" s="11" t="s">
        <v>208</v>
      </c>
      <c r="C19" s="11"/>
      <c r="D19" s="194"/>
      <c r="E19" s="76" t="s">
        <v>217</v>
      </c>
      <c r="F19" s="194"/>
      <c r="G19" s="198"/>
      <c r="H19" s="193"/>
      <c r="I19" s="209"/>
      <c r="J19" s="209"/>
      <c r="K19" s="209"/>
      <c r="L19" s="200"/>
      <c r="M19" s="209"/>
      <c r="N19" s="184"/>
      <c r="O19" s="209"/>
      <c r="P19" s="209"/>
      <c r="Q19" s="209"/>
      <c r="R19" s="209"/>
      <c r="S19" s="209"/>
      <c r="T19" s="209"/>
      <c r="U19" s="209"/>
      <c r="V19" s="209"/>
      <c r="W19" s="209"/>
      <c r="X19" s="209"/>
      <c r="Y19" s="209"/>
      <c r="Z19" s="209"/>
      <c r="AA19" s="209"/>
      <c r="AB19" s="209"/>
      <c r="AC19" s="209"/>
      <c r="AD19" s="209"/>
      <c r="AE19" s="209"/>
    </row>
    <row r="20" spans="1:31" s="13" customFormat="1" ht="240.75" customHeight="1" x14ac:dyDescent="0.25">
      <c r="A20" s="10">
        <v>836</v>
      </c>
      <c r="B20" s="11" t="s">
        <v>208</v>
      </c>
      <c r="C20" s="11"/>
      <c r="D20" s="185" t="s">
        <v>223</v>
      </c>
      <c r="E20" s="67" t="s">
        <v>224</v>
      </c>
      <c r="F20" s="185" t="s">
        <v>211</v>
      </c>
      <c r="G20" s="188">
        <f>+SUM(P20:S29)</f>
        <v>14</v>
      </c>
      <c r="H20" s="191">
        <v>10</v>
      </c>
      <c r="I20" s="185"/>
      <c r="J20" s="185"/>
      <c r="K20" s="185"/>
      <c r="L20" s="210"/>
      <c r="M20" s="185"/>
      <c r="N20" s="195"/>
      <c r="O20" s="185"/>
      <c r="P20" s="185"/>
      <c r="Q20" s="185"/>
      <c r="R20" s="185"/>
      <c r="S20" s="185">
        <v>14</v>
      </c>
      <c r="T20" s="185"/>
      <c r="U20" s="185"/>
      <c r="V20" s="185"/>
      <c r="W20" s="185"/>
      <c r="X20" s="185"/>
      <c r="Y20" s="185"/>
      <c r="Z20" s="185"/>
      <c r="AA20" s="185"/>
      <c r="AB20" s="185"/>
      <c r="AC20" s="185"/>
      <c r="AD20" s="185"/>
      <c r="AE20" s="185"/>
    </row>
    <row r="21" spans="1:31" s="13" customFormat="1" ht="3" customHeight="1" x14ac:dyDescent="0.25">
      <c r="A21" s="10">
        <v>837</v>
      </c>
      <c r="B21" s="11" t="s">
        <v>208</v>
      </c>
      <c r="C21" s="11"/>
      <c r="D21" s="186"/>
      <c r="E21" s="16"/>
      <c r="F21" s="186"/>
      <c r="G21" s="189"/>
      <c r="H21" s="192"/>
      <c r="I21" s="186"/>
      <c r="J21" s="186"/>
      <c r="K21" s="186"/>
      <c r="L21" s="204"/>
      <c r="M21" s="186"/>
      <c r="N21" s="196"/>
      <c r="O21" s="186"/>
      <c r="P21" s="186"/>
      <c r="Q21" s="186"/>
      <c r="R21" s="186"/>
      <c r="S21" s="186"/>
      <c r="T21" s="186"/>
      <c r="U21" s="186"/>
      <c r="V21" s="186"/>
      <c r="W21" s="186"/>
      <c r="X21" s="186"/>
      <c r="Y21" s="186"/>
      <c r="Z21" s="186"/>
      <c r="AA21" s="186"/>
      <c r="AB21" s="186"/>
      <c r="AC21" s="186"/>
      <c r="AD21" s="186"/>
      <c r="AE21" s="186"/>
    </row>
    <row r="22" spans="1:31" s="13" customFormat="1" ht="13.5" hidden="1" customHeight="1" x14ac:dyDescent="0.25">
      <c r="A22" s="10">
        <v>839</v>
      </c>
      <c r="B22" s="11" t="s">
        <v>208</v>
      </c>
      <c r="C22" s="11"/>
      <c r="D22" s="186"/>
      <c r="E22" s="15"/>
      <c r="F22" s="186"/>
      <c r="G22" s="189"/>
      <c r="H22" s="192"/>
      <c r="I22" s="186"/>
      <c r="J22" s="186"/>
      <c r="K22" s="186"/>
      <c r="L22" s="204"/>
      <c r="M22" s="186"/>
      <c r="N22" s="196"/>
      <c r="O22" s="186"/>
      <c r="P22" s="186"/>
      <c r="Q22" s="186"/>
      <c r="R22" s="186"/>
      <c r="S22" s="186"/>
      <c r="T22" s="186"/>
      <c r="U22" s="186"/>
      <c r="V22" s="186"/>
      <c r="W22" s="186"/>
      <c r="X22" s="186"/>
      <c r="Y22" s="186"/>
      <c r="Z22" s="186"/>
      <c r="AA22" s="186"/>
      <c r="AB22" s="186"/>
      <c r="AC22" s="186"/>
      <c r="AD22" s="186"/>
      <c r="AE22" s="186"/>
    </row>
    <row r="23" spans="1:31" s="13" customFormat="1" ht="3" hidden="1" customHeight="1" x14ac:dyDescent="0.25">
      <c r="A23" s="10">
        <v>840</v>
      </c>
      <c r="B23" s="11" t="s">
        <v>208</v>
      </c>
      <c r="C23" s="11"/>
      <c r="D23" s="186"/>
      <c r="E23" s="15"/>
      <c r="F23" s="186"/>
      <c r="G23" s="189"/>
      <c r="H23" s="192"/>
      <c r="I23" s="186"/>
      <c r="J23" s="186"/>
      <c r="K23" s="186"/>
      <c r="L23" s="204"/>
      <c r="M23" s="186"/>
      <c r="N23" s="196"/>
      <c r="O23" s="186"/>
      <c r="P23" s="186"/>
      <c r="Q23" s="186"/>
      <c r="R23" s="186"/>
      <c r="S23" s="186"/>
      <c r="T23" s="186"/>
      <c r="U23" s="186"/>
      <c r="V23" s="186"/>
      <c r="W23" s="186"/>
      <c r="X23" s="186"/>
      <c r="Y23" s="186"/>
      <c r="Z23" s="186"/>
      <c r="AA23" s="186"/>
      <c r="AB23" s="186"/>
      <c r="AC23" s="186"/>
      <c r="AD23" s="186"/>
      <c r="AE23" s="186"/>
    </row>
    <row r="24" spans="1:31" s="13" customFormat="1" hidden="1" x14ac:dyDescent="0.25">
      <c r="A24" s="10">
        <v>841</v>
      </c>
      <c r="B24" s="11" t="s">
        <v>208</v>
      </c>
      <c r="C24" s="11"/>
      <c r="D24" s="186"/>
      <c r="E24" s="15"/>
      <c r="F24" s="186"/>
      <c r="G24" s="189"/>
      <c r="H24" s="192"/>
      <c r="I24" s="186"/>
      <c r="J24" s="186"/>
      <c r="K24" s="186"/>
      <c r="L24" s="204"/>
      <c r="M24" s="186"/>
      <c r="N24" s="196"/>
      <c r="O24" s="186"/>
      <c r="P24" s="186"/>
      <c r="Q24" s="186"/>
      <c r="R24" s="186"/>
      <c r="S24" s="186"/>
      <c r="T24" s="186"/>
      <c r="U24" s="186"/>
      <c r="V24" s="186"/>
      <c r="W24" s="186"/>
      <c r="X24" s="186"/>
      <c r="Y24" s="186"/>
      <c r="Z24" s="186"/>
      <c r="AA24" s="186"/>
      <c r="AB24" s="186"/>
      <c r="AC24" s="186"/>
      <c r="AD24" s="186"/>
      <c r="AE24" s="186"/>
    </row>
    <row r="25" spans="1:31" s="13" customFormat="1" hidden="1" x14ac:dyDescent="0.25">
      <c r="A25" s="10">
        <v>842</v>
      </c>
      <c r="B25" s="11" t="s">
        <v>208</v>
      </c>
      <c r="C25" s="11"/>
      <c r="D25" s="186"/>
      <c r="E25" s="16"/>
      <c r="F25" s="186"/>
      <c r="G25" s="189"/>
      <c r="H25" s="192"/>
      <c r="I25" s="186"/>
      <c r="J25" s="186"/>
      <c r="K25" s="186"/>
      <c r="L25" s="204"/>
      <c r="M25" s="186"/>
      <c r="N25" s="196"/>
      <c r="O25" s="186"/>
      <c r="P25" s="186"/>
      <c r="Q25" s="186"/>
      <c r="R25" s="186"/>
      <c r="S25" s="186"/>
      <c r="T25" s="186"/>
      <c r="U25" s="186"/>
      <c r="V25" s="186"/>
      <c r="W25" s="186"/>
      <c r="X25" s="186"/>
      <c r="Y25" s="186"/>
      <c r="Z25" s="186"/>
      <c r="AA25" s="186"/>
      <c r="AB25" s="186"/>
      <c r="AC25" s="186"/>
      <c r="AD25" s="186"/>
      <c r="AE25" s="186"/>
    </row>
    <row r="26" spans="1:31" s="13" customFormat="1" hidden="1" x14ac:dyDescent="0.25">
      <c r="A26" s="10">
        <v>843</v>
      </c>
      <c r="B26" s="11" t="s">
        <v>208</v>
      </c>
      <c r="C26" s="11"/>
      <c r="D26" s="186"/>
      <c r="E26" s="76"/>
      <c r="F26" s="186"/>
      <c r="G26" s="189"/>
      <c r="H26" s="192"/>
      <c r="I26" s="186"/>
      <c r="J26" s="186"/>
      <c r="K26" s="186"/>
      <c r="L26" s="204"/>
      <c r="M26" s="186"/>
      <c r="N26" s="196"/>
      <c r="O26" s="186"/>
      <c r="P26" s="186"/>
      <c r="Q26" s="186"/>
      <c r="R26" s="186"/>
      <c r="S26" s="186"/>
      <c r="T26" s="186"/>
      <c r="U26" s="186"/>
      <c r="V26" s="186"/>
      <c r="W26" s="186"/>
      <c r="X26" s="186"/>
      <c r="Y26" s="186"/>
      <c r="Z26" s="186"/>
      <c r="AA26" s="186"/>
      <c r="AB26" s="186"/>
      <c r="AC26" s="186"/>
      <c r="AD26" s="186"/>
      <c r="AE26" s="186"/>
    </row>
    <row r="27" spans="1:31" s="13" customFormat="1" ht="25.5" hidden="1" customHeight="1" x14ac:dyDescent="0.25">
      <c r="A27" s="10">
        <v>844</v>
      </c>
      <c r="B27" s="11" t="s">
        <v>208</v>
      </c>
      <c r="C27" s="11"/>
      <c r="D27" s="186"/>
      <c r="E27" s="77"/>
      <c r="F27" s="186"/>
      <c r="G27" s="189"/>
      <c r="H27" s="192"/>
      <c r="I27" s="186"/>
      <c r="J27" s="186"/>
      <c r="K27" s="186"/>
      <c r="L27" s="204"/>
      <c r="M27" s="186"/>
      <c r="N27" s="196"/>
      <c r="O27" s="186"/>
      <c r="P27" s="186"/>
      <c r="Q27" s="186"/>
      <c r="R27" s="186"/>
      <c r="S27" s="186"/>
      <c r="T27" s="186"/>
      <c r="U27" s="186"/>
      <c r="V27" s="186"/>
      <c r="W27" s="186"/>
      <c r="X27" s="186"/>
      <c r="Y27" s="186"/>
      <c r="Z27" s="186"/>
      <c r="AA27" s="186"/>
      <c r="AB27" s="186"/>
      <c r="AC27" s="186"/>
      <c r="AD27" s="186"/>
      <c r="AE27" s="186"/>
    </row>
    <row r="28" spans="1:31" s="13" customFormat="1" ht="25.5" hidden="1" customHeight="1" x14ac:dyDescent="0.25">
      <c r="A28" s="10">
        <v>845</v>
      </c>
      <c r="B28" s="11" t="s">
        <v>208</v>
      </c>
      <c r="C28" s="11"/>
      <c r="D28" s="186"/>
      <c r="E28" s="68"/>
      <c r="F28" s="186"/>
      <c r="G28" s="189"/>
      <c r="H28" s="192"/>
      <c r="I28" s="186"/>
      <c r="J28" s="186"/>
      <c r="K28" s="186"/>
      <c r="L28" s="204"/>
      <c r="M28" s="186"/>
      <c r="N28" s="196"/>
      <c r="O28" s="186"/>
      <c r="P28" s="186"/>
      <c r="Q28" s="186"/>
      <c r="R28" s="186"/>
      <c r="S28" s="186"/>
      <c r="T28" s="186"/>
      <c r="U28" s="186"/>
      <c r="V28" s="186"/>
      <c r="W28" s="186"/>
      <c r="X28" s="186"/>
      <c r="Y28" s="186"/>
      <c r="Z28" s="186"/>
      <c r="AA28" s="186"/>
      <c r="AB28" s="186"/>
      <c r="AC28" s="186"/>
      <c r="AD28" s="186"/>
      <c r="AE28" s="186"/>
    </row>
    <row r="29" spans="1:31" s="13" customFormat="1" ht="34.5" hidden="1" customHeight="1" x14ac:dyDescent="0.25">
      <c r="A29" s="10">
        <v>846</v>
      </c>
      <c r="B29" s="11" t="s">
        <v>208</v>
      </c>
      <c r="C29" s="11"/>
      <c r="D29" s="187"/>
      <c r="E29" s="78"/>
      <c r="F29" s="187"/>
      <c r="G29" s="190"/>
      <c r="H29" s="193"/>
      <c r="I29" s="187"/>
      <c r="J29" s="187"/>
      <c r="K29" s="187"/>
      <c r="L29" s="205"/>
      <c r="M29" s="187"/>
      <c r="N29" s="197"/>
      <c r="O29" s="187"/>
      <c r="P29" s="187"/>
      <c r="Q29" s="187"/>
      <c r="R29" s="187"/>
      <c r="S29" s="187"/>
      <c r="T29" s="187"/>
      <c r="U29" s="187"/>
      <c r="V29" s="187"/>
      <c r="W29" s="187"/>
      <c r="X29" s="187"/>
      <c r="Y29" s="187"/>
      <c r="Z29" s="187"/>
      <c r="AA29" s="187"/>
      <c r="AB29" s="187"/>
      <c r="AC29" s="187"/>
      <c r="AD29" s="187"/>
      <c r="AE29" s="187"/>
    </row>
    <row r="30" spans="1:31" s="13" customFormat="1" ht="266.25" customHeight="1" x14ac:dyDescent="0.25">
      <c r="A30" s="10"/>
      <c r="B30" s="11"/>
      <c r="C30" s="33"/>
      <c r="D30" s="19" t="s">
        <v>225</v>
      </c>
      <c r="E30" s="79" t="s">
        <v>226</v>
      </c>
      <c r="F30" s="19" t="s">
        <v>211</v>
      </c>
      <c r="G30" s="20"/>
      <c r="H30" s="21">
        <v>16</v>
      </c>
      <c r="I30" s="19"/>
      <c r="J30" s="19"/>
      <c r="K30" s="19"/>
      <c r="L30" s="22"/>
      <c r="M30" s="19"/>
      <c r="N30" s="80"/>
      <c r="O30" s="19"/>
      <c r="P30" s="19"/>
      <c r="Q30" s="19"/>
      <c r="R30" s="19"/>
      <c r="S30" s="19"/>
      <c r="T30" s="19"/>
      <c r="U30" s="19"/>
      <c r="V30" s="19"/>
      <c r="W30" s="19"/>
      <c r="X30" s="19"/>
      <c r="Y30" s="19"/>
      <c r="Z30" s="19"/>
      <c r="AA30" s="19"/>
      <c r="AB30" s="19"/>
      <c r="AC30" s="19"/>
      <c r="AD30" s="19"/>
      <c r="AE30" s="19"/>
    </row>
    <row r="31" spans="1:31" s="13" customFormat="1" ht="28.8" x14ac:dyDescent="0.25">
      <c r="A31" s="10"/>
      <c r="B31" s="11"/>
      <c r="C31" s="33"/>
      <c r="D31" s="19"/>
      <c r="E31" s="42" t="s">
        <v>227</v>
      </c>
      <c r="F31" s="19" t="s">
        <v>112</v>
      </c>
      <c r="G31" s="20" t="s">
        <v>112</v>
      </c>
      <c r="H31" s="21">
        <v>118</v>
      </c>
      <c r="I31" s="43" t="s">
        <v>112</v>
      </c>
      <c r="J31" s="43" t="s">
        <v>112</v>
      </c>
      <c r="K31" s="43" t="s">
        <v>112</v>
      </c>
      <c r="L31" s="44">
        <v>4150</v>
      </c>
      <c r="M31" s="43"/>
      <c r="N31" s="64"/>
      <c r="O31" s="43" t="s">
        <v>112</v>
      </c>
      <c r="P31" s="43"/>
      <c r="Q31" s="43"/>
      <c r="R31" s="43"/>
      <c r="S31" s="43"/>
      <c r="T31" s="43"/>
      <c r="U31" s="43"/>
      <c r="V31" s="43"/>
      <c r="W31" s="43"/>
      <c r="X31" s="43"/>
      <c r="Y31" s="43"/>
      <c r="Z31" s="43"/>
      <c r="AA31" s="43"/>
      <c r="AB31" s="43"/>
      <c r="AC31" s="19"/>
      <c r="AD31" s="19"/>
      <c r="AE31" s="43" t="s">
        <v>112</v>
      </c>
    </row>
    <row r="32" spans="1: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4: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4: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4: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4: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4: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row r="51" spans="4: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4: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4: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row r="54" spans="4:31" s="13" customFormat="1" x14ac:dyDescent="0.25">
      <c r="D54" s="46"/>
      <c r="E54" s="47"/>
      <c r="F54" s="48"/>
      <c r="G54" s="49"/>
      <c r="H54" s="49"/>
      <c r="I54" s="48"/>
      <c r="J54" s="48"/>
      <c r="K54" s="48"/>
      <c r="L54" s="48"/>
      <c r="M54" s="48"/>
      <c r="N54" s="48"/>
      <c r="O54" s="48"/>
      <c r="P54" s="48"/>
      <c r="Q54" s="48"/>
      <c r="R54" s="48"/>
      <c r="S54" s="48"/>
      <c r="T54" s="48"/>
      <c r="U54" s="48"/>
      <c r="V54" s="48"/>
      <c r="W54" s="48"/>
      <c r="X54" s="48"/>
      <c r="Y54" s="48"/>
      <c r="Z54" s="48"/>
      <c r="AA54" s="48"/>
      <c r="AB54" s="48"/>
      <c r="AC54" s="50"/>
      <c r="AD54" s="50"/>
      <c r="AE54" s="48"/>
    </row>
    <row r="55" spans="4:31" s="13" customFormat="1" x14ac:dyDescent="0.25">
      <c r="D55" s="46"/>
      <c r="E55" s="47"/>
      <c r="F55" s="48"/>
      <c r="G55" s="49"/>
      <c r="H55" s="49"/>
      <c r="I55" s="48"/>
      <c r="J55" s="48"/>
      <c r="K55" s="48"/>
      <c r="L55" s="48"/>
      <c r="M55" s="48"/>
      <c r="N55" s="48"/>
      <c r="O55" s="48"/>
      <c r="P55" s="48"/>
      <c r="Q55" s="48"/>
      <c r="R55" s="48"/>
      <c r="S55" s="48"/>
      <c r="T55" s="48"/>
      <c r="U55" s="48"/>
      <c r="V55" s="48"/>
      <c r="W55" s="48"/>
      <c r="X55" s="48"/>
      <c r="Y55" s="48"/>
      <c r="Z55" s="48"/>
      <c r="AA55" s="48"/>
      <c r="AB55" s="48"/>
      <c r="AC55" s="50"/>
      <c r="AD55" s="50"/>
      <c r="AE55" s="48"/>
    </row>
    <row r="56" spans="4:31" s="13" customFormat="1" x14ac:dyDescent="0.25">
      <c r="D56" s="46"/>
      <c r="E56" s="47"/>
      <c r="F56" s="48"/>
      <c r="G56" s="49"/>
      <c r="H56" s="49"/>
      <c r="I56" s="48"/>
      <c r="J56" s="48"/>
      <c r="K56" s="48"/>
      <c r="L56" s="48"/>
      <c r="M56" s="48"/>
      <c r="N56" s="48"/>
      <c r="O56" s="48"/>
      <c r="P56" s="48"/>
      <c r="Q56" s="48"/>
      <c r="R56" s="48"/>
      <c r="S56" s="48"/>
      <c r="T56" s="48"/>
      <c r="U56" s="48"/>
      <c r="V56" s="48"/>
      <c r="W56" s="48"/>
      <c r="X56" s="48"/>
      <c r="Y56" s="48"/>
      <c r="Z56" s="48"/>
      <c r="AA56" s="48"/>
      <c r="AB56" s="48"/>
      <c r="AC56" s="50"/>
      <c r="AD56" s="50"/>
      <c r="AE56" s="48"/>
    </row>
    <row r="57" spans="4:31" s="13" customFormat="1" x14ac:dyDescent="0.25">
      <c r="D57" s="46"/>
      <c r="E57" s="47"/>
      <c r="F57" s="48"/>
      <c r="G57" s="49"/>
      <c r="H57" s="49"/>
      <c r="I57" s="48"/>
      <c r="J57" s="48"/>
      <c r="K57" s="48"/>
      <c r="L57" s="48"/>
      <c r="M57" s="48"/>
      <c r="N57" s="48"/>
      <c r="O57" s="48"/>
      <c r="P57" s="48"/>
      <c r="Q57" s="48"/>
      <c r="R57" s="48"/>
      <c r="S57" s="48"/>
      <c r="T57" s="48"/>
      <c r="U57" s="48"/>
      <c r="V57" s="48"/>
      <c r="W57" s="48"/>
      <c r="X57" s="48"/>
      <c r="Y57" s="48"/>
      <c r="Z57" s="48"/>
      <c r="AA57" s="48"/>
      <c r="AB57" s="48"/>
      <c r="AC57" s="50"/>
      <c r="AD57" s="50"/>
      <c r="AE57" s="48"/>
    </row>
    <row r="58" spans="4:31" s="13" customFormat="1" x14ac:dyDescent="0.25">
      <c r="D58" s="46"/>
      <c r="E58" s="47"/>
      <c r="F58" s="48"/>
      <c r="G58" s="49"/>
      <c r="H58" s="49"/>
      <c r="I58" s="48"/>
      <c r="J58" s="48"/>
      <c r="K58" s="48"/>
      <c r="L58" s="48"/>
      <c r="M58" s="48"/>
      <c r="N58" s="48"/>
      <c r="O58" s="48"/>
      <c r="P58" s="48"/>
      <c r="Q58" s="48"/>
      <c r="R58" s="48"/>
      <c r="S58" s="48"/>
      <c r="T58" s="48"/>
      <c r="U58" s="48"/>
      <c r="V58" s="48"/>
      <c r="W58" s="48"/>
      <c r="X58" s="48"/>
      <c r="Y58" s="48"/>
      <c r="Z58" s="48"/>
      <c r="AA58" s="48"/>
      <c r="AB58" s="48"/>
      <c r="AC58" s="50"/>
      <c r="AD58" s="50"/>
      <c r="AE58" s="48"/>
    </row>
    <row r="59" spans="4:31" s="13" customFormat="1" x14ac:dyDescent="0.25">
      <c r="D59" s="46"/>
      <c r="E59" s="47"/>
      <c r="F59" s="48"/>
      <c r="G59" s="49"/>
      <c r="H59" s="49"/>
      <c r="I59" s="48"/>
      <c r="J59" s="48"/>
      <c r="K59" s="48"/>
      <c r="L59" s="48"/>
      <c r="M59" s="48"/>
      <c r="N59" s="48"/>
      <c r="O59" s="48"/>
      <c r="P59" s="48"/>
      <c r="Q59" s="48"/>
      <c r="R59" s="48"/>
      <c r="S59" s="48"/>
      <c r="T59" s="48"/>
      <c r="U59" s="48"/>
      <c r="V59" s="48"/>
      <c r="W59" s="48"/>
      <c r="X59" s="48"/>
      <c r="Y59" s="48"/>
      <c r="Z59" s="48"/>
      <c r="AA59" s="48"/>
      <c r="AB59" s="48"/>
      <c r="AC59" s="50"/>
      <c r="AD59" s="50"/>
      <c r="AE59" s="48"/>
    </row>
    <row r="60" spans="4:31" s="13" customFormat="1" x14ac:dyDescent="0.25">
      <c r="D60" s="46"/>
      <c r="E60" s="47"/>
      <c r="F60" s="48"/>
      <c r="G60" s="49"/>
      <c r="H60" s="49"/>
      <c r="I60" s="48"/>
      <c r="J60" s="48"/>
      <c r="K60" s="48"/>
      <c r="L60" s="48"/>
      <c r="M60" s="48"/>
      <c r="N60" s="48"/>
      <c r="O60" s="48"/>
      <c r="P60" s="48"/>
      <c r="Q60" s="48"/>
      <c r="R60" s="48"/>
      <c r="S60" s="48"/>
      <c r="T60" s="48"/>
      <c r="U60" s="48"/>
      <c r="V60" s="48"/>
      <c r="W60" s="48"/>
      <c r="X60" s="48"/>
      <c r="Y60" s="48"/>
      <c r="Z60" s="48"/>
      <c r="AA60" s="48"/>
      <c r="AB60" s="48"/>
      <c r="AC60" s="50"/>
      <c r="AD60" s="50"/>
      <c r="AE60" s="48"/>
    </row>
    <row r="61" spans="4:31" s="13" customFormat="1" x14ac:dyDescent="0.25">
      <c r="D61" s="46"/>
      <c r="E61" s="47"/>
      <c r="F61" s="48"/>
      <c r="G61" s="49"/>
      <c r="H61" s="49"/>
      <c r="I61" s="48"/>
      <c r="J61" s="48"/>
      <c r="K61" s="48"/>
      <c r="L61" s="48"/>
      <c r="M61" s="48"/>
      <c r="N61" s="48"/>
      <c r="O61" s="48"/>
      <c r="P61" s="48"/>
      <c r="Q61" s="48"/>
      <c r="R61" s="48"/>
      <c r="S61" s="48"/>
      <c r="T61" s="48"/>
      <c r="U61" s="48"/>
      <c r="V61" s="48"/>
      <c r="W61" s="48"/>
      <c r="X61" s="48"/>
      <c r="Y61" s="48"/>
      <c r="Z61" s="48"/>
      <c r="AA61" s="48"/>
      <c r="AB61" s="48"/>
      <c r="AC61" s="50"/>
      <c r="AD61" s="50"/>
      <c r="AE61" s="48"/>
    </row>
    <row r="62" spans="4:31" s="13" customFormat="1" x14ac:dyDescent="0.25">
      <c r="D62" s="46"/>
      <c r="E62" s="47"/>
      <c r="F62" s="48"/>
      <c r="G62" s="49"/>
      <c r="H62" s="49"/>
      <c r="I62" s="48"/>
      <c r="J62" s="48"/>
      <c r="K62" s="48"/>
      <c r="L62" s="48"/>
      <c r="M62" s="48"/>
      <c r="N62" s="48"/>
      <c r="O62" s="48"/>
      <c r="P62" s="48"/>
      <c r="Q62" s="48"/>
      <c r="R62" s="48"/>
      <c r="S62" s="48"/>
      <c r="T62" s="48"/>
      <c r="U62" s="48"/>
      <c r="V62" s="48"/>
      <c r="W62" s="48"/>
      <c r="X62" s="48"/>
      <c r="Y62" s="48"/>
      <c r="Z62" s="48"/>
      <c r="AA62" s="48"/>
      <c r="AB62" s="48"/>
      <c r="AC62" s="50"/>
      <c r="AD62" s="50"/>
      <c r="AE62" s="48"/>
    </row>
    <row r="63" spans="4:31" s="13" customFormat="1" x14ac:dyDescent="0.25">
      <c r="D63" s="46"/>
      <c r="E63" s="47"/>
      <c r="F63" s="48"/>
      <c r="G63" s="49"/>
      <c r="H63" s="49"/>
      <c r="I63" s="48"/>
      <c r="J63" s="48"/>
      <c r="K63" s="48"/>
      <c r="L63" s="48"/>
      <c r="M63" s="48"/>
      <c r="N63" s="48"/>
      <c r="O63" s="48"/>
      <c r="P63" s="48"/>
      <c r="Q63" s="48"/>
      <c r="R63" s="48"/>
      <c r="S63" s="48"/>
      <c r="T63" s="48"/>
      <c r="U63" s="48"/>
      <c r="V63" s="48"/>
      <c r="W63" s="48"/>
      <c r="X63" s="48"/>
      <c r="Y63" s="48"/>
      <c r="Z63" s="48"/>
      <c r="AA63" s="48"/>
      <c r="AB63" s="48"/>
      <c r="AC63" s="50"/>
      <c r="AD63" s="50"/>
      <c r="AE63" s="48"/>
    </row>
    <row r="64" spans="4:31" s="13" customFormat="1" x14ac:dyDescent="0.25">
      <c r="D64" s="46"/>
      <c r="E64" s="47"/>
      <c r="F64" s="48"/>
      <c r="G64" s="49"/>
      <c r="H64" s="49"/>
      <c r="I64" s="48"/>
      <c r="J64" s="48"/>
      <c r="K64" s="48"/>
      <c r="L64" s="48"/>
      <c r="M64" s="48"/>
      <c r="N64" s="48"/>
      <c r="O64" s="48"/>
      <c r="P64" s="48"/>
      <c r="Q64" s="48"/>
      <c r="R64" s="48"/>
      <c r="S64" s="48"/>
      <c r="T64" s="48"/>
      <c r="U64" s="48"/>
      <c r="V64" s="48"/>
      <c r="W64" s="48"/>
      <c r="X64" s="48"/>
      <c r="Y64" s="48"/>
      <c r="Z64" s="48"/>
      <c r="AA64" s="48"/>
      <c r="AB64" s="48"/>
      <c r="AC64" s="50"/>
      <c r="AD64" s="50"/>
      <c r="AE64" s="48"/>
    </row>
    <row r="65" spans="4:31" s="13" customFormat="1" x14ac:dyDescent="0.25">
      <c r="D65" s="46"/>
      <c r="E65" s="47"/>
      <c r="F65" s="48"/>
      <c r="G65" s="49"/>
      <c r="H65" s="49"/>
      <c r="I65" s="48"/>
      <c r="J65" s="48"/>
      <c r="K65" s="48"/>
      <c r="L65" s="48"/>
      <c r="M65" s="48"/>
      <c r="N65" s="48"/>
      <c r="O65" s="48"/>
      <c r="P65" s="48"/>
      <c r="Q65" s="48"/>
      <c r="R65" s="48"/>
      <c r="S65" s="48"/>
      <c r="T65" s="48"/>
      <c r="U65" s="48"/>
      <c r="V65" s="48"/>
      <c r="W65" s="48"/>
      <c r="X65" s="48"/>
      <c r="Y65" s="48"/>
      <c r="Z65" s="48"/>
      <c r="AA65" s="48"/>
      <c r="AB65" s="48"/>
      <c r="AC65" s="50"/>
      <c r="AD65" s="50"/>
      <c r="AE65" s="48"/>
    </row>
  </sheetData>
  <mergeCells count="84">
    <mergeCell ref="Q5:Q11"/>
    <mergeCell ref="D2:AE2"/>
    <mergeCell ref="D3:AE3"/>
    <mergeCell ref="D4:AE4"/>
    <mergeCell ref="D5:D11"/>
    <mergeCell ref="F5:F11"/>
    <mergeCell ref="G5:G11"/>
    <mergeCell ref="H5:H11"/>
    <mergeCell ref="I5:I11"/>
    <mergeCell ref="J5:J11"/>
    <mergeCell ref="K5:K11"/>
    <mergeCell ref="L5:L11"/>
    <mergeCell ref="M5:M11"/>
    <mergeCell ref="N5:N11"/>
    <mergeCell ref="O5:O11"/>
    <mergeCell ref="P5:P11"/>
    <mergeCell ref="AC5:AC11"/>
    <mergeCell ref="R5:R11"/>
    <mergeCell ref="S5:S11"/>
    <mergeCell ref="T5:T11"/>
    <mergeCell ref="U5:U11"/>
    <mergeCell ref="V5:V11"/>
    <mergeCell ref="W5:W11"/>
    <mergeCell ref="R12:R19"/>
    <mergeCell ref="AD5:AD11"/>
    <mergeCell ref="AE5:AE11"/>
    <mergeCell ref="D12:D19"/>
    <mergeCell ref="F12:F19"/>
    <mergeCell ref="G12:G19"/>
    <mergeCell ref="H12:H19"/>
    <mergeCell ref="I12:I19"/>
    <mergeCell ref="J12:J19"/>
    <mergeCell ref="K12:K19"/>
    <mergeCell ref="L12:L19"/>
    <mergeCell ref="X5:X11"/>
    <mergeCell ref="Y5:Y11"/>
    <mergeCell ref="Z5:Z11"/>
    <mergeCell ref="AA5:AA11"/>
    <mergeCell ref="AB5:AB11"/>
    <mergeCell ref="M12:M19"/>
    <mergeCell ref="N12:N19"/>
    <mergeCell ref="O12:O19"/>
    <mergeCell ref="P12:P19"/>
    <mergeCell ref="Q12:Q19"/>
    <mergeCell ref="AD12:AD19"/>
    <mergeCell ref="S12:S19"/>
    <mergeCell ref="T12:T19"/>
    <mergeCell ref="U12:U19"/>
    <mergeCell ref="V12:V19"/>
    <mergeCell ref="W12:W19"/>
    <mergeCell ref="X12:X19"/>
    <mergeCell ref="S20:S29"/>
    <mergeCell ref="AE12:AE19"/>
    <mergeCell ref="D20:D29"/>
    <mergeCell ref="F20:F29"/>
    <mergeCell ref="G20:G29"/>
    <mergeCell ref="H20:H29"/>
    <mergeCell ref="I20:I29"/>
    <mergeCell ref="J20:J29"/>
    <mergeCell ref="K20:K29"/>
    <mergeCell ref="L20:L29"/>
    <mergeCell ref="M20:M29"/>
    <mergeCell ref="Y12:Y19"/>
    <mergeCell ref="Z12:Z19"/>
    <mergeCell ref="AA12:AA19"/>
    <mergeCell ref="AB12:AB19"/>
    <mergeCell ref="AC12:AC19"/>
    <mergeCell ref="N20:N29"/>
    <mergeCell ref="O20:O29"/>
    <mergeCell ref="P20:P29"/>
    <mergeCell ref="Q20:Q29"/>
    <mergeCell ref="R20:R29"/>
    <mergeCell ref="AE20:AE29"/>
    <mergeCell ref="T20:T29"/>
    <mergeCell ref="U20:U29"/>
    <mergeCell ref="V20:V29"/>
    <mergeCell ref="W20:W29"/>
    <mergeCell ref="X20:X29"/>
    <mergeCell ref="Y20:Y29"/>
    <mergeCell ref="Z20:Z29"/>
    <mergeCell ref="AA20:AA29"/>
    <mergeCell ref="AB20:AB29"/>
    <mergeCell ref="AC20:AC29"/>
    <mergeCell ref="AD20:AD29"/>
  </mergeCells>
  <pageMargins left="0.25" right="0.25" top="0.75" bottom="0.75" header="0.51180555555555496" footer="0.51180555555555496"/>
  <pageSetup paperSize="9" scale="70"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60"/>
  <sheetViews>
    <sheetView topLeftCell="D1" zoomScaleNormal="100" workbookViewId="0">
      <pane ySplit="1" topLeftCell="A2"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13</v>
      </c>
      <c r="N1" s="7" t="s">
        <v>12</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205</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24" customHeight="1" x14ac:dyDescent="0.25">
      <c r="A4" s="10"/>
      <c r="B4" s="11"/>
      <c r="C4" s="203" t="s">
        <v>228</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ht="27.6" x14ac:dyDescent="0.25">
      <c r="A5" s="10">
        <v>847</v>
      </c>
      <c r="B5" s="11" t="s">
        <v>229</v>
      </c>
      <c r="C5" s="11"/>
      <c r="D5" s="194" t="s">
        <v>230</v>
      </c>
      <c r="E5" s="14" t="s">
        <v>231</v>
      </c>
      <c r="F5" s="194" t="s">
        <v>198</v>
      </c>
      <c r="G5" s="198">
        <f>+SUM(P5:AB14)</f>
        <v>300</v>
      </c>
      <c r="H5" s="191">
        <v>600</v>
      </c>
      <c r="I5" s="209"/>
      <c r="J5" s="209"/>
      <c r="K5" s="209"/>
      <c r="L5" s="200"/>
      <c r="M5" s="209"/>
      <c r="N5" s="182"/>
      <c r="O5" s="209"/>
      <c r="P5" s="209"/>
      <c r="Q5" s="209"/>
      <c r="R5" s="209"/>
      <c r="S5" s="209"/>
      <c r="T5" s="209"/>
      <c r="U5" s="209"/>
      <c r="V5" s="209"/>
      <c r="W5" s="209"/>
      <c r="X5" s="209"/>
      <c r="Y5" s="209"/>
      <c r="Z5" s="194"/>
      <c r="AA5" s="209"/>
      <c r="AB5" s="209">
        <v>300</v>
      </c>
      <c r="AC5" s="209"/>
      <c r="AD5" s="209"/>
      <c r="AE5" s="209"/>
    </row>
    <row r="6" spans="1:31" s="13" customFormat="1" x14ac:dyDescent="0.25">
      <c r="A6" s="10">
        <v>848</v>
      </c>
      <c r="B6" s="11" t="s">
        <v>229</v>
      </c>
      <c r="C6" s="11"/>
      <c r="D6" s="194"/>
      <c r="E6" s="76" t="s">
        <v>232</v>
      </c>
      <c r="F6" s="194"/>
      <c r="G6" s="198"/>
      <c r="H6" s="192"/>
      <c r="I6" s="209"/>
      <c r="J6" s="209"/>
      <c r="K6" s="209"/>
      <c r="L6" s="200"/>
      <c r="M6" s="209"/>
      <c r="N6" s="183"/>
      <c r="O6" s="209"/>
      <c r="P6" s="209"/>
      <c r="Q6" s="209"/>
      <c r="R6" s="209"/>
      <c r="S6" s="209"/>
      <c r="T6" s="209"/>
      <c r="U6" s="209"/>
      <c r="V6" s="209"/>
      <c r="W6" s="209"/>
      <c r="X6" s="209"/>
      <c r="Y6" s="209"/>
      <c r="Z6" s="194"/>
      <c r="AA6" s="209"/>
      <c r="AB6" s="209"/>
      <c r="AC6" s="209"/>
      <c r="AD6" s="209"/>
      <c r="AE6" s="209"/>
    </row>
    <row r="7" spans="1:31" s="13" customFormat="1" x14ac:dyDescent="0.25">
      <c r="A7" s="10">
        <v>849</v>
      </c>
      <c r="B7" s="11" t="s">
        <v>229</v>
      </c>
      <c r="C7" s="11"/>
      <c r="D7" s="194"/>
      <c r="E7" s="15" t="s">
        <v>233</v>
      </c>
      <c r="F7" s="194"/>
      <c r="G7" s="198"/>
      <c r="H7" s="192"/>
      <c r="I7" s="209"/>
      <c r="J7" s="209"/>
      <c r="K7" s="209"/>
      <c r="L7" s="200"/>
      <c r="M7" s="209"/>
      <c r="N7" s="183"/>
      <c r="O7" s="209"/>
      <c r="P7" s="209"/>
      <c r="Q7" s="209"/>
      <c r="R7" s="209"/>
      <c r="S7" s="209"/>
      <c r="T7" s="209"/>
      <c r="U7" s="209"/>
      <c r="V7" s="209"/>
      <c r="W7" s="209"/>
      <c r="X7" s="209"/>
      <c r="Y7" s="209"/>
      <c r="Z7" s="194"/>
      <c r="AA7" s="209"/>
      <c r="AB7" s="209"/>
      <c r="AC7" s="209"/>
      <c r="AD7" s="209"/>
      <c r="AE7" s="209"/>
    </row>
    <row r="8" spans="1:31" s="13" customFormat="1" x14ac:dyDescent="0.25">
      <c r="A8" s="10">
        <v>850</v>
      </c>
      <c r="B8" s="11" t="s">
        <v>229</v>
      </c>
      <c r="C8" s="11"/>
      <c r="D8" s="194"/>
      <c r="E8" s="15" t="s">
        <v>234</v>
      </c>
      <c r="F8" s="194"/>
      <c r="G8" s="198"/>
      <c r="H8" s="192"/>
      <c r="I8" s="209"/>
      <c r="J8" s="209"/>
      <c r="K8" s="209"/>
      <c r="L8" s="200"/>
      <c r="M8" s="209"/>
      <c r="N8" s="183"/>
      <c r="O8" s="209"/>
      <c r="P8" s="209"/>
      <c r="Q8" s="209"/>
      <c r="R8" s="209"/>
      <c r="S8" s="209"/>
      <c r="T8" s="209"/>
      <c r="U8" s="209"/>
      <c r="V8" s="209"/>
      <c r="W8" s="209"/>
      <c r="X8" s="209"/>
      <c r="Y8" s="209"/>
      <c r="Z8" s="194"/>
      <c r="AA8" s="209"/>
      <c r="AB8" s="209"/>
      <c r="AC8" s="209"/>
      <c r="AD8" s="209"/>
      <c r="AE8" s="209"/>
    </row>
    <row r="9" spans="1:31" s="13" customFormat="1" x14ac:dyDescent="0.25">
      <c r="A9" s="10">
        <v>851</v>
      </c>
      <c r="B9" s="11" t="s">
        <v>229</v>
      </c>
      <c r="C9" s="11"/>
      <c r="D9" s="194"/>
      <c r="E9" s="15" t="s">
        <v>235</v>
      </c>
      <c r="F9" s="194"/>
      <c r="G9" s="198"/>
      <c r="H9" s="192"/>
      <c r="I9" s="209"/>
      <c r="J9" s="209"/>
      <c r="K9" s="209"/>
      <c r="L9" s="200"/>
      <c r="M9" s="209"/>
      <c r="N9" s="183"/>
      <c r="O9" s="209"/>
      <c r="P9" s="209"/>
      <c r="Q9" s="209"/>
      <c r="R9" s="209"/>
      <c r="S9" s="209"/>
      <c r="T9" s="209"/>
      <c r="U9" s="209"/>
      <c r="V9" s="209"/>
      <c r="W9" s="209"/>
      <c r="X9" s="209"/>
      <c r="Y9" s="209"/>
      <c r="Z9" s="194"/>
      <c r="AA9" s="209"/>
      <c r="AB9" s="209"/>
      <c r="AC9" s="209"/>
      <c r="AD9" s="209"/>
      <c r="AE9" s="209"/>
    </row>
    <row r="10" spans="1:31" s="13" customFormat="1" x14ac:dyDescent="0.25">
      <c r="A10" s="10">
        <v>852</v>
      </c>
      <c r="B10" s="11" t="s">
        <v>229</v>
      </c>
      <c r="C10" s="11"/>
      <c r="D10" s="194"/>
      <c r="E10" s="15" t="s">
        <v>236</v>
      </c>
      <c r="F10" s="194"/>
      <c r="G10" s="198"/>
      <c r="H10" s="192"/>
      <c r="I10" s="209"/>
      <c r="J10" s="209"/>
      <c r="K10" s="209"/>
      <c r="L10" s="200"/>
      <c r="M10" s="209"/>
      <c r="N10" s="183"/>
      <c r="O10" s="209"/>
      <c r="P10" s="209"/>
      <c r="Q10" s="209"/>
      <c r="R10" s="209"/>
      <c r="S10" s="209"/>
      <c r="T10" s="209"/>
      <c r="U10" s="209"/>
      <c r="V10" s="209"/>
      <c r="W10" s="209"/>
      <c r="X10" s="209"/>
      <c r="Y10" s="209"/>
      <c r="Z10" s="194"/>
      <c r="AA10" s="209"/>
      <c r="AB10" s="209"/>
      <c r="AC10" s="209"/>
      <c r="AD10" s="209"/>
      <c r="AE10" s="209"/>
    </row>
    <row r="11" spans="1:31" s="13" customFormat="1" x14ac:dyDescent="0.25">
      <c r="A11" s="10">
        <v>853</v>
      </c>
      <c r="B11" s="11" t="s">
        <v>229</v>
      </c>
      <c r="C11" s="11"/>
      <c r="D11" s="194"/>
      <c r="E11" s="15" t="s">
        <v>237</v>
      </c>
      <c r="F11" s="194"/>
      <c r="G11" s="198"/>
      <c r="H11" s="192"/>
      <c r="I11" s="209"/>
      <c r="J11" s="209"/>
      <c r="K11" s="209"/>
      <c r="L11" s="200"/>
      <c r="M11" s="209"/>
      <c r="N11" s="183"/>
      <c r="O11" s="209"/>
      <c r="P11" s="209"/>
      <c r="Q11" s="209"/>
      <c r="R11" s="209"/>
      <c r="S11" s="209"/>
      <c r="T11" s="209"/>
      <c r="U11" s="209"/>
      <c r="V11" s="209"/>
      <c r="W11" s="209"/>
      <c r="X11" s="209"/>
      <c r="Y11" s="209"/>
      <c r="Z11" s="194"/>
      <c r="AA11" s="209"/>
      <c r="AB11" s="209"/>
      <c r="AC11" s="209"/>
      <c r="AD11" s="209"/>
      <c r="AE11" s="209"/>
    </row>
    <row r="12" spans="1:31" s="13" customFormat="1" ht="27.6" x14ac:dyDescent="0.25">
      <c r="A12" s="10">
        <v>854</v>
      </c>
      <c r="B12" s="11" t="s">
        <v>229</v>
      </c>
      <c r="C12" s="11"/>
      <c r="D12" s="194"/>
      <c r="E12" s="15" t="s">
        <v>238</v>
      </c>
      <c r="F12" s="194"/>
      <c r="G12" s="198"/>
      <c r="H12" s="192"/>
      <c r="I12" s="209"/>
      <c r="J12" s="209"/>
      <c r="K12" s="209"/>
      <c r="L12" s="200"/>
      <c r="M12" s="209"/>
      <c r="N12" s="183"/>
      <c r="O12" s="209"/>
      <c r="P12" s="209"/>
      <c r="Q12" s="209"/>
      <c r="R12" s="209"/>
      <c r="S12" s="209"/>
      <c r="T12" s="209"/>
      <c r="U12" s="209"/>
      <c r="V12" s="209"/>
      <c r="W12" s="209"/>
      <c r="X12" s="209"/>
      <c r="Y12" s="209"/>
      <c r="Z12" s="194"/>
      <c r="AA12" s="209"/>
      <c r="AB12" s="209"/>
      <c r="AC12" s="209"/>
      <c r="AD12" s="209"/>
      <c r="AE12" s="209"/>
    </row>
    <row r="13" spans="1:31" s="13" customFormat="1" x14ac:dyDescent="0.25">
      <c r="A13" s="10">
        <v>855</v>
      </c>
      <c r="B13" s="11" t="s">
        <v>229</v>
      </c>
      <c r="C13" s="11"/>
      <c r="D13" s="194"/>
      <c r="E13" s="15" t="s">
        <v>239</v>
      </c>
      <c r="F13" s="194"/>
      <c r="G13" s="198"/>
      <c r="H13" s="192"/>
      <c r="I13" s="209"/>
      <c r="J13" s="209"/>
      <c r="K13" s="209"/>
      <c r="L13" s="200"/>
      <c r="M13" s="209"/>
      <c r="N13" s="183"/>
      <c r="O13" s="209"/>
      <c r="P13" s="209"/>
      <c r="Q13" s="209"/>
      <c r="R13" s="209"/>
      <c r="S13" s="209"/>
      <c r="T13" s="209"/>
      <c r="U13" s="209"/>
      <c r="V13" s="209"/>
      <c r="W13" s="209"/>
      <c r="X13" s="209"/>
      <c r="Y13" s="209"/>
      <c r="Z13" s="194"/>
      <c r="AA13" s="209"/>
      <c r="AB13" s="209"/>
      <c r="AC13" s="209"/>
      <c r="AD13" s="209"/>
      <c r="AE13" s="209"/>
    </row>
    <row r="14" spans="1:31" s="13" customFormat="1" x14ac:dyDescent="0.25">
      <c r="A14" s="10">
        <v>856</v>
      </c>
      <c r="B14" s="11" t="s">
        <v>229</v>
      </c>
      <c r="C14" s="11"/>
      <c r="D14" s="194"/>
      <c r="E14" s="15" t="s">
        <v>240</v>
      </c>
      <c r="F14" s="194"/>
      <c r="G14" s="198"/>
      <c r="H14" s="193"/>
      <c r="I14" s="209"/>
      <c r="J14" s="209"/>
      <c r="K14" s="209"/>
      <c r="L14" s="200"/>
      <c r="M14" s="209"/>
      <c r="N14" s="184"/>
      <c r="O14" s="209"/>
      <c r="P14" s="209"/>
      <c r="Q14" s="209"/>
      <c r="R14" s="209"/>
      <c r="S14" s="209"/>
      <c r="T14" s="209"/>
      <c r="U14" s="209"/>
      <c r="V14" s="209"/>
      <c r="W14" s="209"/>
      <c r="X14" s="209"/>
      <c r="Y14" s="209"/>
      <c r="Z14" s="194"/>
      <c r="AA14" s="209"/>
      <c r="AB14" s="209"/>
      <c r="AC14" s="209"/>
      <c r="AD14" s="209"/>
      <c r="AE14" s="209"/>
    </row>
    <row r="15" spans="1:31" s="13" customFormat="1" x14ac:dyDescent="0.25">
      <c r="A15" s="10">
        <v>857</v>
      </c>
      <c r="B15" s="11" t="s">
        <v>229</v>
      </c>
      <c r="C15" s="11"/>
      <c r="D15" s="194" t="s">
        <v>241</v>
      </c>
      <c r="E15" s="67" t="s">
        <v>242</v>
      </c>
      <c r="F15" s="194" t="s">
        <v>198</v>
      </c>
      <c r="G15" s="198">
        <f>+SUM(P15:AC21)</f>
        <v>500</v>
      </c>
      <c r="H15" s="191">
        <v>1889</v>
      </c>
      <c r="I15" s="209"/>
      <c r="J15" s="209"/>
      <c r="K15" s="209"/>
      <c r="L15" s="200"/>
      <c r="M15" s="209"/>
      <c r="N15" s="182"/>
      <c r="O15" s="209"/>
      <c r="P15" s="209"/>
      <c r="Q15" s="209"/>
      <c r="R15" s="209"/>
      <c r="S15" s="209"/>
      <c r="T15" s="209"/>
      <c r="U15" s="209"/>
      <c r="V15" s="209"/>
      <c r="W15" s="209"/>
      <c r="X15" s="209"/>
      <c r="Y15" s="209"/>
      <c r="Z15" s="194"/>
      <c r="AA15" s="209"/>
      <c r="AB15" s="209"/>
      <c r="AC15" s="209">
        <v>500</v>
      </c>
      <c r="AD15" s="209"/>
      <c r="AE15" s="209"/>
    </row>
    <row r="16" spans="1:31" s="13" customFormat="1" x14ac:dyDescent="0.25">
      <c r="A16" s="10">
        <v>858</v>
      </c>
      <c r="B16" s="11" t="s">
        <v>229</v>
      </c>
      <c r="C16" s="11"/>
      <c r="D16" s="194"/>
      <c r="E16" s="15" t="s">
        <v>243</v>
      </c>
      <c r="F16" s="194"/>
      <c r="G16" s="198"/>
      <c r="H16" s="192"/>
      <c r="I16" s="209"/>
      <c r="J16" s="209"/>
      <c r="K16" s="209"/>
      <c r="L16" s="200"/>
      <c r="M16" s="209"/>
      <c r="N16" s="183"/>
      <c r="O16" s="209"/>
      <c r="P16" s="209"/>
      <c r="Q16" s="209"/>
      <c r="R16" s="209"/>
      <c r="S16" s="209"/>
      <c r="T16" s="209"/>
      <c r="U16" s="209"/>
      <c r="V16" s="209"/>
      <c r="W16" s="209"/>
      <c r="X16" s="209"/>
      <c r="Y16" s="209"/>
      <c r="Z16" s="194"/>
      <c r="AA16" s="209"/>
      <c r="AB16" s="209"/>
      <c r="AC16" s="209"/>
      <c r="AD16" s="209"/>
      <c r="AE16" s="209"/>
    </row>
    <row r="17" spans="1:31" s="13" customFormat="1" ht="27.6" x14ac:dyDescent="0.25">
      <c r="A17" s="10">
        <v>859</v>
      </c>
      <c r="B17" s="11" t="s">
        <v>229</v>
      </c>
      <c r="C17" s="11"/>
      <c r="D17" s="194"/>
      <c r="E17" s="15" t="s">
        <v>244</v>
      </c>
      <c r="F17" s="194"/>
      <c r="G17" s="198"/>
      <c r="H17" s="192"/>
      <c r="I17" s="209"/>
      <c r="J17" s="209"/>
      <c r="K17" s="209"/>
      <c r="L17" s="200"/>
      <c r="M17" s="209"/>
      <c r="N17" s="183"/>
      <c r="O17" s="209"/>
      <c r="P17" s="209"/>
      <c r="Q17" s="209"/>
      <c r="R17" s="209"/>
      <c r="S17" s="209"/>
      <c r="T17" s="209"/>
      <c r="U17" s="209"/>
      <c r="V17" s="209"/>
      <c r="W17" s="209"/>
      <c r="X17" s="209"/>
      <c r="Y17" s="209"/>
      <c r="Z17" s="194"/>
      <c r="AA17" s="209"/>
      <c r="AB17" s="209"/>
      <c r="AC17" s="209"/>
      <c r="AD17" s="209"/>
      <c r="AE17" s="209"/>
    </row>
    <row r="18" spans="1:31" s="13" customFormat="1" ht="27.6" x14ac:dyDescent="0.25">
      <c r="A18" s="10">
        <v>860</v>
      </c>
      <c r="B18" s="11" t="s">
        <v>229</v>
      </c>
      <c r="C18" s="11"/>
      <c r="D18" s="194"/>
      <c r="E18" s="15" t="s">
        <v>245</v>
      </c>
      <c r="F18" s="194"/>
      <c r="G18" s="198"/>
      <c r="H18" s="192"/>
      <c r="I18" s="209"/>
      <c r="J18" s="209"/>
      <c r="K18" s="209"/>
      <c r="L18" s="200"/>
      <c r="M18" s="209"/>
      <c r="N18" s="183"/>
      <c r="O18" s="209"/>
      <c r="P18" s="209"/>
      <c r="Q18" s="209"/>
      <c r="R18" s="209"/>
      <c r="S18" s="209"/>
      <c r="T18" s="209"/>
      <c r="U18" s="209"/>
      <c r="V18" s="209"/>
      <c r="W18" s="209"/>
      <c r="X18" s="209"/>
      <c r="Y18" s="209"/>
      <c r="Z18" s="194"/>
      <c r="AA18" s="209"/>
      <c r="AB18" s="209"/>
      <c r="AC18" s="209"/>
      <c r="AD18" s="209"/>
      <c r="AE18" s="209"/>
    </row>
    <row r="19" spans="1:31" s="13" customFormat="1" x14ac:dyDescent="0.25">
      <c r="A19" s="10">
        <v>861</v>
      </c>
      <c r="B19" s="11" t="s">
        <v>229</v>
      </c>
      <c r="C19" s="11"/>
      <c r="D19" s="194"/>
      <c r="E19" s="15" t="s">
        <v>246</v>
      </c>
      <c r="F19" s="194"/>
      <c r="G19" s="198"/>
      <c r="H19" s="192"/>
      <c r="I19" s="209"/>
      <c r="J19" s="209"/>
      <c r="K19" s="209"/>
      <c r="L19" s="200"/>
      <c r="M19" s="209"/>
      <c r="N19" s="183"/>
      <c r="O19" s="209"/>
      <c r="P19" s="209"/>
      <c r="Q19" s="209"/>
      <c r="R19" s="209"/>
      <c r="S19" s="209"/>
      <c r="T19" s="209"/>
      <c r="U19" s="209"/>
      <c r="V19" s="209"/>
      <c r="W19" s="209"/>
      <c r="X19" s="209"/>
      <c r="Y19" s="209"/>
      <c r="Z19" s="194"/>
      <c r="AA19" s="209"/>
      <c r="AB19" s="209"/>
      <c r="AC19" s="209"/>
      <c r="AD19" s="209"/>
      <c r="AE19" s="209"/>
    </row>
    <row r="20" spans="1:31" s="13" customFormat="1" x14ac:dyDescent="0.25">
      <c r="A20" s="10">
        <v>862</v>
      </c>
      <c r="B20" s="11" t="s">
        <v>229</v>
      </c>
      <c r="C20" s="11"/>
      <c r="D20" s="194"/>
      <c r="E20" s="15" t="s">
        <v>247</v>
      </c>
      <c r="F20" s="194"/>
      <c r="G20" s="198"/>
      <c r="H20" s="192"/>
      <c r="I20" s="209"/>
      <c r="J20" s="209"/>
      <c r="K20" s="209"/>
      <c r="L20" s="200"/>
      <c r="M20" s="209"/>
      <c r="N20" s="183"/>
      <c r="O20" s="209"/>
      <c r="P20" s="209"/>
      <c r="Q20" s="209"/>
      <c r="R20" s="209"/>
      <c r="S20" s="209"/>
      <c r="T20" s="209"/>
      <c r="U20" s="209"/>
      <c r="V20" s="209"/>
      <c r="W20" s="209"/>
      <c r="X20" s="209"/>
      <c r="Y20" s="209"/>
      <c r="Z20" s="194"/>
      <c r="AA20" s="209"/>
      <c r="AB20" s="209"/>
      <c r="AC20" s="209"/>
      <c r="AD20" s="209"/>
      <c r="AE20" s="209"/>
    </row>
    <row r="21" spans="1:31" s="13" customFormat="1" x14ac:dyDescent="0.25">
      <c r="A21" s="10">
        <v>864</v>
      </c>
      <c r="B21" s="11" t="s">
        <v>229</v>
      </c>
      <c r="C21" s="11"/>
      <c r="D21" s="194"/>
      <c r="E21" s="15" t="s">
        <v>248</v>
      </c>
      <c r="F21" s="194"/>
      <c r="G21" s="198"/>
      <c r="H21" s="193"/>
      <c r="I21" s="209"/>
      <c r="J21" s="209"/>
      <c r="K21" s="209"/>
      <c r="L21" s="200"/>
      <c r="M21" s="209"/>
      <c r="N21" s="184"/>
      <c r="O21" s="209"/>
      <c r="P21" s="209"/>
      <c r="Q21" s="209"/>
      <c r="R21" s="209"/>
      <c r="S21" s="209"/>
      <c r="T21" s="209"/>
      <c r="U21" s="209"/>
      <c r="V21" s="209"/>
      <c r="W21" s="209"/>
      <c r="X21" s="209"/>
      <c r="Y21" s="209"/>
      <c r="Z21" s="194"/>
      <c r="AA21" s="209"/>
      <c r="AB21" s="209"/>
      <c r="AC21" s="209"/>
      <c r="AD21" s="209"/>
      <c r="AE21" s="209"/>
    </row>
    <row r="22" spans="1:31" s="13" customFormat="1" ht="69" x14ac:dyDescent="0.25">
      <c r="A22" s="10">
        <v>871</v>
      </c>
      <c r="B22" s="11" t="s">
        <v>229</v>
      </c>
      <c r="C22" s="11"/>
      <c r="D22" s="194"/>
      <c r="E22" s="67" t="s">
        <v>249</v>
      </c>
      <c r="F22" s="212"/>
      <c r="G22" s="198"/>
      <c r="H22" s="191"/>
      <c r="I22" s="209"/>
      <c r="J22" s="209"/>
      <c r="K22" s="209"/>
      <c r="L22" s="213"/>
      <c r="M22" s="209"/>
      <c r="N22" s="182"/>
      <c r="O22" s="209"/>
      <c r="P22" s="209"/>
      <c r="Q22" s="209"/>
      <c r="R22" s="209"/>
      <c r="S22" s="209"/>
      <c r="T22" s="209"/>
      <c r="U22" s="209"/>
      <c r="V22" s="209"/>
      <c r="W22" s="209"/>
      <c r="X22" s="209"/>
      <c r="Y22" s="209"/>
      <c r="Z22" s="209"/>
      <c r="AA22" s="209"/>
      <c r="AB22" s="209"/>
      <c r="AC22" s="209"/>
      <c r="AD22" s="209"/>
      <c r="AE22" s="209"/>
    </row>
    <row r="23" spans="1:31" s="13" customFormat="1" x14ac:dyDescent="0.25">
      <c r="A23" s="10">
        <v>872</v>
      </c>
      <c r="B23" s="11" t="s">
        <v>229</v>
      </c>
      <c r="C23" s="11"/>
      <c r="D23" s="194"/>
      <c r="E23" s="16" t="s">
        <v>250</v>
      </c>
      <c r="F23" s="212"/>
      <c r="G23" s="198"/>
      <c r="H23" s="192"/>
      <c r="I23" s="209"/>
      <c r="J23" s="209"/>
      <c r="K23" s="209"/>
      <c r="L23" s="213"/>
      <c r="M23" s="209"/>
      <c r="N23" s="183"/>
      <c r="O23" s="209"/>
      <c r="P23" s="209"/>
      <c r="Q23" s="209"/>
      <c r="R23" s="209"/>
      <c r="S23" s="209"/>
      <c r="T23" s="209"/>
      <c r="U23" s="209"/>
      <c r="V23" s="209"/>
      <c r="W23" s="209"/>
      <c r="X23" s="209"/>
      <c r="Y23" s="209"/>
      <c r="Z23" s="209"/>
      <c r="AA23" s="209"/>
      <c r="AB23" s="209"/>
      <c r="AC23" s="209"/>
      <c r="AD23" s="209"/>
      <c r="AE23" s="209"/>
    </row>
    <row r="24" spans="1:31" s="13" customFormat="1" ht="41.4" x14ac:dyDescent="0.25">
      <c r="A24" s="10">
        <v>873</v>
      </c>
      <c r="B24" s="11" t="s">
        <v>229</v>
      </c>
      <c r="C24" s="11"/>
      <c r="D24" s="194"/>
      <c r="E24" s="16" t="s">
        <v>251</v>
      </c>
      <c r="F24" s="212"/>
      <c r="G24" s="198"/>
      <c r="H24" s="192"/>
      <c r="I24" s="209"/>
      <c r="J24" s="209"/>
      <c r="K24" s="209"/>
      <c r="L24" s="213"/>
      <c r="M24" s="209"/>
      <c r="N24" s="183"/>
      <c r="O24" s="209"/>
      <c r="P24" s="209"/>
      <c r="Q24" s="209"/>
      <c r="R24" s="209"/>
      <c r="S24" s="209"/>
      <c r="T24" s="209"/>
      <c r="U24" s="209"/>
      <c r="V24" s="209"/>
      <c r="W24" s="209"/>
      <c r="X24" s="209"/>
      <c r="Y24" s="209"/>
      <c r="Z24" s="209"/>
      <c r="AA24" s="209"/>
      <c r="AB24" s="209"/>
      <c r="AC24" s="209"/>
      <c r="AD24" s="209"/>
      <c r="AE24" s="209"/>
    </row>
    <row r="25" spans="1:31" s="13" customFormat="1" ht="27.6" x14ac:dyDescent="0.25">
      <c r="A25" s="10">
        <v>874</v>
      </c>
      <c r="B25" s="11" t="s">
        <v>229</v>
      </c>
      <c r="C25" s="11"/>
      <c r="D25" s="194"/>
      <c r="E25" s="76" t="s">
        <v>252</v>
      </c>
      <c r="F25" s="212"/>
      <c r="G25" s="198"/>
      <c r="H25" s="193"/>
      <c r="I25" s="209"/>
      <c r="J25" s="209"/>
      <c r="K25" s="209"/>
      <c r="L25" s="213"/>
      <c r="M25" s="209"/>
      <c r="N25" s="184"/>
      <c r="O25" s="209"/>
      <c r="P25" s="209"/>
      <c r="Q25" s="209"/>
      <c r="R25" s="209"/>
      <c r="S25" s="209"/>
      <c r="T25" s="209"/>
      <c r="U25" s="209"/>
      <c r="V25" s="209"/>
      <c r="W25" s="209"/>
      <c r="X25" s="209"/>
      <c r="Y25" s="209"/>
      <c r="Z25" s="209"/>
      <c r="AA25" s="209"/>
      <c r="AB25" s="209"/>
      <c r="AC25" s="209"/>
      <c r="AD25" s="209"/>
      <c r="AE25" s="209"/>
    </row>
    <row r="26" spans="1:31" s="13" customFormat="1" ht="28.8" x14ac:dyDescent="0.25">
      <c r="A26" s="10"/>
      <c r="B26" s="11"/>
      <c r="C26" s="33"/>
      <c r="D26" s="19"/>
      <c r="E26" s="42" t="s">
        <v>253</v>
      </c>
      <c r="F26" s="19" t="s">
        <v>112</v>
      </c>
      <c r="G26" s="20" t="s">
        <v>112</v>
      </c>
      <c r="H26" s="21">
        <v>2489</v>
      </c>
      <c r="I26" s="43" t="s">
        <v>112</v>
      </c>
      <c r="J26" s="43" t="s">
        <v>112</v>
      </c>
      <c r="K26" s="43" t="s">
        <v>112</v>
      </c>
      <c r="L26" s="44">
        <v>5500</v>
      </c>
      <c r="M26" s="43"/>
      <c r="N26" s="45"/>
      <c r="O26" s="43" t="s">
        <v>112</v>
      </c>
      <c r="P26" s="43"/>
      <c r="Q26" s="43"/>
      <c r="R26" s="43"/>
      <c r="S26" s="43"/>
      <c r="T26" s="43"/>
      <c r="U26" s="43"/>
      <c r="V26" s="43"/>
      <c r="W26" s="43"/>
      <c r="X26" s="43"/>
      <c r="Y26" s="43"/>
      <c r="Z26" s="43"/>
      <c r="AA26" s="43"/>
      <c r="AB26" s="43"/>
      <c r="AC26" s="19"/>
      <c r="AD26" s="19"/>
      <c r="AE26" s="43" t="s">
        <v>112</v>
      </c>
    </row>
    <row r="27" spans="1: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1: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1: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1: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1: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1: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4: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4: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4: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4: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4: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row r="51" spans="4:31" s="13" customFormat="1" x14ac:dyDescent="0.25">
      <c r="D51" s="46"/>
      <c r="E51" s="47"/>
      <c r="F51" s="48"/>
      <c r="G51" s="49"/>
      <c r="H51" s="49"/>
      <c r="I51" s="48"/>
      <c r="J51" s="48"/>
      <c r="K51" s="48"/>
      <c r="L51" s="48"/>
      <c r="M51" s="48"/>
      <c r="N51" s="48"/>
      <c r="O51" s="48"/>
      <c r="P51" s="48"/>
      <c r="Q51" s="48"/>
      <c r="R51" s="48"/>
      <c r="S51" s="48"/>
      <c r="T51" s="48"/>
      <c r="U51" s="48"/>
      <c r="V51" s="48"/>
      <c r="W51" s="48"/>
      <c r="X51" s="48"/>
      <c r="Y51" s="48"/>
      <c r="Z51" s="48"/>
      <c r="AA51" s="48"/>
      <c r="AB51" s="48"/>
      <c r="AC51" s="50"/>
      <c r="AD51" s="50"/>
      <c r="AE51" s="48"/>
    </row>
    <row r="52" spans="4:31" s="13" customFormat="1" x14ac:dyDescent="0.25">
      <c r="D52" s="46"/>
      <c r="E52" s="47"/>
      <c r="F52" s="48"/>
      <c r="G52" s="49"/>
      <c r="H52" s="49"/>
      <c r="I52" s="48"/>
      <c r="J52" s="48"/>
      <c r="K52" s="48"/>
      <c r="L52" s="48"/>
      <c r="M52" s="48"/>
      <c r="N52" s="48"/>
      <c r="O52" s="48"/>
      <c r="P52" s="48"/>
      <c r="Q52" s="48"/>
      <c r="R52" s="48"/>
      <c r="S52" s="48"/>
      <c r="T52" s="48"/>
      <c r="U52" s="48"/>
      <c r="V52" s="48"/>
      <c r="W52" s="48"/>
      <c r="X52" s="48"/>
      <c r="Y52" s="48"/>
      <c r="Z52" s="48"/>
      <c r="AA52" s="48"/>
      <c r="AB52" s="48"/>
      <c r="AC52" s="50"/>
      <c r="AD52" s="50"/>
      <c r="AE52" s="48"/>
    </row>
    <row r="53" spans="4:31" s="13" customFormat="1" x14ac:dyDescent="0.25">
      <c r="D53" s="46"/>
      <c r="E53" s="47"/>
      <c r="F53" s="48"/>
      <c r="G53" s="49"/>
      <c r="H53" s="49"/>
      <c r="I53" s="48"/>
      <c r="J53" s="48"/>
      <c r="K53" s="48"/>
      <c r="L53" s="48"/>
      <c r="M53" s="48"/>
      <c r="N53" s="48"/>
      <c r="O53" s="48"/>
      <c r="P53" s="48"/>
      <c r="Q53" s="48"/>
      <c r="R53" s="48"/>
      <c r="S53" s="48"/>
      <c r="T53" s="48"/>
      <c r="U53" s="48"/>
      <c r="V53" s="48"/>
      <c r="W53" s="48"/>
      <c r="X53" s="48"/>
      <c r="Y53" s="48"/>
      <c r="Z53" s="48"/>
      <c r="AA53" s="48"/>
      <c r="AB53" s="48"/>
      <c r="AC53" s="50"/>
      <c r="AD53" s="50"/>
      <c r="AE53" s="48"/>
    </row>
    <row r="54" spans="4:31" s="13" customFormat="1" x14ac:dyDescent="0.25">
      <c r="D54" s="46"/>
      <c r="E54" s="47"/>
      <c r="F54" s="48"/>
      <c r="G54" s="49"/>
      <c r="H54" s="49"/>
      <c r="I54" s="48"/>
      <c r="J54" s="48"/>
      <c r="K54" s="48"/>
      <c r="L54" s="48"/>
      <c r="M54" s="48"/>
      <c r="N54" s="48"/>
      <c r="O54" s="48"/>
      <c r="P54" s="48"/>
      <c r="Q54" s="48"/>
      <c r="R54" s="48"/>
      <c r="S54" s="48"/>
      <c r="T54" s="48"/>
      <c r="U54" s="48"/>
      <c r="V54" s="48"/>
      <c r="W54" s="48"/>
      <c r="X54" s="48"/>
      <c r="Y54" s="48"/>
      <c r="Z54" s="48"/>
      <c r="AA54" s="48"/>
      <c r="AB54" s="48"/>
      <c r="AC54" s="50"/>
      <c r="AD54" s="50"/>
      <c r="AE54" s="48"/>
    </row>
    <row r="55" spans="4:31" s="13" customFormat="1" x14ac:dyDescent="0.25">
      <c r="D55" s="46"/>
      <c r="E55" s="47"/>
      <c r="F55" s="48"/>
      <c r="G55" s="49"/>
      <c r="H55" s="49"/>
      <c r="I55" s="48"/>
      <c r="J55" s="48"/>
      <c r="K55" s="48"/>
      <c r="L55" s="48"/>
      <c r="M55" s="48"/>
      <c r="N55" s="48"/>
      <c r="O55" s="48"/>
      <c r="P55" s="48"/>
      <c r="Q55" s="48"/>
      <c r="R55" s="48"/>
      <c r="S55" s="48"/>
      <c r="T55" s="48"/>
      <c r="U55" s="48"/>
      <c r="V55" s="48"/>
      <c r="W55" s="48"/>
      <c r="X55" s="48"/>
      <c r="Y55" s="48"/>
      <c r="Z55" s="48"/>
      <c r="AA55" s="48"/>
      <c r="AB55" s="48"/>
      <c r="AC55" s="50"/>
      <c r="AD55" s="50"/>
      <c r="AE55" s="48"/>
    </row>
    <row r="56" spans="4:31" s="13" customFormat="1" x14ac:dyDescent="0.25">
      <c r="D56" s="46"/>
      <c r="E56" s="47"/>
      <c r="F56" s="48"/>
      <c r="G56" s="49"/>
      <c r="H56" s="49"/>
      <c r="I56" s="48"/>
      <c r="J56" s="48"/>
      <c r="K56" s="48"/>
      <c r="L56" s="48"/>
      <c r="M56" s="48"/>
      <c r="N56" s="48"/>
      <c r="O56" s="48"/>
      <c r="P56" s="48"/>
      <c r="Q56" s="48"/>
      <c r="R56" s="48"/>
      <c r="S56" s="48"/>
      <c r="T56" s="48"/>
      <c r="U56" s="48"/>
      <c r="V56" s="48"/>
      <c r="W56" s="48"/>
      <c r="X56" s="48"/>
      <c r="Y56" s="48"/>
      <c r="Z56" s="48"/>
      <c r="AA56" s="48"/>
      <c r="AB56" s="48"/>
      <c r="AC56" s="50"/>
      <c r="AD56" s="50"/>
      <c r="AE56" s="48"/>
    </row>
    <row r="57" spans="4:31" s="13" customFormat="1" x14ac:dyDescent="0.25">
      <c r="D57" s="46"/>
      <c r="E57" s="47"/>
      <c r="F57" s="48"/>
      <c r="G57" s="49"/>
      <c r="H57" s="49"/>
      <c r="I57" s="48"/>
      <c r="J57" s="48"/>
      <c r="K57" s="48"/>
      <c r="L57" s="48"/>
      <c r="M57" s="48"/>
      <c r="N57" s="48"/>
      <c r="O57" s="48"/>
      <c r="P57" s="48"/>
      <c r="Q57" s="48"/>
      <c r="R57" s="48"/>
      <c r="S57" s="48"/>
      <c r="T57" s="48"/>
      <c r="U57" s="48"/>
      <c r="V57" s="48"/>
      <c r="W57" s="48"/>
      <c r="X57" s="48"/>
      <c r="Y57" s="48"/>
      <c r="Z57" s="48"/>
      <c r="AA57" s="48"/>
      <c r="AB57" s="48"/>
      <c r="AC57" s="50"/>
      <c r="AD57" s="50"/>
      <c r="AE57" s="48"/>
    </row>
    <row r="58" spans="4:31" s="13" customFormat="1" x14ac:dyDescent="0.25">
      <c r="D58" s="46"/>
      <c r="E58" s="47"/>
      <c r="F58" s="48"/>
      <c r="G58" s="49"/>
      <c r="H58" s="49"/>
      <c r="I58" s="48"/>
      <c r="J58" s="48"/>
      <c r="K58" s="48"/>
      <c r="L58" s="48"/>
      <c r="M58" s="48"/>
      <c r="N58" s="48"/>
      <c r="O58" s="48"/>
      <c r="P58" s="48"/>
      <c r="Q58" s="48"/>
      <c r="R58" s="48"/>
      <c r="S58" s="48"/>
      <c r="T58" s="48"/>
      <c r="U58" s="48"/>
      <c r="V58" s="48"/>
      <c r="W58" s="48"/>
      <c r="X58" s="48"/>
      <c r="Y58" s="48"/>
      <c r="Z58" s="48"/>
      <c r="AA58" s="48"/>
      <c r="AB58" s="48"/>
      <c r="AC58" s="50"/>
      <c r="AD58" s="50"/>
      <c r="AE58" s="48"/>
    </row>
    <row r="59" spans="4:31" s="13" customFormat="1" x14ac:dyDescent="0.25">
      <c r="D59" s="46"/>
      <c r="E59" s="47"/>
      <c r="F59" s="48"/>
      <c r="G59" s="49"/>
      <c r="H59" s="49"/>
      <c r="I59" s="48"/>
      <c r="J59" s="48"/>
      <c r="K59" s="48"/>
      <c r="L59" s="48"/>
      <c r="M59" s="48"/>
      <c r="N59" s="48"/>
      <c r="O59" s="48"/>
      <c r="P59" s="48"/>
      <c r="Q59" s="48"/>
      <c r="R59" s="48"/>
      <c r="S59" s="48"/>
      <c r="T59" s="48"/>
      <c r="U59" s="48"/>
      <c r="V59" s="48"/>
      <c r="W59" s="48"/>
      <c r="X59" s="48"/>
      <c r="Y59" s="48"/>
      <c r="Z59" s="48"/>
      <c r="AA59" s="48"/>
      <c r="AB59" s="48"/>
      <c r="AC59" s="50"/>
      <c r="AD59" s="50"/>
      <c r="AE59" s="48"/>
    </row>
    <row r="60" spans="4:31" s="13" customFormat="1" x14ac:dyDescent="0.25">
      <c r="D60" s="46"/>
      <c r="E60" s="47"/>
      <c r="F60" s="48"/>
      <c r="G60" s="49"/>
      <c r="H60" s="49"/>
      <c r="I60" s="48"/>
      <c r="J60" s="48"/>
      <c r="K60" s="48"/>
      <c r="L60" s="48"/>
      <c r="M60" s="48"/>
      <c r="N60" s="48"/>
      <c r="O60" s="48"/>
      <c r="P60" s="48"/>
      <c r="Q60" s="48"/>
      <c r="R60" s="48"/>
      <c r="S60" s="48"/>
      <c r="T60" s="48"/>
      <c r="U60" s="48"/>
      <c r="V60" s="48"/>
      <c r="W60" s="48"/>
      <c r="X60" s="48"/>
      <c r="Y60" s="48"/>
      <c r="Z60" s="48"/>
      <c r="AA60" s="48"/>
      <c r="AB60" s="48"/>
      <c r="AC60" s="50"/>
      <c r="AD60" s="50"/>
      <c r="AE60" s="48"/>
    </row>
  </sheetData>
  <mergeCells count="84">
    <mergeCell ref="Q5:Q14"/>
    <mergeCell ref="D2:AE2"/>
    <mergeCell ref="D3:AE3"/>
    <mergeCell ref="C4:AD4"/>
    <mergeCell ref="D5:D14"/>
    <mergeCell ref="F5:F14"/>
    <mergeCell ref="G5:G14"/>
    <mergeCell ref="H5:H14"/>
    <mergeCell ref="I5:I14"/>
    <mergeCell ref="J5:J14"/>
    <mergeCell ref="K5:K14"/>
    <mergeCell ref="L5:L14"/>
    <mergeCell ref="M5:M14"/>
    <mergeCell ref="N5:N14"/>
    <mergeCell ref="O5:O14"/>
    <mergeCell ref="P5:P14"/>
    <mergeCell ref="AC5:AC14"/>
    <mergeCell ref="R5:R14"/>
    <mergeCell ref="S5:S14"/>
    <mergeCell ref="T5:T14"/>
    <mergeCell ref="U5:U14"/>
    <mergeCell ref="V5:V14"/>
    <mergeCell ref="W5:W14"/>
    <mergeCell ref="R15:R21"/>
    <mergeCell ref="AD5:AD14"/>
    <mergeCell ref="AE5:AE14"/>
    <mergeCell ref="D15:D21"/>
    <mergeCell ref="F15:F21"/>
    <mergeCell ref="G15:G21"/>
    <mergeCell ref="H15:H21"/>
    <mergeCell ref="I15:I21"/>
    <mergeCell ref="J15:J21"/>
    <mergeCell ref="K15:K21"/>
    <mergeCell ref="L15:L21"/>
    <mergeCell ref="X5:X14"/>
    <mergeCell ref="Y5:Y14"/>
    <mergeCell ref="Z5:Z14"/>
    <mergeCell ref="AA5:AA14"/>
    <mergeCell ref="AB5:AB14"/>
    <mergeCell ref="M15:M21"/>
    <mergeCell ref="N15:N21"/>
    <mergeCell ref="O15:O21"/>
    <mergeCell ref="P15:P21"/>
    <mergeCell ref="Q15:Q21"/>
    <mergeCell ref="AD15:AD21"/>
    <mergeCell ref="S15:S21"/>
    <mergeCell ref="T15:T21"/>
    <mergeCell ref="U15:U21"/>
    <mergeCell ref="V15:V21"/>
    <mergeCell ref="W15:W21"/>
    <mergeCell ref="X15:X21"/>
    <mergeCell ref="S22:S25"/>
    <mergeCell ref="AE15:AE21"/>
    <mergeCell ref="D22:D25"/>
    <mergeCell ref="F22:F25"/>
    <mergeCell ref="G22:G25"/>
    <mergeCell ref="H22:H25"/>
    <mergeCell ref="I22:I25"/>
    <mergeCell ref="J22:J25"/>
    <mergeCell ref="K22:K25"/>
    <mergeCell ref="L22:L25"/>
    <mergeCell ref="M22:M25"/>
    <mergeCell ref="Y15:Y21"/>
    <mergeCell ref="Z15:Z21"/>
    <mergeCell ref="AA15:AA21"/>
    <mergeCell ref="AB15:AB21"/>
    <mergeCell ref="AC15:AC21"/>
    <mergeCell ref="N22:N25"/>
    <mergeCell ref="O22:O25"/>
    <mergeCell ref="P22:P25"/>
    <mergeCell ref="Q22:Q25"/>
    <mergeCell ref="R22:R25"/>
    <mergeCell ref="AE22:AE25"/>
    <mergeCell ref="T22:T25"/>
    <mergeCell ref="U22:U25"/>
    <mergeCell ref="V22:V25"/>
    <mergeCell ref="W22:W25"/>
    <mergeCell ref="X22:X25"/>
    <mergeCell ref="Y22:Y25"/>
    <mergeCell ref="Z22:Z25"/>
    <mergeCell ref="AA22:AA25"/>
    <mergeCell ref="AB22:AB25"/>
    <mergeCell ref="AC22:AC25"/>
    <mergeCell ref="AD22:AD25"/>
  </mergeCells>
  <pageMargins left="0.25" right="0.25" top="0.75" bottom="0.75" header="0.51180555555555496" footer="0.51180555555555496"/>
  <pageSetup paperSize="9" scale="70"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0"/>
  <sheetViews>
    <sheetView topLeftCell="D1" zoomScaleNormal="100" workbookViewId="0">
      <pane ySplit="1" topLeftCell="A5"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254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255</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34.5" customHeight="1" x14ac:dyDescent="0.25">
      <c r="A4" s="10"/>
      <c r="B4" s="11"/>
      <c r="C4" s="203" t="s">
        <v>256</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ht="41.4" x14ac:dyDescent="0.25">
      <c r="A5" s="10">
        <v>880</v>
      </c>
      <c r="B5" s="11" t="s">
        <v>257</v>
      </c>
      <c r="C5" s="11"/>
      <c r="D5" s="194" t="s">
        <v>258</v>
      </c>
      <c r="E5" s="67" t="s">
        <v>259</v>
      </c>
      <c r="F5" s="194"/>
      <c r="G5" s="198"/>
      <c r="H5" s="191"/>
      <c r="I5" s="209"/>
      <c r="J5" s="209"/>
      <c r="K5" s="209"/>
      <c r="L5" s="213"/>
      <c r="M5" s="209"/>
      <c r="N5" s="182"/>
      <c r="O5" s="209"/>
      <c r="P5" s="209"/>
      <c r="Q5" s="209"/>
      <c r="R5" s="209"/>
      <c r="S5" s="209"/>
      <c r="T5" s="209"/>
      <c r="U5" s="209"/>
      <c r="V5" s="209"/>
      <c r="W5" s="209"/>
      <c r="X5" s="209"/>
      <c r="Y5" s="209"/>
      <c r="Z5" s="209"/>
      <c r="AA5" s="209"/>
      <c r="AB5" s="209"/>
      <c r="AC5" s="209"/>
      <c r="AD5" s="209"/>
      <c r="AE5" s="209"/>
    </row>
    <row r="6" spans="1:31" s="13" customFormat="1" x14ac:dyDescent="0.25">
      <c r="A6" s="10">
        <v>881</v>
      </c>
      <c r="B6" s="11" t="s">
        <v>257</v>
      </c>
      <c r="C6" s="11"/>
      <c r="D6" s="194"/>
      <c r="E6" s="16" t="s">
        <v>260</v>
      </c>
      <c r="F6" s="194"/>
      <c r="G6" s="198"/>
      <c r="H6" s="192"/>
      <c r="I6" s="209"/>
      <c r="J6" s="209"/>
      <c r="K6" s="209"/>
      <c r="L6" s="213"/>
      <c r="M6" s="209"/>
      <c r="N6" s="183"/>
      <c r="O6" s="209"/>
      <c r="P6" s="209"/>
      <c r="Q6" s="209"/>
      <c r="R6" s="209"/>
      <c r="S6" s="209"/>
      <c r="T6" s="209"/>
      <c r="U6" s="209"/>
      <c r="V6" s="209"/>
      <c r="W6" s="209"/>
      <c r="X6" s="209"/>
      <c r="Y6" s="209"/>
      <c r="Z6" s="209"/>
      <c r="AA6" s="209"/>
      <c r="AB6" s="209"/>
      <c r="AC6" s="209"/>
      <c r="AD6" s="209"/>
      <c r="AE6" s="209"/>
    </row>
    <row r="7" spans="1:31" s="13" customFormat="1" ht="41.4" x14ac:dyDescent="0.25">
      <c r="A7" s="10">
        <v>882</v>
      </c>
      <c r="B7" s="11" t="s">
        <v>257</v>
      </c>
      <c r="C7" s="11"/>
      <c r="D7" s="194"/>
      <c r="E7" s="15" t="s">
        <v>261</v>
      </c>
      <c r="F7" s="194"/>
      <c r="G7" s="198"/>
      <c r="H7" s="192"/>
      <c r="I7" s="209"/>
      <c r="J7" s="209"/>
      <c r="K7" s="209"/>
      <c r="L7" s="213"/>
      <c r="M7" s="209"/>
      <c r="N7" s="183"/>
      <c r="O7" s="209"/>
      <c r="P7" s="209"/>
      <c r="Q7" s="209"/>
      <c r="R7" s="209"/>
      <c r="S7" s="209"/>
      <c r="T7" s="209"/>
      <c r="U7" s="209"/>
      <c r="V7" s="209"/>
      <c r="W7" s="209"/>
      <c r="X7" s="209"/>
      <c r="Y7" s="209"/>
      <c r="Z7" s="209"/>
      <c r="AA7" s="209"/>
      <c r="AB7" s="209"/>
      <c r="AC7" s="209"/>
      <c r="AD7" s="209"/>
      <c r="AE7" s="209"/>
    </row>
    <row r="8" spans="1:31" s="13" customFormat="1" ht="41.4" x14ac:dyDescent="0.25">
      <c r="A8" s="10">
        <v>883</v>
      </c>
      <c r="B8" s="11" t="s">
        <v>257</v>
      </c>
      <c r="C8" s="11"/>
      <c r="D8" s="194"/>
      <c r="E8" s="15" t="s">
        <v>262</v>
      </c>
      <c r="F8" s="194"/>
      <c r="G8" s="198"/>
      <c r="H8" s="192"/>
      <c r="I8" s="209"/>
      <c r="J8" s="209"/>
      <c r="K8" s="209"/>
      <c r="L8" s="213"/>
      <c r="M8" s="209"/>
      <c r="N8" s="183"/>
      <c r="O8" s="209"/>
      <c r="P8" s="209"/>
      <c r="Q8" s="209"/>
      <c r="R8" s="209"/>
      <c r="S8" s="209"/>
      <c r="T8" s="209"/>
      <c r="U8" s="209"/>
      <c r="V8" s="209"/>
      <c r="W8" s="209"/>
      <c r="X8" s="209"/>
      <c r="Y8" s="209"/>
      <c r="Z8" s="209"/>
      <c r="AA8" s="209"/>
      <c r="AB8" s="209"/>
      <c r="AC8" s="209"/>
      <c r="AD8" s="209"/>
      <c r="AE8" s="209"/>
    </row>
    <row r="9" spans="1:31" s="13" customFormat="1" x14ac:dyDescent="0.25">
      <c r="A9" s="10">
        <v>884</v>
      </c>
      <c r="B9" s="11" t="s">
        <v>257</v>
      </c>
      <c r="C9" s="11"/>
      <c r="D9" s="194"/>
      <c r="E9" s="16" t="s">
        <v>263</v>
      </c>
      <c r="F9" s="194"/>
      <c r="G9" s="198"/>
      <c r="H9" s="193"/>
      <c r="I9" s="209"/>
      <c r="J9" s="209"/>
      <c r="K9" s="209"/>
      <c r="L9" s="213"/>
      <c r="M9" s="209"/>
      <c r="N9" s="184"/>
      <c r="O9" s="209"/>
      <c r="P9" s="209"/>
      <c r="Q9" s="209"/>
      <c r="R9" s="209"/>
      <c r="S9" s="209"/>
      <c r="T9" s="209"/>
      <c r="U9" s="209"/>
      <c r="V9" s="209"/>
      <c r="W9" s="209"/>
      <c r="X9" s="209"/>
      <c r="Y9" s="209"/>
      <c r="Z9" s="209"/>
      <c r="AA9" s="209"/>
      <c r="AB9" s="209"/>
      <c r="AC9" s="209"/>
      <c r="AD9" s="209"/>
      <c r="AE9" s="209"/>
    </row>
    <row r="10" spans="1:31" s="13" customFormat="1" x14ac:dyDescent="0.25">
      <c r="A10" s="10">
        <v>885</v>
      </c>
      <c r="B10" s="11" t="s">
        <v>257</v>
      </c>
      <c r="C10" s="11"/>
      <c r="D10" s="194"/>
      <c r="E10" s="60" t="s">
        <v>264</v>
      </c>
      <c r="F10" s="81" t="s">
        <v>220</v>
      </c>
      <c r="G10" s="20">
        <f>+SUM(P10:AC10)</f>
        <v>63</v>
      </c>
      <c r="H10" s="21">
        <v>38</v>
      </c>
      <c r="I10" s="2"/>
      <c r="J10" s="2"/>
      <c r="K10" s="2"/>
      <c r="L10" s="22"/>
      <c r="M10" s="2"/>
      <c r="N10" s="23"/>
      <c r="O10" s="2"/>
      <c r="P10" s="2"/>
      <c r="Q10" s="2"/>
      <c r="R10" s="2"/>
      <c r="S10" s="2"/>
      <c r="T10" s="2"/>
      <c r="U10" s="2">
        <v>15</v>
      </c>
      <c r="V10" s="2"/>
      <c r="W10" s="2"/>
      <c r="X10" s="2"/>
      <c r="Y10" s="2"/>
      <c r="Z10" s="2"/>
      <c r="AA10" s="2"/>
      <c r="AB10" s="2"/>
      <c r="AC10" s="19">
        <v>48</v>
      </c>
      <c r="AD10" s="19"/>
      <c r="AE10" s="2"/>
    </row>
    <row r="11" spans="1:31" s="13" customFormat="1" ht="15" x14ac:dyDescent="0.25">
      <c r="A11" s="10">
        <v>886</v>
      </c>
      <c r="B11" s="11" t="s">
        <v>257</v>
      </c>
      <c r="C11" s="11"/>
      <c r="D11" s="194"/>
      <c r="E11" s="17" t="s">
        <v>265</v>
      </c>
      <c r="F11" s="81" t="s">
        <v>220</v>
      </c>
      <c r="G11" s="20">
        <f>+SUM(P11:AC11)</f>
        <v>56</v>
      </c>
      <c r="H11" s="21">
        <v>216</v>
      </c>
      <c r="I11" s="2"/>
      <c r="J11" s="2"/>
      <c r="K11" s="2"/>
      <c r="L11" s="22"/>
      <c r="M11" s="2"/>
      <c r="N11" s="23"/>
      <c r="O11" s="2"/>
      <c r="P11" s="2"/>
      <c r="Q11" s="2"/>
      <c r="R11" s="2"/>
      <c r="S11" s="2"/>
      <c r="T11" s="2"/>
      <c r="U11" s="2">
        <v>8</v>
      </c>
      <c r="V11" s="2"/>
      <c r="W11" s="2"/>
      <c r="X11" s="2"/>
      <c r="Y11" s="2"/>
      <c r="Z11" s="2"/>
      <c r="AA11" s="19"/>
      <c r="AB11" s="2"/>
      <c r="AC11" s="19">
        <v>48</v>
      </c>
      <c r="AD11" s="19"/>
      <c r="AE11" s="2"/>
    </row>
    <row r="12" spans="1:31" s="13" customFormat="1" x14ac:dyDescent="0.25">
      <c r="A12" s="10"/>
      <c r="B12" s="11"/>
      <c r="C12" s="11"/>
      <c r="D12" s="19"/>
      <c r="E12" s="17" t="s">
        <v>266</v>
      </c>
      <c r="F12" s="82" t="s">
        <v>220</v>
      </c>
      <c r="G12" s="20">
        <f>+SUM(P12:AC12)</f>
        <v>80</v>
      </c>
      <c r="H12" s="27">
        <v>130</v>
      </c>
      <c r="I12" s="30"/>
      <c r="J12" s="30"/>
      <c r="K12" s="30"/>
      <c r="L12" s="83"/>
      <c r="M12" s="30"/>
      <c r="N12" s="32"/>
      <c r="O12" s="30"/>
      <c r="P12" s="30"/>
      <c r="Q12" s="30"/>
      <c r="R12" s="30"/>
      <c r="S12" s="30"/>
      <c r="T12" s="30"/>
      <c r="U12" s="30"/>
      <c r="V12" s="30"/>
      <c r="W12" s="30"/>
      <c r="X12" s="30"/>
      <c r="Y12" s="30"/>
      <c r="Z12" s="30"/>
      <c r="AA12" s="26"/>
      <c r="AB12" s="30"/>
      <c r="AC12" s="26">
        <v>80</v>
      </c>
      <c r="AD12" s="26"/>
      <c r="AE12" s="30"/>
    </row>
    <row r="13" spans="1:31" s="13" customFormat="1" x14ac:dyDescent="0.25">
      <c r="A13" s="10">
        <v>901</v>
      </c>
      <c r="B13" s="11" t="s">
        <v>257</v>
      </c>
      <c r="C13" s="11"/>
      <c r="D13" s="84"/>
      <c r="E13" s="67"/>
      <c r="F13" s="194"/>
      <c r="G13" s="198"/>
      <c r="H13" s="191"/>
      <c r="I13" s="209"/>
      <c r="J13" s="209"/>
      <c r="K13" s="209"/>
      <c r="L13" s="214"/>
      <c r="M13" s="209"/>
      <c r="N13" s="182"/>
      <c r="O13" s="209"/>
      <c r="P13" s="209"/>
      <c r="Q13" s="209"/>
      <c r="R13" s="209"/>
      <c r="S13" s="209"/>
      <c r="T13" s="209"/>
      <c r="U13" s="209"/>
      <c r="V13" s="209"/>
      <c r="W13" s="209"/>
      <c r="X13" s="209"/>
      <c r="Y13" s="209"/>
      <c r="Z13" s="209"/>
      <c r="AA13" s="209"/>
      <c r="AB13" s="209"/>
      <c r="AC13" s="209"/>
      <c r="AD13" s="209"/>
      <c r="AE13" s="209"/>
    </row>
    <row r="14" spans="1:31" s="13" customFormat="1" ht="56.25" customHeight="1" x14ac:dyDescent="0.25">
      <c r="A14" s="10">
        <v>902</v>
      </c>
      <c r="B14" s="11" t="s">
        <v>257</v>
      </c>
      <c r="C14" s="11"/>
      <c r="D14" s="187"/>
      <c r="E14" s="85" t="s">
        <v>267</v>
      </c>
      <c r="F14" s="194"/>
      <c r="G14" s="198"/>
      <c r="H14" s="192"/>
      <c r="I14" s="209"/>
      <c r="J14" s="209"/>
      <c r="K14" s="209"/>
      <c r="L14" s="213"/>
      <c r="M14" s="209"/>
      <c r="N14" s="183"/>
      <c r="O14" s="209"/>
      <c r="P14" s="209"/>
      <c r="Q14" s="209"/>
      <c r="R14" s="209"/>
      <c r="S14" s="209"/>
      <c r="T14" s="209"/>
      <c r="U14" s="209"/>
      <c r="V14" s="209"/>
      <c r="W14" s="209"/>
      <c r="X14" s="209"/>
      <c r="Y14" s="209"/>
      <c r="Z14" s="209"/>
      <c r="AA14" s="209"/>
      <c r="AB14" s="209"/>
      <c r="AC14" s="209"/>
      <c r="AD14" s="209"/>
      <c r="AE14" s="209"/>
    </row>
    <row r="15" spans="1:31" s="13" customFormat="1" ht="55.5" customHeight="1" x14ac:dyDescent="0.25">
      <c r="A15" s="10">
        <v>903</v>
      </c>
      <c r="B15" s="11" t="s">
        <v>257</v>
      </c>
      <c r="C15" s="11"/>
      <c r="D15" s="187"/>
      <c r="E15" s="86" t="s">
        <v>268</v>
      </c>
      <c r="F15" s="194"/>
      <c r="G15" s="198"/>
      <c r="H15" s="193"/>
      <c r="I15" s="209"/>
      <c r="J15" s="209"/>
      <c r="K15" s="209"/>
      <c r="L15" s="213"/>
      <c r="M15" s="209"/>
      <c r="N15" s="184"/>
      <c r="O15" s="209"/>
      <c r="P15" s="209"/>
      <c r="Q15" s="209"/>
      <c r="R15" s="209"/>
      <c r="S15" s="209"/>
      <c r="T15" s="209"/>
      <c r="U15" s="209"/>
      <c r="V15" s="209"/>
      <c r="W15" s="209"/>
      <c r="X15" s="209"/>
      <c r="Y15" s="209"/>
      <c r="Z15" s="209"/>
      <c r="AA15" s="209"/>
      <c r="AB15" s="209"/>
      <c r="AC15" s="209"/>
      <c r="AD15" s="209"/>
      <c r="AE15" s="209"/>
    </row>
    <row r="16" spans="1:31" s="13" customFormat="1" ht="28.8" x14ac:dyDescent="0.25">
      <c r="A16" s="10"/>
      <c r="B16" s="11"/>
      <c r="C16" s="33"/>
      <c r="D16" s="19"/>
      <c r="E16" s="42" t="s">
        <v>269</v>
      </c>
      <c r="F16" s="19" t="s">
        <v>112</v>
      </c>
      <c r="G16" s="20" t="s">
        <v>112</v>
      </c>
      <c r="H16" s="21">
        <v>384</v>
      </c>
      <c r="I16" s="43" t="s">
        <v>112</v>
      </c>
      <c r="J16" s="43" t="s">
        <v>112</v>
      </c>
      <c r="K16" s="43" t="s">
        <v>112</v>
      </c>
      <c r="L16" s="44">
        <v>4500</v>
      </c>
      <c r="M16" s="43"/>
      <c r="N16" s="45"/>
      <c r="O16" s="43" t="s">
        <v>112</v>
      </c>
      <c r="P16" s="43"/>
      <c r="Q16" s="43"/>
      <c r="R16" s="43"/>
      <c r="S16" s="43"/>
      <c r="T16" s="43"/>
      <c r="U16" s="43"/>
      <c r="V16" s="43"/>
      <c r="W16" s="43"/>
      <c r="X16" s="43"/>
      <c r="Y16" s="43"/>
      <c r="Z16" s="43"/>
      <c r="AA16" s="43"/>
      <c r="AB16" s="43"/>
      <c r="AC16" s="19"/>
      <c r="AD16" s="19"/>
      <c r="AE16" s="43" t="s">
        <v>112</v>
      </c>
    </row>
    <row r="17" spans="4:31" s="13" customFormat="1" x14ac:dyDescent="0.25">
      <c r="D17" s="46"/>
      <c r="E17" s="47"/>
      <c r="F17" s="48"/>
      <c r="G17" s="49"/>
      <c r="H17" s="49"/>
      <c r="I17" s="48"/>
      <c r="J17" s="48"/>
      <c r="K17" s="48"/>
      <c r="L17" s="48"/>
      <c r="M17" s="48"/>
      <c r="N17" s="48"/>
      <c r="O17" s="48"/>
      <c r="P17" s="48"/>
      <c r="Q17" s="48"/>
      <c r="R17" s="48"/>
      <c r="S17" s="48"/>
      <c r="T17" s="48"/>
      <c r="U17" s="48"/>
      <c r="V17" s="48"/>
      <c r="W17" s="48"/>
      <c r="X17" s="48"/>
      <c r="Y17" s="48"/>
      <c r="Z17" s="48"/>
      <c r="AA17" s="48"/>
      <c r="AB17" s="48"/>
      <c r="AC17" s="50"/>
      <c r="AD17" s="50"/>
      <c r="AE17" s="48"/>
    </row>
    <row r="18" spans="4:31" s="13" customFormat="1" x14ac:dyDescent="0.25">
      <c r="D18" s="46"/>
      <c r="E18" s="47"/>
      <c r="F18" s="48"/>
      <c r="G18" s="49"/>
      <c r="H18" s="49"/>
      <c r="I18" s="48"/>
      <c r="J18" s="48"/>
      <c r="K18" s="48"/>
      <c r="L18" s="48"/>
      <c r="M18" s="48"/>
      <c r="N18" s="48"/>
      <c r="O18" s="48"/>
      <c r="P18" s="48"/>
      <c r="Q18" s="48"/>
      <c r="R18" s="48"/>
      <c r="S18" s="48"/>
      <c r="T18" s="48"/>
      <c r="U18" s="48"/>
      <c r="V18" s="48"/>
      <c r="W18" s="48"/>
      <c r="X18" s="48"/>
      <c r="Y18" s="48"/>
      <c r="Z18" s="48"/>
      <c r="AA18" s="48"/>
      <c r="AB18" s="48"/>
      <c r="AC18" s="50"/>
      <c r="AD18" s="50"/>
      <c r="AE18" s="48"/>
    </row>
    <row r="19" spans="4:31" s="13" customFormat="1" x14ac:dyDescent="0.25">
      <c r="D19" s="46"/>
      <c r="E19" s="47"/>
      <c r="F19" s="48"/>
      <c r="G19" s="49"/>
      <c r="H19" s="49"/>
      <c r="I19" s="48"/>
      <c r="J19" s="48"/>
      <c r="K19" s="48"/>
      <c r="L19" s="48"/>
      <c r="M19" s="48"/>
      <c r="N19" s="48"/>
      <c r="O19" s="48"/>
      <c r="P19" s="48"/>
      <c r="Q19" s="48"/>
      <c r="R19" s="48"/>
      <c r="S19" s="48"/>
      <c r="T19" s="48"/>
      <c r="U19" s="48"/>
      <c r="V19" s="48"/>
      <c r="W19" s="48"/>
      <c r="X19" s="48"/>
      <c r="Y19" s="48"/>
      <c r="Z19" s="48"/>
      <c r="AA19" s="48"/>
      <c r="AB19" s="48"/>
      <c r="AC19" s="50"/>
      <c r="AD19" s="50"/>
      <c r="AE19" s="48"/>
    </row>
    <row r="20" spans="4:31" s="13" customFormat="1" x14ac:dyDescent="0.25">
      <c r="D20" s="46"/>
      <c r="E20" s="47"/>
      <c r="F20" s="48"/>
      <c r="G20" s="49"/>
      <c r="H20" s="49"/>
      <c r="I20" s="48"/>
      <c r="J20" s="48"/>
      <c r="K20" s="48"/>
      <c r="L20" s="48"/>
      <c r="M20" s="48"/>
      <c r="N20" s="48"/>
      <c r="O20" s="48"/>
      <c r="P20" s="48"/>
      <c r="Q20" s="48"/>
      <c r="R20" s="48"/>
      <c r="S20" s="48"/>
      <c r="T20" s="48"/>
      <c r="U20" s="48"/>
      <c r="V20" s="48"/>
      <c r="W20" s="48"/>
      <c r="X20" s="48"/>
      <c r="Y20" s="48"/>
      <c r="Z20" s="48"/>
      <c r="AA20" s="48"/>
      <c r="AB20" s="48"/>
      <c r="AC20" s="50"/>
      <c r="AD20" s="50"/>
      <c r="AE20" s="48"/>
    </row>
    <row r="21" spans="4: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4: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4: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4: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4: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4: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4: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4: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4: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4: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4: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4: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row r="43" spans="4:31" s="13" customFormat="1" x14ac:dyDescent="0.25">
      <c r="D43" s="46"/>
      <c r="E43" s="47"/>
      <c r="F43" s="48"/>
      <c r="G43" s="49"/>
      <c r="H43" s="49"/>
      <c r="I43" s="48"/>
      <c r="J43" s="48"/>
      <c r="K43" s="48"/>
      <c r="L43" s="48"/>
      <c r="M43" s="48"/>
      <c r="N43" s="48"/>
      <c r="O43" s="48"/>
      <c r="P43" s="48"/>
      <c r="Q43" s="48"/>
      <c r="R43" s="48"/>
      <c r="S43" s="48"/>
      <c r="T43" s="48"/>
      <c r="U43" s="48"/>
      <c r="V43" s="48"/>
      <c r="W43" s="48"/>
      <c r="X43" s="48"/>
      <c r="Y43" s="48"/>
      <c r="Z43" s="48"/>
      <c r="AA43" s="48"/>
      <c r="AB43" s="48"/>
      <c r="AC43" s="50"/>
      <c r="AD43" s="50"/>
      <c r="AE43" s="48"/>
    </row>
    <row r="44" spans="4:31" s="13" customFormat="1" x14ac:dyDescent="0.25">
      <c r="D44" s="46"/>
      <c r="E44" s="47"/>
      <c r="F44" s="48"/>
      <c r="G44" s="49"/>
      <c r="H44" s="49"/>
      <c r="I44" s="48"/>
      <c r="J44" s="48"/>
      <c r="K44" s="48"/>
      <c r="L44" s="48"/>
      <c r="M44" s="48"/>
      <c r="N44" s="48"/>
      <c r="O44" s="48"/>
      <c r="P44" s="48"/>
      <c r="Q44" s="48"/>
      <c r="R44" s="48"/>
      <c r="S44" s="48"/>
      <c r="T44" s="48"/>
      <c r="U44" s="48"/>
      <c r="V44" s="48"/>
      <c r="W44" s="48"/>
      <c r="X44" s="48"/>
      <c r="Y44" s="48"/>
      <c r="Z44" s="48"/>
      <c r="AA44" s="48"/>
      <c r="AB44" s="48"/>
      <c r="AC44" s="50"/>
      <c r="AD44" s="50"/>
      <c r="AE44" s="48"/>
    </row>
    <row r="45" spans="4:31" s="13" customFormat="1" x14ac:dyDescent="0.25">
      <c r="D45" s="46"/>
      <c r="E45" s="47"/>
      <c r="F45" s="48"/>
      <c r="G45" s="49"/>
      <c r="H45" s="49"/>
      <c r="I45" s="48"/>
      <c r="J45" s="48"/>
      <c r="K45" s="48"/>
      <c r="L45" s="48"/>
      <c r="M45" s="48"/>
      <c r="N45" s="48"/>
      <c r="O45" s="48"/>
      <c r="P45" s="48"/>
      <c r="Q45" s="48"/>
      <c r="R45" s="48"/>
      <c r="S45" s="48"/>
      <c r="T45" s="48"/>
      <c r="U45" s="48"/>
      <c r="V45" s="48"/>
      <c r="W45" s="48"/>
      <c r="X45" s="48"/>
      <c r="Y45" s="48"/>
      <c r="Z45" s="48"/>
      <c r="AA45" s="48"/>
      <c r="AB45" s="48"/>
      <c r="AC45" s="50"/>
      <c r="AD45" s="50"/>
      <c r="AE45" s="48"/>
    </row>
    <row r="46" spans="4:31" s="13" customFormat="1" x14ac:dyDescent="0.25">
      <c r="D46" s="46"/>
      <c r="E46" s="47"/>
      <c r="F46" s="48"/>
      <c r="G46" s="49"/>
      <c r="H46" s="49"/>
      <c r="I46" s="48"/>
      <c r="J46" s="48"/>
      <c r="K46" s="48"/>
      <c r="L46" s="48"/>
      <c r="M46" s="48"/>
      <c r="N46" s="48"/>
      <c r="O46" s="48"/>
      <c r="P46" s="48"/>
      <c r="Q46" s="48"/>
      <c r="R46" s="48"/>
      <c r="S46" s="48"/>
      <c r="T46" s="48"/>
      <c r="U46" s="48"/>
      <c r="V46" s="48"/>
      <c r="W46" s="48"/>
      <c r="X46" s="48"/>
      <c r="Y46" s="48"/>
      <c r="Z46" s="48"/>
      <c r="AA46" s="48"/>
      <c r="AB46" s="48"/>
      <c r="AC46" s="50"/>
      <c r="AD46" s="50"/>
      <c r="AE46" s="48"/>
    </row>
    <row r="47" spans="4:31" s="13" customFormat="1" x14ac:dyDescent="0.25">
      <c r="D47" s="46"/>
      <c r="E47" s="47"/>
      <c r="F47" s="48"/>
      <c r="G47" s="49"/>
      <c r="H47" s="49"/>
      <c r="I47" s="48"/>
      <c r="J47" s="48"/>
      <c r="K47" s="48"/>
      <c r="L47" s="48"/>
      <c r="M47" s="48"/>
      <c r="N47" s="48"/>
      <c r="O47" s="48"/>
      <c r="P47" s="48"/>
      <c r="Q47" s="48"/>
      <c r="R47" s="48"/>
      <c r="S47" s="48"/>
      <c r="T47" s="48"/>
      <c r="U47" s="48"/>
      <c r="V47" s="48"/>
      <c r="W47" s="48"/>
      <c r="X47" s="48"/>
      <c r="Y47" s="48"/>
      <c r="Z47" s="48"/>
      <c r="AA47" s="48"/>
      <c r="AB47" s="48"/>
      <c r="AC47" s="50"/>
      <c r="AD47" s="50"/>
      <c r="AE47" s="48"/>
    </row>
    <row r="48" spans="4:31" s="13" customFormat="1" x14ac:dyDescent="0.25">
      <c r="D48" s="46"/>
      <c r="E48" s="47"/>
      <c r="F48" s="48"/>
      <c r="G48" s="49"/>
      <c r="H48" s="49"/>
      <c r="I48" s="48"/>
      <c r="J48" s="48"/>
      <c r="K48" s="48"/>
      <c r="L48" s="48"/>
      <c r="M48" s="48"/>
      <c r="N48" s="48"/>
      <c r="O48" s="48"/>
      <c r="P48" s="48"/>
      <c r="Q48" s="48"/>
      <c r="R48" s="48"/>
      <c r="S48" s="48"/>
      <c r="T48" s="48"/>
      <c r="U48" s="48"/>
      <c r="V48" s="48"/>
      <c r="W48" s="48"/>
      <c r="X48" s="48"/>
      <c r="Y48" s="48"/>
      <c r="Z48" s="48"/>
      <c r="AA48" s="48"/>
      <c r="AB48" s="48"/>
      <c r="AC48" s="50"/>
      <c r="AD48" s="50"/>
      <c r="AE48" s="48"/>
    </row>
    <row r="49" spans="4:31" s="13" customFormat="1" x14ac:dyDescent="0.25">
      <c r="D49" s="46"/>
      <c r="E49" s="47"/>
      <c r="F49" s="48"/>
      <c r="G49" s="49"/>
      <c r="H49" s="49"/>
      <c r="I49" s="48"/>
      <c r="J49" s="48"/>
      <c r="K49" s="48"/>
      <c r="L49" s="48"/>
      <c r="M49" s="48"/>
      <c r="N49" s="48"/>
      <c r="O49" s="48"/>
      <c r="P49" s="48"/>
      <c r="Q49" s="48"/>
      <c r="R49" s="48"/>
      <c r="S49" s="48"/>
      <c r="T49" s="48"/>
      <c r="U49" s="48"/>
      <c r="V49" s="48"/>
      <c r="W49" s="48"/>
      <c r="X49" s="48"/>
      <c r="Y49" s="48"/>
      <c r="Z49" s="48"/>
      <c r="AA49" s="48"/>
      <c r="AB49" s="48"/>
      <c r="AC49" s="50"/>
      <c r="AD49" s="50"/>
      <c r="AE49" s="48"/>
    </row>
    <row r="50" spans="4:31" s="13" customFormat="1" x14ac:dyDescent="0.25">
      <c r="D50" s="46"/>
      <c r="E50" s="47"/>
      <c r="F50" s="48"/>
      <c r="G50" s="49"/>
      <c r="H50" s="49"/>
      <c r="I50" s="48"/>
      <c r="J50" s="48"/>
      <c r="K50" s="48"/>
      <c r="L50" s="48"/>
      <c r="M50" s="48"/>
      <c r="N50" s="48"/>
      <c r="O50" s="48"/>
      <c r="P50" s="48"/>
      <c r="Q50" s="48"/>
      <c r="R50" s="48"/>
      <c r="S50" s="48"/>
      <c r="T50" s="48"/>
      <c r="U50" s="48"/>
      <c r="V50" s="48"/>
      <c r="W50" s="48"/>
      <c r="X50" s="48"/>
      <c r="Y50" s="48"/>
      <c r="Z50" s="48"/>
      <c r="AA50" s="48"/>
      <c r="AB50" s="48"/>
      <c r="AC50" s="50"/>
      <c r="AD50" s="50"/>
      <c r="AE50" s="48"/>
    </row>
  </sheetData>
  <mergeCells count="57">
    <mergeCell ref="D2:AE2"/>
    <mergeCell ref="D3:AE3"/>
    <mergeCell ref="C4:AD4"/>
    <mergeCell ref="D5:D11"/>
    <mergeCell ref="F5:F9"/>
    <mergeCell ref="G5:G9"/>
    <mergeCell ref="H5:H9"/>
    <mergeCell ref="I5:I9"/>
    <mergeCell ref="J5:J9"/>
    <mergeCell ref="K5:K9"/>
    <mergeCell ref="W5:W9"/>
    <mergeCell ref="L5:L9"/>
    <mergeCell ref="M5:M9"/>
    <mergeCell ref="N5:N9"/>
    <mergeCell ref="O5:O9"/>
    <mergeCell ref="P5:P9"/>
    <mergeCell ref="Q5:Q9"/>
    <mergeCell ref="R5:R9"/>
    <mergeCell ref="S5:S9"/>
    <mergeCell ref="T5:T9"/>
    <mergeCell ref="U5:U9"/>
    <mergeCell ref="V5:V9"/>
    <mergeCell ref="AD5:AD9"/>
    <mergeCell ref="AE5:AE9"/>
    <mergeCell ref="F13:F15"/>
    <mergeCell ref="G13:G15"/>
    <mergeCell ref="H13:H15"/>
    <mergeCell ref="I13:I15"/>
    <mergeCell ref="J13:J15"/>
    <mergeCell ref="K13:K15"/>
    <mergeCell ref="L13:L15"/>
    <mergeCell ref="M13:M15"/>
    <mergeCell ref="X5:X9"/>
    <mergeCell ref="Y5:Y9"/>
    <mergeCell ref="Z5:Z9"/>
    <mergeCell ref="AA5:AA9"/>
    <mergeCell ref="AB5:AB9"/>
    <mergeCell ref="AC5:AC9"/>
    <mergeCell ref="AD13:AD15"/>
    <mergeCell ref="AE13:AE15"/>
    <mergeCell ref="T13:T15"/>
    <mergeCell ref="U13:U15"/>
    <mergeCell ref="V13:V15"/>
    <mergeCell ref="W13:W15"/>
    <mergeCell ref="X13:X15"/>
    <mergeCell ref="Y13:Y15"/>
    <mergeCell ref="D14:D15"/>
    <mergeCell ref="Z13:Z15"/>
    <mergeCell ref="AA13:AA15"/>
    <mergeCell ref="AB13:AB15"/>
    <mergeCell ref="AC13:AC15"/>
    <mergeCell ref="N13:N15"/>
    <mergeCell ref="O13:O15"/>
    <mergeCell ref="P13:P15"/>
    <mergeCell ref="Q13:Q15"/>
    <mergeCell ref="R13:R15"/>
    <mergeCell ref="S13:S15"/>
  </mergeCells>
  <pageMargins left="0.25" right="0.25" top="0.75" bottom="0.75" header="0.51180555555555496" footer="0.51180555555555496"/>
  <pageSetup paperSize="9" scale="70"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2"/>
  <sheetViews>
    <sheetView topLeftCell="D1" zoomScaleNormal="100" workbookViewId="0">
      <pane ySplit="1" topLeftCell="A7" activePane="bottomLeft" state="frozen"/>
      <selection activeCell="N15" sqref="N15"/>
      <selection pane="bottomLeft" activeCell="N15" sqref="N15"/>
    </sheetView>
  </sheetViews>
  <sheetFormatPr defaultColWidth="9.109375" defaultRowHeight="13.8" x14ac:dyDescent="0.25"/>
  <cols>
    <col min="1" max="1" width="3.33203125" style="13" hidden="1" customWidth="1"/>
    <col min="2" max="2" width="3.6640625" style="13" hidden="1" customWidth="1"/>
    <col min="3" max="3" width="30.44140625" style="13" hidden="1" customWidth="1"/>
    <col min="4" max="4" width="6.5546875" style="13" customWidth="1"/>
    <col min="5" max="5" width="42.6640625" style="51" customWidth="1"/>
    <col min="6" max="6" width="7" style="52" customWidth="1"/>
    <col min="7" max="7" width="11.44140625" style="53" hidden="1" customWidth="1"/>
    <col min="8" max="8" width="11.44140625" style="54" customWidth="1"/>
    <col min="9" max="11" width="9.109375" style="52"/>
    <col min="12" max="12" width="12.33203125" style="55" hidden="1" customWidth="1"/>
    <col min="13" max="13" width="12.88671875" style="52" customWidth="1"/>
    <col min="14" max="14" width="12.88671875" style="56" customWidth="1"/>
    <col min="15" max="15" width="14.109375" style="52" customWidth="1"/>
    <col min="16" max="28" width="9.109375" style="52" hidden="1" customWidth="1"/>
    <col min="29" max="30" width="9.109375" style="57" hidden="1" customWidth="1"/>
    <col min="31" max="31" width="12.6640625" style="52" hidden="1" customWidth="1"/>
    <col min="32" max="1022" width="9.109375" style="13"/>
    <col min="1023" max="16384" width="9.109375" style="58"/>
  </cols>
  <sheetData>
    <row r="1" spans="1:31" s="9" customFormat="1" ht="82.8" x14ac:dyDescent="0.3">
      <c r="A1" s="1" t="s">
        <v>0</v>
      </c>
      <c r="B1" s="1" t="s">
        <v>1</v>
      </c>
      <c r="C1" s="2" t="s">
        <v>2</v>
      </c>
      <c r="D1" s="1" t="s">
        <v>3</v>
      </c>
      <c r="E1" s="3" t="s">
        <v>4</v>
      </c>
      <c r="F1" s="1" t="s">
        <v>5</v>
      </c>
      <c r="G1" s="4" t="s">
        <v>6</v>
      </c>
      <c r="H1" s="5" t="s">
        <v>7</v>
      </c>
      <c r="I1" s="1" t="s">
        <v>8</v>
      </c>
      <c r="J1" s="1" t="s">
        <v>9</v>
      </c>
      <c r="K1" s="1" t="s">
        <v>10</v>
      </c>
      <c r="L1" s="6" t="s">
        <v>11</v>
      </c>
      <c r="M1" s="1" t="s">
        <v>12</v>
      </c>
      <c r="N1" s="7" t="s">
        <v>13</v>
      </c>
      <c r="O1" s="1"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1" t="s">
        <v>30</v>
      </c>
    </row>
    <row r="2" spans="1:31" s="9" customFormat="1" ht="146.25" customHeight="1" x14ac:dyDescent="0.3">
      <c r="A2" s="1"/>
      <c r="B2" s="1"/>
      <c r="C2" s="2"/>
      <c r="D2" s="201" t="s">
        <v>205</v>
      </c>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row>
    <row r="3" spans="1:31" s="9" customFormat="1" ht="60.75" customHeight="1" x14ac:dyDescent="0.3">
      <c r="A3" s="1"/>
      <c r="B3" s="1"/>
      <c r="C3" s="2"/>
      <c r="D3" s="202" t="s">
        <v>32</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row>
    <row r="4" spans="1:31" s="13" customFormat="1" ht="45.75" customHeight="1" x14ac:dyDescent="0.25">
      <c r="A4" s="10"/>
      <c r="B4" s="11"/>
      <c r="C4" s="203" t="s">
        <v>270</v>
      </c>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12"/>
    </row>
    <row r="5" spans="1:31" s="13" customFormat="1" ht="248.4" x14ac:dyDescent="0.25">
      <c r="A5" s="10">
        <v>904</v>
      </c>
      <c r="B5" s="11" t="s">
        <v>271</v>
      </c>
      <c r="C5" s="11"/>
      <c r="D5" s="59" t="s">
        <v>272</v>
      </c>
      <c r="E5" s="24" t="s">
        <v>273</v>
      </c>
      <c r="F5" s="19" t="s">
        <v>274</v>
      </c>
      <c r="G5" s="20">
        <f>+SUM(P5:AD5)</f>
        <v>22050</v>
      </c>
      <c r="H5" s="21">
        <v>150</v>
      </c>
      <c r="I5" s="19"/>
      <c r="J5" s="19"/>
      <c r="K5" s="19"/>
      <c r="L5" s="22"/>
      <c r="M5" s="19"/>
      <c r="N5" s="25"/>
      <c r="O5" s="19"/>
      <c r="P5" s="19"/>
      <c r="Q5" s="19"/>
      <c r="R5" s="19"/>
      <c r="S5" s="19"/>
      <c r="T5" s="19"/>
      <c r="U5" s="19">
        <v>16000</v>
      </c>
      <c r="V5" s="19"/>
      <c r="W5" s="19">
        <v>6000</v>
      </c>
      <c r="X5" s="19">
        <v>50</v>
      </c>
      <c r="Y5" s="19"/>
      <c r="Z5" s="19"/>
      <c r="AA5" s="19"/>
      <c r="AB5" s="19"/>
      <c r="AC5" s="19"/>
      <c r="AD5" s="19"/>
      <c r="AE5" s="19"/>
    </row>
    <row r="6" spans="1:31" s="13" customFormat="1" ht="263.39999999999998" x14ac:dyDescent="0.25">
      <c r="A6" s="10">
        <v>909</v>
      </c>
      <c r="B6" s="11" t="s">
        <v>271</v>
      </c>
      <c r="C6" s="11"/>
      <c r="D6" s="59" t="s">
        <v>275</v>
      </c>
      <c r="E6" s="87" t="s">
        <v>276</v>
      </c>
      <c r="F6" s="19" t="s">
        <v>274</v>
      </c>
      <c r="G6" s="20">
        <v>12000</v>
      </c>
      <c r="H6" s="21">
        <v>150</v>
      </c>
      <c r="I6" s="19"/>
      <c r="J6" s="19"/>
      <c r="K6" s="19"/>
      <c r="L6" s="22"/>
      <c r="M6" s="19"/>
      <c r="N6" s="25"/>
      <c r="O6" s="19"/>
      <c r="P6" s="19"/>
      <c r="Q6" s="19"/>
      <c r="R6" s="19"/>
      <c r="S6" s="19"/>
      <c r="T6" s="19"/>
      <c r="U6" s="19">
        <v>12000</v>
      </c>
      <c r="V6" s="19"/>
      <c r="W6" s="19"/>
      <c r="X6" s="19"/>
      <c r="Y6" s="19"/>
      <c r="Z6" s="19"/>
      <c r="AA6" s="19"/>
      <c r="AB6" s="19"/>
      <c r="AC6" s="19"/>
      <c r="AD6" s="19"/>
      <c r="AE6" s="19"/>
    </row>
    <row r="7" spans="1:31" s="13" customFormat="1" ht="240" customHeight="1" x14ac:dyDescent="0.25">
      <c r="A7" s="10">
        <v>925</v>
      </c>
      <c r="B7" s="11" t="s">
        <v>271</v>
      </c>
      <c r="C7" s="11"/>
      <c r="D7" s="59" t="s">
        <v>277</v>
      </c>
      <c r="E7" s="60" t="s">
        <v>278</v>
      </c>
      <c r="F7" s="19" t="s">
        <v>279</v>
      </c>
      <c r="G7" s="20">
        <f>+SUM(P7:AD7)</f>
        <v>10000</v>
      </c>
      <c r="H7" s="21">
        <v>15000</v>
      </c>
      <c r="I7" s="19"/>
      <c r="J7" s="19"/>
      <c r="K7" s="19"/>
      <c r="L7" s="22"/>
      <c r="M7" s="19"/>
      <c r="N7" s="25"/>
      <c r="O7" s="19"/>
      <c r="P7" s="19"/>
      <c r="Q7" s="19"/>
      <c r="R7" s="19"/>
      <c r="S7" s="19"/>
      <c r="T7" s="19"/>
      <c r="U7" s="19">
        <v>10000</v>
      </c>
      <c r="V7" s="19"/>
      <c r="W7" s="19"/>
      <c r="X7" s="19"/>
      <c r="Y7" s="19"/>
      <c r="Z7" s="19"/>
      <c r="AA7" s="19"/>
      <c r="AB7" s="19"/>
      <c r="AC7" s="19"/>
      <c r="AD7" s="19"/>
      <c r="AE7" s="19"/>
    </row>
    <row r="8" spans="1:31" s="13" customFormat="1" ht="28.8" x14ac:dyDescent="0.25">
      <c r="A8" s="10"/>
      <c r="B8" s="11"/>
      <c r="C8" s="33"/>
      <c r="D8" s="19"/>
      <c r="E8" s="42" t="s">
        <v>280</v>
      </c>
      <c r="F8" s="19" t="s">
        <v>112</v>
      </c>
      <c r="G8" s="20" t="s">
        <v>112</v>
      </c>
      <c r="H8" s="21">
        <f>SUM(H5:H7)</f>
        <v>15300</v>
      </c>
      <c r="I8" s="43" t="s">
        <v>112</v>
      </c>
      <c r="J8" s="43" t="s">
        <v>112</v>
      </c>
      <c r="K8" s="43" t="s">
        <v>112</v>
      </c>
      <c r="L8" s="44">
        <v>27900</v>
      </c>
      <c r="M8" s="43"/>
      <c r="N8" s="45"/>
      <c r="O8" s="43" t="s">
        <v>112</v>
      </c>
      <c r="P8" s="43"/>
      <c r="Q8" s="43"/>
      <c r="R8" s="43"/>
      <c r="S8" s="43"/>
      <c r="T8" s="43"/>
      <c r="U8" s="43"/>
      <c r="V8" s="43"/>
      <c r="W8" s="43"/>
      <c r="X8" s="43"/>
      <c r="Y8" s="43"/>
      <c r="Z8" s="43"/>
      <c r="AA8" s="43"/>
      <c r="AB8" s="43"/>
      <c r="AC8" s="19"/>
      <c r="AD8" s="19"/>
      <c r="AE8" s="43" t="s">
        <v>112</v>
      </c>
    </row>
    <row r="9" spans="1:31" s="13" customFormat="1" x14ac:dyDescent="0.25">
      <c r="D9" s="46"/>
      <c r="E9" s="47"/>
      <c r="F9" s="48"/>
      <c r="G9" s="49"/>
      <c r="H9" s="49"/>
      <c r="I9" s="48"/>
      <c r="J9" s="48"/>
      <c r="K9" s="48"/>
      <c r="L9" s="48"/>
      <c r="M9" s="48"/>
      <c r="N9" s="48"/>
      <c r="O9" s="48"/>
      <c r="P9" s="48"/>
      <c r="Q9" s="48"/>
      <c r="R9" s="48"/>
      <c r="S9" s="48"/>
      <c r="T9" s="48"/>
      <c r="U9" s="48"/>
      <c r="V9" s="48"/>
      <c r="W9" s="48"/>
      <c r="X9" s="48"/>
      <c r="Y9" s="48"/>
      <c r="Z9" s="48"/>
      <c r="AA9" s="48"/>
      <c r="AB9" s="48"/>
      <c r="AC9" s="50"/>
      <c r="AD9" s="50"/>
      <c r="AE9" s="48"/>
    </row>
    <row r="10" spans="1:31" s="13" customFormat="1" x14ac:dyDescent="0.25">
      <c r="D10" s="46"/>
      <c r="E10" s="47"/>
      <c r="F10" s="48"/>
      <c r="G10" s="49"/>
      <c r="H10" s="49"/>
      <c r="I10" s="48"/>
      <c r="J10" s="48"/>
      <c r="K10" s="48"/>
      <c r="L10" s="48"/>
      <c r="M10" s="48"/>
      <c r="N10" s="48"/>
      <c r="O10" s="48"/>
      <c r="P10" s="48"/>
      <c r="Q10" s="48"/>
      <c r="R10" s="48"/>
      <c r="S10" s="48"/>
      <c r="T10" s="48"/>
      <c r="U10" s="48"/>
      <c r="V10" s="48"/>
      <c r="W10" s="48"/>
      <c r="X10" s="48"/>
      <c r="Y10" s="48"/>
      <c r="Z10" s="48"/>
      <c r="AA10" s="48"/>
      <c r="AB10" s="48"/>
      <c r="AC10" s="50"/>
      <c r="AD10" s="50"/>
      <c r="AE10" s="48"/>
    </row>
    <row r="11" spans="1:31" s="13" customFormat="1" x14ac:dyDescent="0.25">
      <c r="D11" s="46"/>
      <c r="E11" s="47"/>
      <c r="F11" s="48"/>
      <c r="G11" s="49"/>
      <c r="H11" s="49"/>
      <c r="I11" s="48"/>
      <c r="J11" s="48"/>
      <c r="K11" s="48"/>
      <c r="L11" s="48"/>
      <c r="M11" s="48"/>
      <c r="N11" s="48"/>
      <c r="O11" s="48"/>
      <c r="P11" s="48"/>
      <c r="Q11" s="48"/>
      <c r="R11" s="48"/>
      <c r="S11" s="48"/>
      <c r="T11" s="48"/>
      <c r="U11" s="48"/>
      <c r="V11" s="48"/>
      <c r="W11" s="48"/>
      <c r="X11" s="48"/>
      <c r="Y11" s="48"/>
      <c r="Z11" s="48"/>
      <c r="AA11" s="48"/>
      <c r="AB11" s="48"/>
      <c r="AC11" s="50"/>
      <c r="AD11" s="50"/>
      <c r="AE11" s="48"/>
    </row>
    <row r="12" spans="1:31" s="13" customFormat="1" x14ac:dyDescent="0.25">
      <c r="D12" s="46"/>
      <c r="E12" s="47"/>
      <c r="F12" s="48"/>
      <c r="G12" s="49"/>
      <c r="H12" s="49"/>
      <c r="I12" s="48"/>
      <c r="J12" s="48"/>
      <c r="K12" s="48"/>
      <c r="L12" s="48"/>
      <c r="M12" s="48"/>
      <c r="N12" s="48"/>
      <c r="O12" s="48"/>
      <c r="P12" s="48"/>
      <c r="Q12" s="48"/>
      <c r="R12" s="48"/>
      <c r="S12" s="48"/>
      <c r="T12" s="48"/>
      <c r="U12" s="48"/>
      <c r="V12" s="48"/>
      <c r="W12" s="48"/>
      <c r="X12" s="48"/>
      <c r="Y12" s="48"/>
      <c r="Z12" s="48"/>
      <c r="AA12" s="48"/>
      <c r="AB12" s="48"/>
      <c r="AC12" s="50"/>
      <c r="AD12" s="50"/>
      <c r="AE12" s="48"/>
    </row>
    <row r="13" spans="1:31" s="13" customFormat="1" x14ac:dyDescent="0.25">
      <c r="D13" s="46"/>
      <c r="E13" s="47"/>
      <c r="F13" s="48"/>
      <c r="G13" s="49"/>
      <c r="H13" s="49"/>
      <c r="I13" s="48"/>
      <c r="J13" s="48"/>
      <c r="K13" s="48"/>
      <c r="L13" s="48"/>
      <c r="M13" s="48"/>
      <c r="N13" s="48"/>
      <c r="O13" s="48"/>
      <c r="P13" s="48"/>
      <c r="Q13" s="48"/>
      <c r="R13" s="48"/>
      <c r="S13" s="48"/>
      <c r="T13" s="48"/>
      <c r="U13" s="48"/>
      <c r="V13" s="48"/>
      <c r="W13" s="48"/>
      <c r="X13" s="48"/>
      <c r="Y13" s="48"/>
      <c r="Z13" s="48"/>
      <c r="AA13" s="48"/>
      <c r="AB13" s="48"/>
      <c r="AC13" s="50"/>
      <c r="AD13" s="50"/>
      <c r="AE13" s="48"/>
    </row>
    <row r="14" spans="1:31" s="13" customFormat="1" x14ac:dyDescent="0.25">
      <c r="D14" s="46"/>
      <c r="E14" s="47"/>
      <c r="F14" s="48"/>
      <c r="G14" s="49"/>
      <c r="H14" s="49"/>
      <c r="I14" s="48"/>
      <c r="J14" s="48"/>
      <c r="K14" s="48"/>
      <c r="L14" s="48"/>
      <c r="M14" s="48"/>
      <c r="N14" s="48"/>
      <c r="O14" s="48"/>
      <c r="P14" s="48"/>
      <c r="Q14" s="48"/>
      <c r="R14" s="48"/>
      <c r="S14" s="48"/>
      <c r="T14" s="48"/>
      <c r="U14" s="48"/>
      <c r="V14" s="48"/>
      <c r="W14" s="48"/>
      <c r="X14" s="48"/>
      <c r="Y14" s="48"/>
      <c r="Z14" s="48"/>
      <c r="AA14" s="48"/>
      <c r="AB14" s="48"/>
      <c r="AC14" s="50"/>
      <c r="AD14" s="50"/>
      <c r="AE14" s="48"/>
    </row>
    <row r="15" spans="1:31" s="13" customFormat="1" x14ac:dyDescent="0.25">
      <c r="D15" s="46"/>
      <c r="E15" s="47"/>
      <c r="F15" s="48"/>
      <c r="G15" s="49"/>
      <c r="H15" s="49"/>
      <c r="I15" s="48"/>
      <c r="J15" s="48"/>
      <c r="K15" s="48"/>
      <c r="L15" s="48"/>
      <c r="M15" s="48"/>
      <c r="N15" s="48"/>
      <c r="O15" s="48"/>
      <c r="P15" s="48"/>
      <c r="Q15" s="48"/>
      <c r="R15" s="48"/>
      <c r="S15" s="48"/>
      <c r="T15" s="48"/>
      <c r="U15" s="48"/>
      <c r="V15" s="48"/>
      <c r="W15" s="48"/>
      <c r="X15" s="48"/>
      <c r="Y15" s="48"/>
      <c r="Z15" s="48"/>
      <c r="AA15" s="48"/>
      <c r="AB15" s="48"/>
      <c r="AC15" s="50"/>
      <c r="AD15" s="50"/>
      <c r="AE15" s="48"/>
    </row>
    <row r="16" spans="1:31" s="13" customFormat="1" x14ac:dyDescent="0.25">
      <c r="D16" s="46"/>
      <c r="E16" s="47"/>
      <c r="F16" s="48"/>
      <c r="G16" s="49"/>
      <c r="H16" s="49"/>
      <c r="I16" s="48"/>
      <c r="J16" s="48"/>
      <c r="K16" s="48"/>
      <c r="L16" s="48"/>
      <c r="M16" s="48"/>
      <c r="N16" s="48"/>
      <c r="O16" s="48"/>
      <c r="P16" s="48"/>
      <c r="Q16" s="48"/>
      <c r="R16" s="48"/>
      <c r="S16" s="48"/>
      <c r="T16" s="48"/>
      <c r="U16" s="48"/>
      <c r="V16" s="48"/>
      <c r="W16" s="48"/>
      <c r="X16" s="48"/>
      <c r="Y16" s="48"/>
      <c r="Z16" s="48"/>
      <c r="AA16" s="48"/>
      <c r="AB16" s="48"/>
      <c r="AC16" s="50"/>
      <c r="AD16" s="50"/>
      <c r="AE16" s="48"/>
    </row>
    <row r="17" spans="4:31" s="13" customFormat="1" x14ac:dyDescent="0.25">
      <c r="D17" s="46"/>
      <c r="E17" s="47"/>
      <c r="F17" s="48"/>
      <c r="G17" s="49"/>
      <c r="H17" s="49"/>
      <c r="I17" s="48"/>
      <c r="J17" s="48"/>
      <c r="K17" s="48"/>
      <c r="L17" s="48"/>
      <c r="M17" s="48"/>
      <c r="N17" s="48"/>
      <c r="O17" s="48"/>
      <c r="P17" s="48"/>
      <c r="Q17" s="48"/>
      <c r="R17" s="48"/>
      <c r="S17" s="48"/>
      <c r="T17" s="48"/>
      <c r="U17" s="48"/>
      <c r="V17" s="48"/>
      <c r="W17" s="48"/>
      <c r="X17" s="48"/>
      <c r="Y17" s="48"/>
      <c r="Z17" s="48"/>
      <c r="AA17" s="48"/>
      <c r="AB17" s="48"/>
      <c r="AC17" s="50"/>
      <c r="AD17" s="50"/>
      <c r="AE17" s="48"/>
    </row>
    <row r="18" spans="4:31" s="13" customFormat="1" x14ac:dyDescent="0.25">
      <c r="D18" s="46"/>
      <c r="E18" s="47"/>
      <c r="F18" s="48"/>
      <c r="G18" s="49"/>
      <c r="H18" s="49"/>
      <c r="I18" s="48"/>
      <c r="J18" s="48"/>
      <c r="K18" s="48"/>
      <c r="L18" s="48"/>
      <c r="M18" s="48"/>
      <c r="N18" s="48"/>
      <c r="O18" s="48"/>
      <c r="P18" s="48"/>
      <c r="Q18" s="48"/>
      <c r="R18" s="48"/>
      <c r="S18" s="48"/>
      <c r="T18" s="48"/>
      <c r="U18" s="48"/>
      <c r="V18" s="48"/>
      <c r="W18" s="48"/>
      <c r="X18" s="48"/>
      <c r="Y18" s="48"/>
      <c r="Z18" s="48"/>
      <c r="AA18" s="48"/>
      <c r="AB18" s="48"/>
      <c r="AC18" s="50"/>
      <c r="AD18" s="50"/>
      <c r="AE18" s="48"/>
    </row>
    <row r="19" spans="4:31" s="13" customFormat="1" x14ac:dyDescent="0.25">
      <c r="D19" s="46"/>
      <c r="E19" s="47"/>
      <c r="F19" s="48"/>
      <c r="G19" s="49"/>
      <c r="H19" s="49"/>
      <c r="I19" s="48"/>
      <c r="J19" s="48"/>
      <c r="K19" s="48"/>
      <c r="L19" s="48"/>
      <c r="M19" s="48"/>
      <c r="N19" s="48"/>
      <c r="O19" s="48"/>
      <c r="P19" s="48"/>
      <c r="Q19" s="48"/>
      <c r="R19" s="48"/>
      <c r="S19" s="48"/>
      <c r="T19" s="48"/>
      <c r="U19" s="48"/>
      <c r="V19" s="48"/>
      <c r="W19" s="48"/>
      <c r="X19" s="48"/>
      <c r="Y19" s="48"/>
      <c r="Z19" s="48"/>
      <c r="AA19" s="48"/>
      <c r="AB19" s="48"/>
      <c r="AC19" s="50"/>
      <c r="AD19" s="50"/>
      <c r="AE19" s="48"/>
    </row>
    <row r="20" spans="4:31" s="13" customFormat="1" x14ac:dyDescent="0.25">
      <c r="D20" s="46"/>
      <c r="E20" s="47"/>
      <c r="F20" s="48"/>
      <c r="G20" s="49"/>
      <c r="H20" s="49"/>
      <c r="I20" s="48"/>
      <c r="J20" s="48"/>
      <c r="K20" s="48"/>
      <c r="L20" s="48"/>
      <c r="M20" s="48"/>
      <c r="N20" s="48"/>
      <c r="O20" s="48"/>
      <c r="P20" s="48"/>
      <c r="Q20" s="48"/>
      <c r="R20" s="48"/>
      <c r="S20" s="48"/>
      <c r="T20" s="48"/>
      <c r="U20" s="48"/>
      <c r="V20" s="48"/>
      <c r="W20" s="48"/>
      <c r="X20" s="48"/>
      <c r="Y20" s="48"/>
      <c r="Z20" s="48"/>
      <c r="AA20" s="48"/>
      <c r="AB20" s="48"/>
      <c r="AC20" s="50"/>
      <c r="AD20" s="50"/>
      <c r="AE20" s="48"/>
    </row>
    <row r="21" spans="4:31" s="13" customFormat="1" x14ac:dyDescent="0.25">
      <c r="D21" s="46"/>
      <c r="E21" s="47"/>
      <c r="F21" s="48"/>
      <c r="G21" s="49"/>
      <c r="H21" s="49"/>
      <c r="I21" s="48"/>
      <c r="J21" s="48"/>
      <c r="K21" s="48"/>
      <c r="L21" s="48"/>
      <c r="M21" s="48"/>
      <c r="N21" s="48"/>
      <c r="O21" s="48"/>
      <c r="P21" s="48"/>
      <c r="Q21" s="48"/>
      <c r="R21" s="48"/>
      <c r="S21" s="48"/>
      <c r="T21" s="48"/>
      <c r="U21" s="48"/>
      <c r="V21" s="48"/>
      <c r="W21" s="48"/>
      <c r="X21" s="48"/>
      <c r="Y21" s="48"/>
      <c r="Z21" s="48"/>
      <c r="AA21" s="48"/>
      <c r="AB21" s="48"/>
      <c r="AC21" s="50"/>
      <c r="AD21" s="50"/>
      <c r="AE21" s="48"/>
    </row>
    <row r="22" spans="4:31" s="13" customFormat="1" x14ac:dyDescent="0.25">
      <c r="D22" s="46"/>
      <c r="E22" s="47"/>
      <c r="F22" s="48"/>
      <c r="G22" s="49"/>
      <c r="H22" s="49"/>
      <c r="I22" s="48"/>
      <c r="J22" s="48"/>
      <c r="K22" s="48"/>
      <c r="L22" s="48"/>
      <c r="M22" s="48"/>
      <c r="N22" s="48"/>
      <c r="O22" s="48"/>
      <c r="P22" s="48"/>
      <c r="Q22" s="48"/>
      <c r="R22" s="48"/>
      <c r="S22" s="48"/>
      <c r="T22" s="48"/>
      <c r="U22" s="48"/>
      <c r="V22" s="48"/>
      <c r="W22" s="48"/>
      <c r="X22" s="48"/>
      <c r="Y22" s="48"/>
      <c r="Z22" s="48"/>
      <c r="AA22" s="48"/>
      <c r="AB22" s="48"/>
      <c r="AC22" s="50"/>
      <c r="AD22" s="50"/>
      <c r="AE22" s="48"/>
    </row>
    <row r="23" spans="4:31" s="13" customFormat="1" x14ac:dyDescent="0.25">
      <c r="D23" s="46"/>
      <c r="E23" s="47"/>
      <c r="F23" s="48"/>
      <c r="G23" s="49"/>
      <c r="H23" s="49"/>
      <c r="I23" s="48"/>
      <c r="J23" s="48"/>
      <c r="K23" s="48"/>
      <c r="L23" s="48"/>
      <c r="M23" s="48"/>
      <c r="N23" s="48"/>
      <c r="O23" s="48"/>
      <c r="P23" s="48"/>
      <c r="Q23" s="48"/>
      <c r="R23" s="48"/>
      <c r="S23" s="48"/>
      <c r="T23" s="48"/>
      <c r="U23" s="48"/>
      <c r="V23" s="48"/>
      <c r="W23" s="48"/>
      <c r="X23" s="48"/>
      <c r="Y23" s="48"/>
      <c r="Z23" s="48"/>
      <c r="AA23" s="48"/>
      <c r="AB23" s="48"/>
      <c r="AC23" s="50"/>
      <c r="AD23" s="50"/>
      <c r="AE23" s="48"/>
    </row>
    <row r="24" spans="4:31" s="13" customFormat="1" x14ac:dyDescent="0.25">
      <c r="D24" s="46"/>
      <c r="E24" s="47"/>
      <c r="F24" s="48"/>
      <c r="G24" s="49"/>
      <c r="H24" s="49"/>
      <c r="I24" s="48"/>
      <c r="J24" s="48"/>
      <c r="K24" s="48"/>
      <c r="L24" s="48"/>
      <c r="M24" s="48"/>
      <c r="N24" s="48"/>
      <c r="O24" s="48"/>
      <c r="P24" s="48"/>
      <c r="Q24" s="48"/>
      <c r="R24" s="48"/>
      <c r="S24" s="48"/>
      <c r="T24" s="48"/>
      <c r="U24" s="48"/>
      <c r="V24" s="48"/>
      <c r="W24" s="48"/>
      <c r="X24" s="48"/>
      <c r="Y24" s="48"/>
      <c r="Z24" s="48"/>
      <c r="AA24" s="48"/>
      <c r="AB24" s="48"/>
      <c r="AC24" s="50"/>
      <c r="AD24" s="50"/>
      <c r="AE24" s="48"/>
    </row>
    <row r="25" spans="4:31" s="13" customFormat="1" x14ac:dyDescent="0.25">
      <c r="D25" s="46"/>
      <c r="E25" s="47"/>
      <c r="F25" s="48"/>
      <c r="G25" s="49"/>
      <c r="H25" s="49"/>
      <c r="I25" s="48"/>
      <c r="J25" s="48"/>
      <c r="K25" s="48"/>
      <c r="L25" s="48"/>
      <c r="M25" s="48"/>
      <c r="N25" s="48"/>
      <c r="O25" s="48"/>
      <c r="P25" s="48"/>
      <c r="Q25" s="48"/>
      <c r="R25" s="48"/>
      <c r="S25" s="48"/>
      <c r="T25" s="48"/>
      <c r="U25" s="48"/>
      <c r="V25" s="48"/>
      <c r="W25" s="48"/>
      <c r="X25" s="48"/>
      <c r="Y25" s="48"/>
      <c r="Z25" s="48"/>
      <c r="AA25" s="48"/>
      <c r="AB25" s="48"/>
      <c r="AC25" s="50"/>
      <c r="AD25" s="50"/>
      <c r="AE25" s="48"/>
    </row>
    <row r="26" spans="4:31" s="13" customFormat="1" x14ac:dyDescent="0.25">
      <c r="D26" s="46"/>
      <c r="E26" s="47"/>
      <c r="F26" s="48"/>
      <c r="G26" s="49"/>
      <c r="H26" s="49"/>
      <c r="I26" s="48"/>
      <c r="J26" s="48"/>
      <c r="K26" s="48"/>
      <c r="L26" s="48"/>
      <c r="M26" s="48"/>
      <c r="N26" s="48"/>
      <c r="O26" s="48"/>
      <c r="P26" s="48"/>
      <c r="Q26" s="48"/>
      <c r="R26" s="48"/>
      <c r="S26" s="48"/>
      <c r="T26" s="48"/>
      <c r="U26" s="48"/>
      <c r="V26" s="48"/>
      <c r="W26" s="48"/>
      <c r="X26" s="48"/>
      <c r="Y26" s="48"/>
      <c r="Z26" s="48"/>
      <c r="AA26" s="48"/>
      <c r="AB26" s="48"/>
      <c r="AC26" s="50"/>
      <c r="AD26" s="50"/>
      <c r="AE26" s="48"/>
    </row>
    <row r="27" spans="4:31" s="13" customFormat="1" x14ac:dyDescent="0.25">
      <c r="D27" s="46"/>
      <c r="E27" s="47"/>
      <c r="F27" s="48"/>
      <c r="G27" s="49"/>
      <c r="H27" s="49"/>
      <c r="I27" s="48"/>
      <c r="J27" s="48"/>
      <c r="K27" s="48"/>
      <c r="L27" s="48"/>
      <c r="M27" s="48"/>
      <c r="N27" s="48"/>
      <c r="O27" s="48"/>
      <c r="P27" s="48"/>
      <c r="Q27" s="48"/>
      <c r="R27" s="48"/>
      <c r="S27" s="48"/>
      <c r="T27" s="48"/>
      <c r="U27" s="48"/>
      <c r="V27" s="48"/>
      <c r="W27" s="48"/>
      <c r="X27" s="48"/>
      <c r="Y27" s="48"/>
      <c r="Z27" s="48"/>
      <c r="AA27" s="48"/>
      <c r="AB27" s="48"/>
      <c r="AC27" s="50"/>
      <c r="AD27" s="50"/>
      <c r="AE27" s="48"/>
    </row>
    <row r="28" spans="4:31" s="13" customFormat="1" x14ac:dyDescent="0.25">
      <c r="D28" s="46"/>
      <c r="E28" s="47"/>
      <c r="F28" s="48"/>
      <c r="G28" s="49"/>
      <c r="H28" s="49"/>
      <c r="I28" s="48"/>
      <c r="J28" s="48"/>
      <c r="K28" s="48"/>
      <c r="L28" s="48"/>
      <c r="M28" s="48"/>
      <c r="N28" s="48"/>
      <c r="O28" s="48"/>
      <c r="P28" s="48"/>
      <c r="Q28" s="48"/>
      <c r="R28" s="48"/>
      <c r="S28" s="48"/>
      <c r="T28" s="48"/>
      <c r="U28" s="48"/>
      <c r="V28" s="48"/>
      <c r="W28" s="48"/>
      <c r="X28" s="48"/>
      <c r="Y28" s="48"/>
      <c r="Z28" s="48"/>
      <c r="AA28" s="48"/>
      <c r="AB28" s="48"/>
      <c r="AC28" s="50"/>
      <c r="AD28" s="50"/>
      <c r="AE28" s="48"/>
    </row>
    <row r="29" spans="4:31" s="13" customFormat="1" x14ac:dyDescent="0.25">
      <c r="D29" s="46"/>
      <c r="E29" s="47"/>
      <c r="F29" s="48"/>
      <c r="G29" s="49"/>
      <c r="H29" s="49"/>
      <c r="I29" s="48"/>
      <c r="J29" s="48"/>
      <c r="K29" s="48"/>
      <c r="L29" s="48"/>
      <c r="M29" s="48"/>
      <c r="N29" s="48"/>
      <c r="O29" s="48"/>
      <c r="P29" s="48"/>
      <c r="Q29" s="48"/>
      <c r="R29" s="48"/>
      <c r="S29" s="48"/>
      <c r="T29" s="48"/>
      <c r="U29" s="48"/>
      <c r="V29" s="48"/>
      <c r="W29" s="48"/>
      <c r="X29" s="48"/>
      <c r="Y29" s="48"/>
      <c r="Z29" s="48"/>
      <c r="AA29" s="48"/>
      <c r="AB29" s="48"/>
      <c r="AC29" s="50"/>
      <c r="AD29" s="50"/>
      <c r="AE29" s="48"/>
    </row>
    <row r="30" spans="4:31" s="13" customFormat="1" x14ac:dyDescent="0.25">
      <c r="D30" s="46"/>
      <c r="E30" s="47"/>
      <c r="F30" s="48"/>
      <c r="G30" s="49"/>
      <c r="H30" s="49"/>
      <c r="I30" s="48"/>
      <c r="J30" s="48"/>
      <c r="K30" s="48"/>
      <c r="L30" s="48"/>
      <c r="M30" s="48"/>
      <c r="N30" s="48"/>
      <c r="O30" s="48"/>
      <c r="P30" s="48"/>
      <c r="Q30" s="48"/>
      <c r="R30" s="48"/>
      <c r="S30" s="48"/>
      <c r="T30" s="48"/>
      <c r="U30" s="48"/>
      <c r="V30" s="48"/>
      <c r="W30" s="48"/>
      <c r="X30" s="48"/>
      <c r="Y30" s="48"/>
      <c r="Z30" s="48"/>
      <c r="AA30" s="48"/>
      <c r="AB30" s="48"/>
      <c r="AC30" s="50"/>
      <c r="AD30" s="50"/>
      <c r="AE30" s="48"/>
    </row>
    <row r="31" spans="4:31" s="13" customFormat="1" x14ac:dyDescent="0.25">
      <c r="D31" s="46"/>
      <c r="E31" s="47"/>
      <c r="F31" s="48"/>
      <c r="G31" s="49"/>
      <c r="H31" s="49"/>
      <c r="I31" s="48"/>
      <c r="J31" s="48"/>
      <c r="K31" s="48"/>
      <c r="L31" s="48"/>
      <c r="M31" s="48"/>
      <c r="N31" s="48"/>
      <c r="O31" s="48"/>
      <c r="P31" s="48"/>
      <c r="Q31" s="48"/>
      <c r="R31" s="48"/>
      <c r="S31" s="48"/>
      <c r="T31" s="48"/>
      <c r="U31" s="48"/>
      <c r="V31" s="48"/>
      <c r="W31" s="48"/>
      <c r="X31" s="48"/>
      <c r="Y31" s="48"/>
      <c r="Z31" s="48"/>
      <c r="AA31" s="48"/>
      <c r="AB31" s="48"/>
      <c r="AC31" s="50"/>
      <c r="AD31" s="50"/>
      <c r="AE31" s="48"/>
    </row>
    <row r="32" spans="4:31" s="13" customFormat="1" x14ac:dyDescent="0.25">
      <c r="D32" s="46"/>
      <c r="E32" s="47"/>
      <c r="F32" s="48"/>
      <c r="G32" s="49"/>
      <c r="H32" s="49"/>
      <c r="I32" s="48"/>
      <c r="J32" s="48"/>
      <c r="K32" s="48"/>
      <c r="L32" s="48"/>
      <c r="M32" s="48"/>
      <c r="N32" s="48"/>
      <c r="O32" s="48"/>
      <c r="P32" s="48"/>
      <c r="Q32" s="48"/>
      <c r="R32" s="48"/>
      <c r="S32" s="48"/>
      <c r="T32" s="48"/>
      <c r="U32" s="48"/>
      <c r="V32" s="48"/>
      <c r="W32" s="48"/>
      <c r="X32" s="48"/>
      <c r="Y32" s="48"/>
      <c r="Z32" s="48"/>
      <c r="AA32" s="48"/>
      <c r="AB32" s="48"/>
      <c r="AC32" s="50"/>
      <c r="AD32" s="50"/>
      <c r="AE32" s="48"/>
    </row>
    <row r="33" spans="4:31" s="13" customFormat="1" x14ac:dyDescent="0.25">
      <c r="D33" s="46"/>
      <c r="E33" s="47"/>
      <c r="F33" s="48"/>
      <c r="G33" s="49"/>
      <c r="H33" s="49"/>
      <c r="I33" s="48"/>
      <c r="J33" s="48"/>
      <c r="K33" s="48"/>
      <c r="L33" s="48"/>
      <c r="M33" s="48"/>
      <c r="N33" s="48"/>
      <c r="O33" s="48"/>
      <c r="P33" s="48"/>
      <c r="Q33" s="48"/>
      <c r="R33" s="48"/>
      <c r="S33" s="48"/>
      <c r="T33" s="48"/>
      <c r="U33" s="48"/>
      <c r="V33" s="48"/>
      <c r="W33" s="48"/>
      <c r="X33" s="48"/>
      <c r="Y33" s="48"/>
      <c r="Z33" s="48"/>
      <c r="AA33" s="48"/>
      <c r="AB33" s="48"/>
      <c r="AC33" s="50"/>
      <c r="AD33" s="50"/>
      <c r="AE33" s="48"/>
    </row>
    <row r="34" spans="4:31" s="13" customFormat="1" x14ac:dyDescent="0.25">
      <c r="D34" s="46"/>
      <c r="E34" s="47"/>
      <c r="F34" s="48"/>
      <c r="G34" s="49"/>
      <c r="H34" s="49"/>
      <c r="I34" s="48"/>
      <c r="J34" s="48"/>
      <c r="K34" s="48"/>
      <c r="L34" s="48"/>
      <c r="M34" s="48"/>
      <c r="N34" s="48"/>
      <c r="O34" s="48"/>
      <c r="P34" s="48"/>
      <c r="Q34" s="48"/>
      <c r="R34" s="48"/>
      <c r="S34" s="48"/>
      <c r="T34" s="48"/>
      <c r="U34" s="48"/>
      <c r="V34" s="48"/>
      <c r="W34" s="48"/>
      <c r="X34" s="48"/>
      <c r="Y34" s="48"/>
      <c r="Z34" s="48"/>
      <c r="AA34" s="48"/>
      <c r="AB34" s="48"/>
      <c r="AC34" s="50"/>
      <c r="AD34" s="50"/>
      <c r="AE34" s="48"/>
    </row>
    <row r="35" spans="4:31" s="13" customFormat="1" x14ac:dyDescent="0.25">
      <c r="D35" s="46"/>
      <c r="E35" s="47"/>
      <c r="F35" s="48"/>
      <c r="G35" s="49"/>
      <c r="H35" s="49"/>
      <c r="I35" s="48"/>
      <c r="J35" s="48"/>
      <c r="K35" s="48"/>
      <c r="L35" s="48"/>
      <c r="M35" s="48"/>
      <c r="N35" s="48"/>
      <c r="O35" s="48"/>
      <c r="P35" s="48"/>
      <c r="Q35" s="48"/>
      <c r="R35" s="48"/>
      <c r="S35" s="48"/>
      <c r="T35" s="48"/>
      <c r="U35" s="48"/>
      <c r="V35" s="48"/>
      <c r="W35" s="48"/>
      <c r="X35" s="48"/>
      <c r="Y35" s="48"/>
      <c r="Z35" s="48"/>
      <c r="AA35" s="48"/>
      <c r="AB35" s="48"/>
      <c r="AC35" s="50"/>
      <c r="AD35" s="50"/>
      <c r="AE35" s="48"/>
    </row>
    <row r="36" spans="4:31" s="13" customFormat="1" x14ac:dyDescent="0.25">
      <c r="D36" s="46"/>
      <c r="E36" s="47"/>
      <c r="F36" s="48"/>
      <c r="G36" s="49"/>
      <c r="H36" s="49"/>
      <c r="I36" s="48"/>
      <c r="J36" s="48"/>
      <c r="K36" s="48"/>
      <c r="L36" s="48"/>
      <c r="M36" s="48"/>
      <c r="N36" s="48"/>
      <c r="O36" s="48"/>
      <c r="P36" s="48"/>
      <c r="Q36" s="48"/>
      <c r="R36" s="48"/>
      <c r="S36" s="48"/>
      <c r="T36" s="48"/>
      <c r="U36" s="48"/>
      <c r="V36" s="48"/>
      <c r="W36" s="48"/>
      <c r="X36" s="48"/>
      <c r="Y36" s="48"/>
      <c r="Z36" s="48"/>
      <c r="AA36" s="48"/>
      <c r="AB36" s="48"/>
      <c r="AC36" s="50"/>
      <c r="AD36" s="50"/>
      <c r="AE36" s="48"/>
    </row>
    <row r="37" spans="4:31" s="13" customFormat="1" x14ac:dyDescent="0.25">
      <c r="D37" s="46"/>
      <c r="E37" s="47"/>
      <c r="F37" s="48"/>
      <c r="G37" s="49"/>
      <c r="H37" s="49"/>
      <c r="I37" s="48"/>
      <c r="J37" s="48"/>
      <c r="K37" s="48"/>
      <c r="L37" s="48"/>
      <c r="M37" s="48"/>
      <c r="N37" s="48"/>
      <c r="O37" s="48"/>
      <c r="P37" s="48"/>
      <c r="Q37" s="48"/>
      <c r="R37" s="48"/>
      <c r="S37" s="48"/>
      <c r="T37" s="48"/>
      <c r="U37" s="48"/>
      <c r="V37" s="48"/>
      <c r="W37" s="48"/>
      <c r="X37" s="48"/>
      <c r="Y37" s="48"/>
      <c r="Z37" s="48"/>
      <c r="AA37" s="48"/>
      <c r="AB37" s="48"/>
      <c r="AC37" s="50"/>
      <c r="AD37" s="50"/>
      <c r="AE37" s="48"/>
    </row>
    <row r="38" spans="4:31" s="13" customFormat="1" x14ac:dyDescent="0.25">
      <c r="D38" s="46"/>
      <c r="E38" s="47"/>
      <c r="F38" s="48"/>
      <c r="G38" s="49"/>
      <c r="H38" s="49"/>
      <c r="I38" s="48"/>
      <c r="J38" s="48"/>
      <c r="K38" s="48"/>
      <c r="L38" s="48"/>
      <c r="M38" s="48"/>
      <c r="N38" s="48"/>
      <c r="O38" s="48"/>
      <c r="P38" s="48"/>
      <c r="Q38" s="48"/>
      <c r="R38" s="48"/>
      <c r="S38" s="48"/>
      <c r="T38" s="48"/>
      <c r="U38" s="48"/>
      <c r="V38" s="48"/>
      <c r="W38" s="48"/>
      <c r="X38" s="48"/>
      <c r="Y38" s="48"/>
      <c r="Z38" s="48"/>
      <c r="AA38" s="48"/>
      <c r="AB38" s="48"/>
      <c r="AC38" s="50"/>
      <c r="AD38" s="50"/>
      <c r="AE38" s="48"/>
    </row>
    <row r="39" spans="4:31" s="13" customFormat="1" x14ac:dyDescent="0.25">
      <c r="D39" s="46"/>
      <c r="E39" s="47"/>
      <c r="F39" s="48"/>
      <c r="G39" s="49"/>
      <c r="H39" s="49"/>
      <c r="I39" s="48"/>
      <c r="J39" s="48"/>
      <c r="K39" s="48"/>
      <c r="L39" s="48"/>
      <c r="M39" s="48"/>
      <c r="N39" s="48"/>
      <c r="O39" s="48"/>
      <c r="P39" s="48"/>
      <c r="Q39" s="48"/>
      <c r="R39" s="48"/>
      <c r="S39" s="48"/>
      <c r="T39" s="48"/>
      <c r="U39" s="48"/>
      <c r="V39" s="48"/>
      <c r="W39" s="48"/>
      <c r="X39" s="48"/>
      <c r="Y39" s="48"/>
      <c r="Z39" s="48"/>
      <c r="AA39" s="48"/>
      <c r="AB39" s="48"/>
      <c r="AC39" s="50"/>
      <c r="AD39" s="50"/>
      <c r="AE39" s="48"/>
    </row>
    <row r="40" spans="4:31" s="13" customFormat="1" x14ac:dyDescent="0.25">
      <c r="D40" s="46"/>
      <c r="E40" s="47"/>
      <c r="F40" s="48"/>
      <c r="G40" s="49"/>
      <c r="H40" s="49"/>
      <c r="I40" s="48"/>
      <c r="J40" s="48"/>
      <c r="K40" s="48"/>
      <c r="L40" s="48"/>
      <c r="M40" s="48"/>
      <c r="N40" s="48"/>
      <c r="O40" s="48"/>
      <c r="P40" s="48"/>
      <c r="Q40" s="48"/>
      <c r="R40" s="48"/>
      <c r="S40" s="48"/>
      <c r="T40" s="48"/>
      <c r="U40" s="48"/>
      <c r="V40" s="48"/>
      <c r="W40" s="48"/>
      <c r="X40" s="48"/>
      <c r="Y40" s="48"/>
      <c r="Z40" s="48"/>
      <c r="AA40" s="48"/>
      <c r="AB40" s="48"/>
      <c r="AC40" s="50"/>
      <c r="AD40" s="50"/>
      <c r="AE40" s="48"/>
    </row>
    <row r="41" spans="4:31" s="13" customFormat="1" x14ac:dyDescent="0.25">
      <c r="D41" s="46"/>
      <c r="E41" s="47"/>
      <c r="F41" s="48"/>
      <c r="G41" s="49"/>
      <c r="H41" s="49"/>
      <c r="I41" s="48"/>
      <c r="J41" s="48"/>
      <c r="K41" s="48"/>
      <c r="L41" s="48"/>
      <c r="M41" s="48"/>
      <c r="N41" s="48"/>
      <c r="O41" s="48"/>
      <c r="P41" s="48"/>
      <c r="Q41" s="48"/>
      <c r="R41" s="48"/>
      <c r="S41" s="48"/>
      <c r="T41" s="48"/>
      <c r="U41" s="48"/>
      <c r="V41" s="48"/>
      <c r="W41" s="48"/>
      <c r="X41" s="48"/>
      <c r="Y41" s="48"/>
      <c r="Z41" s="48"/>
      <c r="AA41" s="48"/>
      <c r="AB41" s="48"/>
      <c r="AC41" s="50"/>
      <c r="AD41" s="50"/>
      <c r="AE41" s="48"/>
    </row>
    <row r="42" spans="4:31" s="13" customFormat="1" x14ac:dyDescent="0.25">
      <c r="D42" s="46"/>
      <c r="E42" s="47"/>
      <c r="F42" s="48"/>
      <c r="G42" s="49"/>
      <c r="H42" s="49"/>
      <c r="I42" s="48"/>
      <c r="J42" s="48"/>
      <c r="K42" s="48"/>
      <c r="L42" s="48"/>
      <c r="M42" s="48"/>
      <c r="N42" s="48"/>
      <c r="O42" s="48"/>
      <c r="P42" s="48"/>
      <c r="Q42" s="48"/>
      <c r="R42" s="48"/>
      <c r="S42" s="48"/>
      <c r="T42" s="48"/>
      <c r="U42" s="48"/>
      <c r="V42" s="48"/>
      <c r="W42" s="48"/>
      <c r="X42" s="48"/>
      <c r="Y42" s="48"/>
      <c r="Z42" s="48"/>
      <c r="AA42" s="48"/>
      <c r="AB42" s="48"/>
      <c r="AC42" s="50"/>
      <c r="AD42" s="50"/>
      <c r="AE42" s="48"/>
    </row>
  </sheetData>
  <mergeCells count="3">
    <mergeCell ref="D2:AE2"/>
    <mergeCell ref="D3:AE3"/>
    <mergeCell ref="C4:AD4"/>
  </mergeCells>
  <pageMargins left="0.25" right="0.25" top="0.75" bottom="0.75" header="0.51180555555555496" footer="0.51180555555555496"/>
  <pageSetup paperSize="9" scale="70"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21</vt:i4>
      </vt:variant>
      <vt:variant>
        <vt:lpstr>Įvardinti diapazonai</vt:lpstr>
      </vt:variant>
      <vt:variant>
        <vt:i4>20</vt:i4>
      </vt:variant>
    </vt:vector>
  </HeadingPairs>
  <TitlesOfParts>
    <vt:vector size="41" baseType="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Lapas1</vt:lpstr>
      <vt:lpstr>'21'!_FilterDatabase</vt:lpstr>
      <vt:lpstr>'22'!_FilterDatabase</vt:lpstr>
      <vt:lpstr>'23'!_FilterDatabase</vt:lpstr>
      <vt:lpstr>'24'!_FilterDatabase</vt:lpstr>
      <vt:lpstr>'25'!_FilterDatabase</vt:lpstr>
      <vt:lpstr>'26'!_FilterDatabase</vt:lpstr>
      <vt:lpstr>'27'!_FilterDatabase</vt:lpstr>
      <vt:lpstr>'28'!_FilterDatabase</vt:lpstr>
      <vt:lpstr>'29'!_FilterDatabase</vt:lpstr>
      <vt:lpstr>'30'!_FilterDatabase</vt:lpstr>
      <vt:lpstr>'31'!_FilterDatabase</vt:lpstr>
      <vt:lpstr>'32'!_FilterDatabase</vt:lpstr>
      <vt:lpstr>'33'!_FilterDatabase</vt:lpstr>
      <vt:lpstr>'34'!_FilterDatabase</vt:lpstr>
      <vt:lpstr>'35'!_FilterDatabase</vt:lpstr>
      <vt:lpstr>'36'!_FilterDatabase</vt:lpstr>
      <vt:lpstr>'37'!_FilterDatabase</vt:lpstr>
      <vt:lpstr>'38'!_FilterDatabase</vt:lpstr>
      <vt:lpstr>'39'!_FilterDatabase</vt:lpstr>
      <vt:lpstr>'40'!_FilterDatabase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LENOVO2</dc:creator>
  <cp:lastModifiedBy>LENOVO2</cp:lastModifiedBy>
  <dcterms:created xsi:type="dcterms:W3CDTF">2025-01-21T14:14:56Z</dcterms:created>
  <dcterms:modified xsi:type="dcterms:W3CDTF">2025-02-03T15:16:38Z</dcterms:modified>
</cp:coreProperties>
</file>