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erdve-my.sharepoint.com/personal/jurate_almantiene_lnb_lt/Documents/LNB/PIRKIMAI/2026/Palanga/1030 pirkimui/"/>
    </mc:Choice>
  </mc:AlternateContent>
  <xr:revisionPtr revIDLastSave="1" documentId="8_{07D49DF5-7B1D-423E-B9B7-653B369C8C27}" xr6:coauthVersionLast="47" xr6:coauthVersionMax="47" xr10:uidLastSave="{0CB8599B-2834-43F9-8B5B-8EAD6739B712}"/>
  <bookViews>
    <workbookView xWindow="-110" yWindow="-110" windowWidth="38620" windowHeight="21100" xr2:uid="{00000000-000D-0000-FFFF-FFFF00000000}"/>
  </bookViews>
  <sheets>
    <sheet name="Tvarkybos darbai" sheetId="1" r:id="rId1"/>
  </sheets>
  <definedNames>
    <definedName name="_xlnm.Print_Area" localSheetId="0">'Tvarkybos darbai'!$A$1:$F$46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F6" i="1"/>
  <c r="F7" i="1"/>
  <c r="F19" i="1"/>
  <c r="F21" i="1"/>
  <c r="F22" i="1"/>
  <c r="F23" i="1"/>
  <c r="F24" i="1"/>
  <c r="F25" i="1"/>
  <c r="F26" i="1"/>
  <c r="F31" i="1"/>
  <c r="F32" i="1"/>
  <c r="F4" i="1"/>
</calcChain>
</file>

<file path=xl/sharedStrings.xml><?xml version="1.0" encoding="utf-8"?>
<sst xmlns="http://schemas.openxmlformats.org/spreadsheetml/2006/main" count="133" uniqueCount="99">
  <si>
    <t>TVARKYBOS DARBŲ - REMONTO SĄNAUDŲ ŽINIARAŠTIS</t>
  </si>
  <si>
    <t>Įrenginių ir medžiagų pavadinimas ir techninės charakteristikos</t>
  </si>
  <si>
    <t>Mato vnt.</t>
  </si>
  <si>
    <t>Stogo konstrukcijos išramstymas mediniais tašais</t>
  </si>
  <si>
    <t>1.3.</t>
  </si>
  <si>
    <t>1.5.</t>
  </si>
  <si>
    <t>1.2.</t>
  </si>
  <si>
    <t>1.1.</t>
  </si>
  <si>
    <t>1.</t>
  </si>
  <si>
    <t>vnt.</t>
  </si>
  <si>
    <t>2.</t>
  </si>
  <si>
    <t>4.</t>
  </si>
  <si>
    <t>m</t>
  </si>
  <si>
    <t>2.1.</t>
  </si>
  <si>
    <t>2.2.</t>
  </si>
  <si>
    <t>2.3.</t>
  </si>
  <si>
    <t>2.4.</t>
  </si>
  <si>
    <t>3.1.</t>
  </si>
  <si>
    <t>3.2.</t>
  </si>
  <si>
    <t>3.4.</t>
  </si>
  <si>
    <t>3.5.</t>
  </si>
  <si>
    <t>3.6.</t>
  </si>
  <si>
    <t>3.7.</t>
  </si>
  <si>
    <t>Eil. Nr.</t>
  </si>
  <si>
    <t>m²</t>
  </si>
  <si>
    <t>m³</t>
  </si>
  <si>
    <t xml:space="preserve">m        </t>
  </si>
  <si>
    <t>vieneto kaina</t>
  </si>
  <si>
    <t>iš viso</t>
  </si>
  <si>
    <t>Kaina  Eur be PVM</t>
  </si>
  <si>
    <t>Kiekis</t>
  </si>
  <si>
    <t>1.4.</t>
  </si>
  <si>
    <r>
      <t>m</t>
    </r>
    <r>
      <rPr>
        <sz val="11"/>
        <color theme="1"/>
        <rFont val="Aptos Narrow"/>
        <family val="2"/>
      </rPr>
      <t>²</t>
    </r>
  </si>
  <si>
    <t xml:space="preserve"> Stogo remontas, taikant naujas technologijas</t>
  </si>
  <si>
    <t>Gatvės (vakarinio) fasado remontas, taikant naujas technologijas</t>
  </si>
  <si>
    <t>Stogo remontas</t>
  </si>
  <si>
    <t>Fasado apdailos remontas</t>
  </si>
  <si>
    <t>1.6.</t>
  </si>
  <si>
    <t>2.5.</t>
  </si>
  <si>
    <t>3.3.</t>
  </si>
  <si>
    <t>4.1.</t>
  </si>
  <si>
    <t>4.2.</t>
  </si>
  <si>
    <t>4.3.</t>
  </si>
  <si>
    <t>4.4.</t>
  </si>
  <si>
    <t>4.5.</t>
  </si>
  <si>
    <t>1.7.</t>
  </si>
  <si>
    <t>Vitrinų įstiklinimo demontavimas ir atstatymas</t>
  </si>
  <si>
    <t>Sienų karkasų apkalimo statybinėmis cemento-pjuvenų plokštėmis  demontavimas ir atstatymas
k1=1.6, k2=1.6</t>
  </si>
  <si>
    <t>Paviršių apklijavimas vienu sluoksniu ruberoido arba hidroizolo, naudojant bitumą</t>
  </si>
  <si>
    <t>Vėjalenčių pakeitimas (sunykimo vietose)</t>
  </si>
  <si>
    <t>Įvairių paviršių valymas metaliniu šepečiu mechanizuotai</t>
  </si>
  <si>
    <t>1.8.</t>
  </si>
  <si>
    <t>Medinių lubų dažymas*dažymas dažais medienai lauko darbams</t>
  </si>
  <si>
    <t>Banguoto stogo apvado  tarp ašių 1-11 (vakarinė pusė) dažymas du kartus kokybiškais fasadiniais dažais</t>
  </si>
  <si>
    <t>Kolonų ir apatinio apkalimo dailylentėmis dažymas iš lauko pusės du kartus kokybiškais dažais medienai lauko darbams, prieš tai atlikus tinkamą paviršių  paruošimą (senų atsilupusių dažų pašalinimas, nelygumų užglaistymas)</t>
  </si>
  <si>
    <t>Vitrinų rėmų dažymas du kartus medienai iš lauko pusės kokybiškais dažais lauko darbams, prieš tai atlikus tinkamą paviršių  paruošimą (senų dažų pašalinimas, nelygumų užglaistymas)</t>
  </si>
  <si>
    <t>Pastato cokolinės dalies aptaisymo plokštės apdailos remontas granitinius tinku, analogišku esamai apdailai</t>
  </si>
  <si>
    <t>2.6.</t>
  </si>
  <si>
    <t xml:space="preserve">2.7. </t>
  </si>
  <si>
    <t xml:space="preserve">Plokščio (sutapdinto) stogo remontas, paklojant naują dangą ant esamos dangos, prilydant 1 sluoksnį </t>
  </si>
  <si>
    <t>Stogo stabilumo užtikrinimas įrengiant laikinas atramines medines konstrukcijas</t>
  </si>
  <si>
    <t xml:space="preserve">Pastolių išorės darbams įrengimas, uždengimas apsaugine danga, nudengimas ir išardymas </t>
  </si>
  <si>
    <t>Grebėstų su tarpais išardymas</t>
  </si>
  <si>
    <t xml:space="preserve">Statybinių šiukšlių išvežimas </t>
  </si>
  <si>
    <t>t</t>
  </si>
  <si>
    <t>Esamos lietaus nuvedimo sistemos (lietlovių) išmontavimas ir naujų sumontavimas</t>
  </si>
  <si>
    <t>Esamos lietaus nuvedimo sistemos (lietvamzdžių) išmontavimas ir naujų sumontavimas</t>
  </si>
  <si>
    <t>Stogo skardų nuardymas</t>
  </si>
  <si>
    <t>Esamos ritininės dangos nuardymas</t>
  </si>
  <si>
    <t>Šlaitinio stogo medinių paklotų įrengimas, keičiant stogo dangas</t>
  </si>
  <si>
    <t>Šlaitinio stogo plėvelinės garo, vėjo izoliacijos įrengimas , klojant plėvelę iš viršaus</t>
  </si>
  <si>
    <t xml:space="preserve">3. </t>
  </si>
  <si>
    <t>2.8.</t>
  </si>
  <si>
    <t>2.9.</t>
  </si>
  <si>
    <t>2.10.</t>
  </si>
  <si>
    <t>Ventiliacijos kaminėlių įrengimas ir sandarinimas</t>
  </si>
  <si>
    <t>2.11.</t>
  </si>
  <si>
    <t>Šlaitinių stogų vėjalenčių įrengimas, lietskardė</t>
  </si>
  <si>
    <t>Šlaitinių stogų vėjalenčių įrengimas, lentos</t>
  </si>
  <si>
    <t>2.12.</t>
  </si>
  <si>
    <t>2.13.</t>
  </si>
  <si>
    <t>Sinusoidinių ir profiliuotų vėjalenčių gruntavimas</t>
  </si>
  <si>
    <t>Karnizų įrengimas sinusoidinių ir profiliuotų vėjalenčių</t>
  </si>
  <si>
    <t>Sinusoidinių ir profiliuotų vėjalenčių dažymas (abi puses, 2 kartus)</t>
  </si>
  <si>
    <t>2.14.</t>
  </si>
  <si>
    <t>2.15.</t>
  </si>
  <si>
    <t>2.16.</t>
  </si>
  <si>
    <t>Šlaitinių stogų vėjalenčių įrengimas, skardos lenktų profilių</t>
  </si>
  <si>
    <t>2.17.</t>
  </si>
  <si>
    <t>Esamų stiklinių vitrinų demontavimas</t>
  </si>
  <si>
    <t>Esamų pagrindinių įėjimo įstiklintų durų demontavimas</t>
  </si>
  <si>
    <t>Stiklinių vitrinų su klijuotos medienos rėmais pagaminimas (matmenys tikslinami pagal esamą padėtį) ir sumontavimas</t>
  </si>
  <si>
    <t>Medinių langų rėmų dažymas</t>
  </si>
  <si>
    <t>Pagrindinių įėjimo durų montavimas medinėse sienose, kai staktos tradicinės  (matmenys tikslinami pagal esamą padėtį)</t>
  </si>
  <si>
    <t xml:space="preserve">Durų medinių dalių dažymas </t>
  </si>
  <si>
    <t>4.6.</t>
  </si>
  <si>
    <t>Papildomos nenumatytos išlaidos</t>
  </si>
  <si>
    <t xml:space="preserve">5. </t>
  </si>
  <si>
    <t>Apatinės kolonų dalies protezavimas iki 0.50 m skersmens kolonos pažeisto ruožo (iki 0.6m aukščio) pakeitimas (protezo įstatymas)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</si>
</sst>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Aptos Narrow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Narrow"/>
      <family val="2"/>
      <charset val="186"/>
    </font>
    <font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4" fillId="0" borderId="1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" fontId="0" fillId="0" borderId="0" xfId="0" applyNumberFormat="1" applyAlignment="1">
      <alignment horizontal="center" vertical="top"/>
    </xf>
    <xf numFmtId="4" fontId="2" fillId="0" borderId="11" xfId="0" applyNumberFormat="1" applyFont="1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/>
    </xf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2" xfId="0" applyNumberFormat="1" applyFont="1" applyBorder="1" applyAlignment="1">
      <alignment horizontal="center" vertical="top"/>
    </xf>
    <xf numFmtId="0" fontId="8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16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justify" vertical="top" wrapText="1"/>
    </xf>
    <xf numFmtId="0" fontId="0" fillId="0" borderId="3" xfId="0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justify" vertical="top" wrapText="1"/>
    </xf>
    <xf numFmtId="0" fontId="0" fillId="0" borderId="3" xfId="0" applyBorder="1" applyAlignment="1">
      <alignment horizontal="center"/>
    </xf>
    <xf numFmtId="16" fontId="0" fillId="0" borderId="2" xfId="0" applyNumberForma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justify" vertical="top" wrapText="1"/>
    </xf>
    <xf numFmtId="0" fontId="0" fillId="0" borderId="12" xfId="0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view="pageBreakPreview" topLeftCell="A32" zoomScale="150" zoomScaleNormal="100" zoomScaleSheetLayoutView="150" workbookViewId="0">
      <selection activeCell="B15" sqref="B15"/>
    </sheetView>
  </sheetViews>
  <sheetFormatPr defaultRowHeight="14.5" x14ac:dyDescent="0.35"/>
  <cols>
    <col min="1" max="1" width="5.1796875" style="2" customWidth="1"/>
    <col min="2" max="2" width="68.90625" customWidth="1"/>
    <col min="3" max="3" width="8.7265625" style="2"/>
    <col min="4" max="4" width="8.26953125" style="2" customWidth="1"/>
    <col min="5" max="5" width="12.1796875" style="3" hidden="1" customWidth="1"/>
    <col min="6" max="6" width="0" style="12" hidden="1" customWidth="1"/>
  </cols>
  <sheetData>
    <row r="1" spans="1:7" ht="29.25" customHeight="1" thickBot="1" x14ac:dyDescent="0.4">
      <c r="A1" s="46" t="s">
        <v>0</v>
      </c>
      <c r="B1" s="46"/>
      <c r="C1" s="46"/>
      <c r="D1" s="46"/>
      <c r="E1" s="47"/>
    </row>
    <row r="2" spans="1:7" s="1" customFormat="1" ht="30.75" customHeight="1" thickBot="1" x14ac:dyDescent="0.4">
      <c r="A2" s="41" t="s">
        <v>23</v>
      </c>
      <c r="B2" s="43" t="s">
        <v>1</v>
      </c>
      <c r="C2" s="43" t="s">
        <v>2</v>
      </c>
      <c r="D2" s="42" t="s">
        <v>30</v>
      </c>
      <c r="E2" s="41" t="s">
        <v>29</v>
      </c>
      <c r="F2" s="42"/>
    </row>
    <row r="3" spans="1:7" s="1" customFormat="1" ht="15" thickBot="1" x14ac:dyDescent="0.4">
      <c r="A3" s="48"/>
      <c r="B3" s="44"/>
      <c r="C3" s="44"/>
      <c r="D3" s="45"/>
      <c r="E3" s="9" t="s">
        <v>27</v>
      </c>
      <c r="F3" s="13" t="s">
        <v>28</v>
      </c>
    </row>
    <row r="4" spans="1:7" ht="15" thickBot="1" x14ac:dyDescent="0.4">
      <c r="A4" s="37" t="s">
        <v>8</v>
      </c>
      <c r="B4" s="38" t="s">
        <v>35</v>
      </c>
      <c r="C4" s="39"/>
      <c r="D4" s="39"/>
      <c r="E4" s="8"/>
      <c r="F4" s="14">
        <f>D4*E4</f>
        <v>0</v>
      </c>
    </row>
    <row r="5" spans="1:7" x14ac:dyDescent="0.35">
      <c r="A5" s="33" t="s">
        <v>7</v>
      </c>
      <c r="B5" s="8" t="s">
        <v>3</v>
      </c>
      <c r="C5" s="11" t="s">
        <v>25</v>
      </c>
      <c r="D5" s="11">
        <v>1</v>
      </c>
      <c r="E5" s="4"/>
      <c r="F5" s="14">
        <f t="shared" ref="F5:F7" si="0">D5*E5</f>
        <v>0</v>
      </c>
    </row>
    <row r="6" spans="1:7" x14ac:dyDescent="0.35">
      <c r="A6" s="10" t="s">
        <v>6</v>
      </c>
      <c r="B6" s="4" t="s">
        <v>46</v>
      </c>
      <c r="C6" s="5" t="s">
        <v>24</v>
      </c>
      <c r="D6" s="5">
        <v>37</v>
      </c>
      <c r="E6" s="4"/>
      <c r="F6" s="14">
        <f t="shared" si="0"/>
        <v>0</v>
      </c>
    </row>
    <row r="7" spans="1:7" ht="32.25" customHeight="1" x14ac:dyDescent="0.35">
      <c r="A7" s="5" t="s">
        <v>4</v>
      </c>
      <c r="B7" s="6" t="s">
        <v>47</v>
      </c>
      <c r="C7" s="5" t="s">
        <v>24</v>
      </c>
      <c r="D7" s="5">
        <v>14.2</v>
      </c>
      <c r="E7" s="7"/>
      <c r="F7" s="14">
        <f t="shared" si="0"/>
        <v>0</v>
      </c>
    </row>
    <row r="8" spans="1:7" ht="29" x14ac:dyDescent="0.35">
      <c r="A8" s="5" t="s">
        <v>31</v>
      </c>
      <c r="B8" s="40" t="s">
        <v>98</v>
      </c>
      <c r="C8" s="5" t="s">
        <v>9</v>
      </c>
      <c r="D8" s="5">
        <v>10</v>
      </c>
      <c r="E8" s="4"/>
      <c r="F8" s="14"/>
    </row>
    <row r="9" spans="1:7" ht="29" x14ac:dyDescent="0.35">
      <c r="A9" s="5" t="s">
        <v>5</v>
      </c>
      <c r="B9" s="4" t="s">
        <v>48</v>
      </c>
      <c r="C9" s="5" t="s">
        <v>24</v>
      </c>
      <c r="D9" s="5">
        <v>0.4</v>
      </c>
      <c r="E9" s="4"/>
      <c r="F9" s="14"/>
    </row>
    <row r="10" spans="1:7" x14ac:dyDescent="0.35">
      <c r="A10" s="5" t="s">
        <v>37</v>
      </c>
      <c r="B10" s="8" t="s">
        <v>49</v>
      </c>
      <c r="C10" s="5" t="s">
        <v>26</v>
      </c>
      <c r="D10" s="5">
        <v>54.5</v>
      </c>
      <c r="E10" s="4"/>
      <c r="F10" s="14"/>
    </row>
    <row r="11" spans="1:7" x14ac:dyDescent="0.35">
      <c r="A11" s="5" t="s">
        <v>45</v>
      </c>
      <c r="B11" s="8" t="s">
        <v>50</v>
      </c>
      <c r="C11" s="5" t="s">
        <v>24</v>
      </c>
      <c r="D11" s="5">
        <v>8.1999999999999993</v>
      </c>
      <c r="E11" s="4"/>
      <c r="F11" s="14"/>
    </row>
    <row r="12" spans="1:7" x14ac:dyDescent="0.35">
      <c r="A12" s="5" t="s">
        <v>51</v>
      </c>
      <c r="B12" s="8" t="s">
        <v>52</v>
      </c>
      <c r="C12" s="5" t="s">
        <v>24</v>
      </c>
      <c r="D12" s="5">
        <v>8.1999999999999993</v>
      </c>
      <c r="E12" s="4"/>
      <c r="F12" s="14"/>
    </row>
    <row r="13" spans="1:7" ht="15" thickBot="1" x14ac:dyDescent="0.4">
      <c r="A13" s="35" t="s">
        <v>10</v>
      </c>
      <c r="B13" s="31" t="s">
        <v>33</v>
      </c>
      <c r="C13" s="29"/>
      <c r="D13" s="29"/>
      <c r="E13" s="4"/>
      <c r="F13" s="14"/>
      <c r="G13" s="15"/>
    </row>
    <row r="14" spans="1:7" s="20" customFormat="1" x14ac:dyDescent="0.35">
      <c r="A14" s="34" t="s">
        <v>13</v>
      </c>
      <c r="B14" s="8" t="s">
        <v>60</v>
      </c>
      <c r="C14" s="11" t="s">
        <v>25</v>
      </c>
      <c r="D14" s="11">
        <v>1.2</v>
      </c>
      <c r="E14" s="17"/>
      <c r="F14" s="18"/>
      <c r="G14" s="19"/>
    </row>
    <row r="15" spans="1:7" s="20" customFormat="1" ht="29" x14ac:dyDescent="0.35">
      <c r="A15" s="16" t="s">
        <v>14</v>
      </c>
      <c r="B15" s="4" t="s">
        <v>61</v>
      </c>
      <c r="C15" s="5" t="s">
        <v>24</v>
      </c>
      <c r="D15" s="5">
        <v>245</v>
      </c>
      <c r="E15" s="17"/>
      <c r="F15" s="18"/>
      <c r="G15" s="19"/>
    </row>
    <row r="16" spans="1:7" s="20" customFormat="1" ht="29" x14ac:dyDescent="0.35">
      <c r="A16" s="16" t="s">
        <v>15</v>
      </c>
      <c r="B16" s="4" t="s">
        <v>65</v>
      </c>
      <c r="C16" s="5" t="s">
        <v>12</v>
      </c>
      <c r="D16" s="5">
        <v>36</v>
      </c>
      <c r="E16" s="17"/>
      <c r="F16" s="18"/>
      <c r="G16" s="19"/>
    </row>
    <row r="17" spans="1:7" s="20" customFormat="1" ht="16.5" customHeight="1" x14ac:dyDescent="0.35">
      <c r="A17" s="16" t="s">
        <v>16</v>
      </c>
      <c r="B17" s="4" t="s">
        <v>66</v>
      </c>
      <c r="C17" s="5" t="s">
        <v>12</v>
      </c>
      <c r="D17" s="5">
        <v>36</v>
      </c>
      <c r="E17" s="17"/>
      <c r="F17" s="18"/>
      <c r="G17" s="19"/>
    </row>
    <row r="18" spans="1:7" s="20" customFormat="1" x14ac:dyDescent="0.35">
      <c r="A18" s="16" t="s">
        <v>38</v>
      </c>
      <c r="B18" s="4" t="s">
        <v>67</v>
      </c>
      <c r="C18" s="5" t="s">
        <v>24</v>
      </c>
      <c r="D18" s="5">
        <v>18</v>
      </c>
      <c r="E18" s="17"/>
      <c r="F18" s="18"/>
      <c r="G18" s="19"/>
    </row>
    <row r="19" spans="1:7" x14ac:dyDescent="0.35">
      <c r="A19" s="5" t="s">
        <v>57</v>
      </c>
      <c r="B19" s="4" t="s">
        <v>68</v>
      </c>
      <c r="C19" s="5" t="s">
        <v>24</v>
      </c>
      <c r="D19" s="5">
        <v>285</v>
      </c>
      <c r="E19" s="4"/>
      <c r="F19" s="14">
        <f>D36*E19</f>
        <v>0</v>
      </c>
    </row>
    <row r="20" spans="1:7" x14ac:dyDescent="0.35">
      <c r="A20" s="16" t="s">
        <v>58</v>
      </c>
      <c r="B20" s="4" t="s">
        <v>62</v>
      </c>
      <c r="C20" s="5" t="s">
        <v>24</v>
      </c>
      <c r="D20" s="5">
        <v>285</v>
      </c>
      <c r="E20" s="4"/>
      <c r="F20" s="14"/>
    </row>
    <row r="21" spans="1:7" x14ac:dyDescent="0.35">
      <c r="A21" s="16" t="s">
        <v>72</v>
      </c>
      <c r="B21" s="4" t="s">
        <v>63</v>
      </c>
      <c r="C21" s="22" t="s">
        <v>64</v>
      </c>
      <c r="D21" s="22">
        <v>4.5999999999999996</v>
      </c>
      <c r="E21" s="4"/>
      <c r="F21" s="14">
        <f>D13*E21</f>
        <v>0</v>
      </c>
    </row>
    <row r="22" spans="1:7" x14ac:dyDescent="0.35">
      <c r="A22" s="23" t="s">
        <v>73</v>
      </c>
      <c r="B22" s="4" t="s">
        <v>69</v>
      </c>
      <c r="C22" s="5" t="s">
        <v>24</v>
      </c>
      <c r="D22" s="5">
        <v>285</v>
      </c>
      <c r="E22" s="4"/>
      <c r="F22" s="14">
        <f>D14*E22</f>
        <v>0</v>
      </c>
    </row>
    <row r="23" spans="1:7" ht="29" x14ac:dyDescent="0.35">
      <c r="A23" s="23" t="s">
        <v>74</v>
      </c>
      <c r="B23" s="4" t="s">
        <v>70</v>
      </c>
      <c r="C23" s="5" t="s">
        <v>24</v>
      </c>
      <c r="D23" s="5">
        <v>570</v>
      </c>
      <c r="E23" s="4"/>
      <c r="F23" s="14" t="e">
        <f>#REF!*E23</f>
        <v>#REF!</v>
      </c>
    </row>
    <row r="24" spans="1:7" x14ac:dyDescent="0.35">
      <c r="A24" s="10" t="s">
        <v>76</v>
      </c>
      <c r="B24" s="21" t="s">
        <v>75</v>
      </c>
      <c r="C24" s="22" t="s">
        <v>9</v>
      </c>
      <c r="D24" s="22">
        <v>5</v>
      </c>
      <c r="E24" s="4"/>
      <c r="F24" s="14">
        <f>D15*E24</f>
        <v>0</v>
      </c>
    </row>
    <row r="25" spans="1:7" x14ac:dyDescent="0.35">
      <c r="A25" s="10" t="s">
        <v>79</v>
      </c>
      <c r="B25" s="21" t="s">
        <v>77</v>
      </c>
      <c r="C25" s="24" t="s">
        <v>12</v>
      </c>
      <c r="D25" s="24">
        <v>8</v>
      </c>
      <c r="E25" s="4"/>
      <c r="F25" s="14">
        <f>D16*E25</f>
        <v>0</v>
      </c>
    </row>
    <row r="26" spans="1:7" x14ac:dyDescent="0.35">
      <c r="A26" s="10" t="s">
        <v>80</v>
      </c>
      <c r="B26" s="21" t="s">
        <v>78</v>
      </c>
      <c r="C26" s="24" t="s">
        <v>12</v>
      </c>
      <c r="D26" s="24">
        <v>8</v>
      </c>
      <c r="E26" s="4"/>
      <c r="F26" s="14">
        <f>D17*E26</f>
        <v>0</v>
      </c>
    </row>
    <row r="27" spans="1:7" x14ac:dyDescent="0.35">
      <c r="A27" s="10" t="s">
        <v>84</v>
      </c>
      <c r="B27" s="21" t="s">
        <v>82</v>
      </c>
      <c r="C27" s="5" t="s">
        <v>24</v>
      </c>
      <c r="D27" s="24">
        <v>56</v>
      </c>
      <c r="E27" s="4"/>
      <c r="F27" s="14"/>
    </row>
    <row r="28" spans="1:7" x14ac:dyDescent="0.35">
      <c r="A28" s="10" t="s">
        <v>85</v>
      </c>
      <c r="B28" s="21" t="s">
        <v>81</v>
      </c>
      <c r="C28" s="5" t="s">
        <v>24</v>
      </c>
      <c r="D28" s="24">
        <v>39</v>
      </c>
      <c r="E28" s="4"/>
      <c r="F28" s="14"/>
    </row>
    <row r="29" spans="1:7" x14ac:dyDescent="0.35">
      <c r="A29" s="10" t="s">
        <v>86</v>
      </c>
      <c r="B29" s="21" t="s">
        <v>83</v>
      </c>
      <c r="C29" s="5" t="s">
        <v>24</v>
      </c>
      <c r="D29" s="24">
        <v>78</v>
      </c>
      <c r="E29" s="4"/>
      <c r="F29" s="14"/>
    </row>
    <row r="30" spans="1:7" x14ac:dyDescent="0.35">
      <c r="A30" s="10" t="s">
        <v>88</v>
      </c>
      <c r="B30" s="21" t="s">
        <v>87</v>
      </c>
      <c r="C30" s="5" t="s">
        <v>12</v>
      </c>
      <c r="D30" s="24">
        <v>84</v>
      </c>
      <c r="E30" s="4"/>
      <c r="F30" s="14"/>
    </row>
    <row r="31" spans="1:7" ht="15" thickBot="1" x14ac:dyDescent="0.4">
      <c r="A31" s="35" t="s">
        <v>71</v>
      </c>
      <c r="B31" s="36" t="s">
        <v>36</v>
      </c>
      <c r="C31" s="29"/>
      <c r="D31" s="29"/>
      <c r="E31" s="4"/>
      <c r="F31" s="14">
        <f>D18*E31</f>
        <v>0</v>
      </c>
    </row>
    <row r="32" spans="1:7" x14ac:dyDescent="0.35">
      <c r="A32" s="33" t="s">
        <v>17</v>
      </c>
      <c r="B32" s="8" t="s">
        <v>50</v>
      </c>
      <c r="C32" s="11" t="s">
        <v>24</v>
      </c>
      <c r="D32" s="34">
        <v>4.8</v>
      </c>
      <c r="E32" s="4"/>
      <c r="F32" s="14">
        <f>D19*E32</f>
        <v>0</v>
      </c>
    </row>
    <row r="33" spans="1:6" x14ac:dyDescent="0.35">
      <c r="A33" s="5" t="s">
        <v>18</v>
      </c>
      <c r="B33" s="8" t="s">
        <v>52</v>
      </c>
      <c r="C33" s="5" t="s">
        <v>24</v>
      </c>
      <c r="D33" s="16">
        <v>4.8</v>
      </c>
      <c r="E33" s="4"/>
      <c r="F33" s="14"/>
    </row>
    <row r="34" spans="1:6" ht="29" x14ac:dyDescent="0.35">
      <c r="A34" s="5" t="s">
        <v>39</v>
      </c>
      <c r="B34" s="4" t="s">
        <v>53</v>
      </c>
      <c r="C34" s="5" t="s">
        <v>24</v>
      </c>
      <c r="D34" s="5">
        <v>9.6999999999999993</v>
      </c>
      <c r="E34" s="4"/>
      <c r="F34" s="14"/>
    </row>
    <row r="35" spans="1:6" ht="43.5" x14ac:dyDescent="0.35">
      <c r="A35" s="5" t="s">
        <v>19</v>
      </c>
      <c r="B35" s="4" t="s">
        <v>54</v>
      </c>
      <c r="C35" s="5" t="s">
        <v>24</v>
      </c>
      <c r="D35" s="5">
        <v>44.6</v>
      </c>
      <c r="E35" s="4"/>
      <c r="F35" s="14"/>
    </row>
    <row r="36" spans="1:6" ht="43.5" x14ac:dyDescent="0.35">
      <c r="A36" s="5" t="s">
        <v>20</v>
      </c>
      <c r="B36" s="4" t="s">
        <v>55</v>
      </c>
      <c r="C36" s="5" t="s">
        <v>24</v>
      </c>
      <c r="D36" s="5">
        <v>59.3</v>
      </c>
      <c r="E36" s="4"/>
      <c r="F36" s="14"/>
    </row>
    <row r="37" spans="1:6" ht="29" x14ac:dyDescent="0.35">
      <c r="A37" s="22" t="s">
        <v>21</v>
      </c>
      <c r="B37" s="4" t="s">
        <v>56</v>
      </c>
      <c r="C37" s="5" t="s">
        <v>24</v>
      </c>
      <c r="D37" s="5">
        <v>14.2</v>
      </c>
    </row>
    <row r="38" spans="1:6" ht="29" x14ac:dyDescent="0.35">
      <c r="A38" s="22" t="s">
        <v>22</v>
      </c>
      <c r="B38" s="4" t="s">
        <v>59</v>
      </c>
      <c r="C38" s="5" t="s">
        <v>32</v>
      </c>
      <c r="D38" s="5">
        <v>68</v>
      </c>
    </row>
    <row r="39" spans="1:6" ht="15" thickBot="1" x14ac:dyDescent="0.4">
      <c r="A39" s="30" t="s">
        <v>11</v>
      </c>
      <c r="B39" s="31" t="s">
        <v>34</v>
      </c>
      <c r="C39" s="32"/>
      <c r="D39" s="32"/>
    </row>
    <row r="40" spans="1:6" ht="15.5" customHeight="1" x14ac:dyDescent="0.35">
      <c r="A40" s="11" t="s">
        <v>40</v>
      </c>
      <c r="B40" s="8" t="s">
        <v>89</v>
      </c>
      <c r="C40" s="11" t="s">
        <v>24</v>
      </c>
      <c r="D40" s="11">
        <v>91.3</v>
      </c>
    </row>
    <row r="41" spans="1:6" x14ac:dyDescent="0.35">
      <c r="A41" s="10" t="s">
        <v>41</v>
      </c>
      <c r="B41" s="4" t="s">
        <v>90</v>
      </c>
      <c r="C41" s="5" t="s">
        <v>24</v>
      </c>
      <c r="D41" s="5">
        <v>4.51</v>
      </c>
    </row>
    <row r="42" spans="1:6" ht="29" x14ac:dyDescent="0.35">
      <c r="A42" s="10" t="s">
        <v>42</v>
      </c>
      <c r="B42" s="4" t="s">
        <v>91</v>
      </c>
      <c r="C42" s="5" t="s">
        <v>24</v>
      </c>
      <c r="D42" s="5">
        <v>91.3</v>
      </c>
    </row>
    <row r="43" spans="1:6" x14ac:dyDescent="0.35">
      <c r="A43" s="10" t="s">
        <v>43</v>
      </c>
      <c r="B43" s="4" t="s">
        <v>92</v>
      </c>
      <c r="C43" s="5" t="s">
        <v>24</v>
      </c>
      <c r="D43" s="5">
        <v>58</v>
      </c>
    </row>
    <row r="44" spans="1:6" ht="29" x14ac:dyDescent="0.35">
      <c r="A44" s="10" t="s">
        <v>44</v>
      </c>
      <c r="B44" s="4" t="s">
        <v>93</v>
      </c>
      <c r="C44" s="5" t="s">
        <v>24</v>
      </c>
      <c r="D44" s="5">
        <v>4.51</v>
      </c>
    </row>
    <row r="45" spans="1:6" ht="15" thickBot="1" x14ac:dyDescent="0.4">
      <c r="A45" s="27" t="s">
        <v>95</v>
      </c>
      <c r="B45" s="28" t="s">
        <v>94</v>
      </c>
      <c r="C45" s="29" t="s">
        <v>24</v>
      </c>
      <c r="D45" s="29">
        <v>9.4</v>
      </c>
    </row>
    <row r="46" spans="1:6" x14ac:dyDescent="0.35">
      <c r="A46" s="25" t="s">
        <v>97</v>
      </c>
      <c r="B46" s="26" t="s">
        <v>96</v>
      </c>
      <c r="C46" s="25" t="s">
        <v>9</v>
      </c>
      <c r="D46" s="25">
        <v>1</v>
      </c>
    </row>
  </sheetData>
  <mergeCells count="6">
    <mergeCell ref="A1:E1"/>
    <mergeCell ref="E2:F2"/>
    <mergeCell ref="D2:D3"/>
    <mergeCell ref="C2:C3"/>
    <mergeCell ref="B2:B3"/>
    <mergeCell ref="A2:A3"/>
  </mergeCells>
  <phoneticPr fontId="7" type="noConversion"/>
  <conditionalFormatting sqref="F1:F1048576">
    <cfRule type="cellIs" dxfId="0" priority="1" operator="equal">
      <formula>0</formula>
    </cfRule>
  </conditionalFormatting>
  <pageMargins left="0.43307086614173229" right="0.2362204724409449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Tvarkybos darbai</vt:lpstr>
      <vt:lpstr>'Tvarkybos darbai'!Print_Area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Audrius Mačys</dc:creator>
  <cp:keywords/>
  <dc:description/>
  <cp:lastModifiedBy>Jūratė Almantienė</cp:lastModifiedBy>
  <cp:revision/>
  <cp:lastPrinted>2026-10-30T11:59:35Z</cp:lastPrinted>
  <dcterms:created xsi:type="dcterms:W3CDTF">2026-07-31T06:59:04Z</dcterms:created>
  <dcterms:modified xsi:type="dcterms:W3CDTF">2026-10-30T13:47:30Z</dcterms:modified>
  <cp:category/>
  <cp:contentStatus/>
</cp:coreProperties>
</file>