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okumentai\mazos vertes pirkimai\2025 metai\Provėžos\Kiekiai\Pirkimo dokumentai\"/>
    </mc:Choice>
  </mc:AlternateContent>
  <xr:revisionPtr revIDLastSave="0" documentId="13_ncr:1_{21DAACCA-D26D-4E8F-A9E4-38479186ABC1}" xr6:coauthVersionLast="36" xr6:coauthVersionMax="47" xr10:uidLastSave="{00000000-0000-0000-0000-000000000000}"/>
  <bookViews>
    <workbookView xWindow="28680" yWindow="-120" windowWidth="29040" windowHeight="15840" tabRatio="500" activeTab="1" xr2:uid="{00000000-000D-0000-FFFF-FFFF00000000}"/>
  </bookViews>
  <sheets>
    <sheet name="Aukštadvario" sheetId="1" r:id="rId1"/>
    <sheet name="Kruonio" sheetId="2" r:id="rId2"/>
    <sheet name="Palomenė" sheetId="3" r:id="rId3"/>
    <sheet name="Semeliškės" sheetId="5" r:id="rId4"/>
    <sheet name="Pravieniškės" sheetId="4" r:id="rId5"/>
    <sheet name="Vievis" sheetId="6" r:id="rId6"/>
    <sheet name="Žiežmariai" sheetId="7" r:id="rId7"/>
  </sheets>
  <calcPr calcId="19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17" i="7" l="1"/>
  <c r="C23" i="6" l="1"/>
  <c r="B28" i="1" s="1"/>
  <c r="D16" i="5" l="1"/>
  <c r="C27" i="4" l="1"/>
  <c r="C21" i="3" l="1"/>
  <c r="C25" i="2" l="1"/>
  <c r="C25" i="1" l="1"/>
</calcChain>
</file>

<file path=xl/sharedStrings.xml><?xml version="1.0" encoding="utf-8"?>
<sst xmlns="http://schemas.openxmlformats.org/spreadsheetml/2006/main" count="292" uniqueCount="97">
  <si>
    <t>Girininkija</t>
  </si>
  <si>
    <t>Kv. skl. Nr.</t>
  </si>
  <si>
    <t>Pastabos</t>
  </si>
  <si>
    <t>Viso</t>
  </si>
  <si>
    <t>Informacija apie provėžį lyginimo poreikius</t>
  </si>
  <si>
    <t>Atstumas, km</t>
  </si>
  <si>
    <t>Aukštadvario</t>
  </si>
  <si>
    <t>192kv 16-22sklp</t>
  </si>
  <si>
    <t>buldozeris</t>
  </si>
  <si>
    <t>193kv 5,6sklp</t>
  </si>
  <si>
    <t>197kv 1,2,4,5sklp</t>
  </si>
  <si>
    <t>198kv 1,2,4,5sklp</t>
  </si>
  <si>
    <t>buldozeis</t>
  </si>
  <si>
    <t>Kruonio</t>
  </si>
  <si>
    <t>118 -6,8</t>
  </si>
  <si>
    <t>119-11,9</t>
  </si>
  <si>
    <t>124-16</t>
  </si>
  <si>
    <t>126/127</t>
  </si>
  <si>
    <t>143-6</t>
  </si>
  <si>
    <t>165-7</t>
  </si>
  <si>
    <t>166-30,21</t>
  </si>
  <si>
    <t>257-9</t>
  </si>
  <si>
    <t>260-34</t>
  </si>
  <si>
    <t>198-1</t>
  </si>
  <si>
    <t>198-29</t>
  </si>
  <si>
    <t>160-2,3</t>
  </si>
  <si>
    <t>153-17</t>
  </si>
  <si>
    <t>Informacija apie provėžų lyginimo poreikius</t>
  </si>
  <si>
    <t>Palomenės</t>
  </si>
  <si>
    <t>135-4;5</t>
  </si>
  <si>
    <t>Reikalingas buldozeris</t>
  </si>
  <si>
    <t>162-19</t>
  </si>
  <si>
    <t>151-20</t>
  </si>
  <si>
    <t>217-11</t>
  </si>
  <si>
    <t>236-1</t>
  </si>
  <si>
    <t>88-9</t>
  </si>
  <si>
    <t>99-1</t>
  </si>
  <si>
    <t>96-15</t>
  </si>
  <si>
    <t>29-5</t>
  </si>
  <si>
    <t>Pravieniškių</t>
  </si>
  <si>
    <t>253/258</t>
  </si>
  <si>
    <t>246/251</t>
  </si>
  <si>
    <t>255/256</t>
  </si>
  <si>
    <t>244/249</t>
  </si>
  <si>
    <t>240/244</t>
  </si>
  <si>
    <t>88/100</t>
  </si>
  <si>
    <t>132/141</t>
  </si>
  <si>
    <t>125/139</t>
  </si>
  <si>
    <t>124/138</t>
  </si>
  <si>
    <t>123/137</t>
  </si>
  <si>
    <t>190/202</t>
  </si>
  <si>
    <t>125/116</t>
  </si>
  <si>
    <t>Kv.</t>
  </si>
  <si>
    <t>Skl.</t>
  </si>
  <si>
    <t>Semeliškių</t>
  </si>
  <si>
    <t>5;6;8;9</t>
  </si>
  <si>
    <t>buldozeriu</t>
  </si>
  <si>
    <t>9;13;14</t>
  </si>
  <si>
    <t>206/207</t>
  </si>
  <si>
    <t>21;22/3;13;14</t>
  </si>
  <si>
    <t>224/226</t>
  </si>
  <si>
    <t>14;15;16/1;2</t>
  </si>
  <si>
    <t>8;9;15</t>
  </si>
  <si>
    <t>12;13;14</t>
  </si>
  <si>
    <t>5;13</t>
  </si>
  <si>
    <t>1;2</t>
  </si>
  <si>
    <t>Vievio</t>
  </si>
  <si>
    <t>kv.46,skl.1,2,6</t>
  </si>
  <si>
    <t>kv.46,skl.3,9,10/kv.47,skl.5,6,8</t>
  </si>
  <si>
    <t>kv.48,skl.3,4</t>
  </si>
  <si>
    <t>kv.53,skl.8,10</t>
  </si>
  <si>
    <t>kv.180,skl.2,4</t>
  </si>
  <si>
    <t>kv.181,skl.2,3,4</t>
  </si>
  <si>
    <t>kv.182,skl.17,18</t>
  </si>
  <si>
    <t>kv.232,skl.10,14,15</t>
  </si>
  <si>
    <t>kv.232,skl.305</t>
  </si>
  <si>
    <t>kv.238,skl.23,24,25,26,22</t>
  </si>
  <si>
    <t>kv.439,skl.16</t>
  </si>
  <si>
    <t>Žiežmarių</t>
  </si>
  <si>
    <t>214-13,16,17</t>
  </si>
  <si>
    <t>214-13,6,5</t>
  </si>
  <si>
    <t>219-25,26,21</t>
  </si>
  <si>
    <t>238-7,9,10,15,17,</t>
  </si>
  <si>
    <t>255-2</t>
  </si>
  <si>
    <t>256-3,8,16,19,22</t>
  </si>
  <si>
    <t>268-3,2,6</t>
  </si>
  <si>
    <t>241-6,1,2,10</t>
  </si>
  <si>
    <t>224-6,10,8,7</t>
  </si>
  <si>
    <t>222-13,10,17,8</t>
  </si>
  <si>
    <t>223-2,3</t>
  </si>
  <si>
    <t>28;29;30;34</t>
  </si>
  <si>
    <t>188/189/190</t>
  </si>
  <si>
    <t>37/39</t>
  </si>
  <si>
    <t>138-4</t>
  </si>
  <si>
    <t>126-17/128-8</t>
  </si>
  <si>
    <t>140-6/145-11</t>
  </si>
  <si>
    <t>169-5/170-2,4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</si>
</sst>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  <family val="2"/>
      <charset val="186"/>
    </font>
    <font>
      <b/>
      <sz val="11"/>
      <color rgb="FF000000"/>
      <name val="Calibri"/>
      <family val="2"/>
      <charset val="186"/>
    </font>
    <font>
      <sz val="12"/>
      <color rgb="FF00000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1" xfId="0" applyFont="1" applyBorder="1"/>
    <xf numFmtId="0" fontId="0" fillId="0" borderId="1" xfId="0" applyBorder="1"/>
    <xf numFmtId="0" fontId="0" fillId="0" borderId="2" xfId="0" applyBorder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0" fillId="0" borderId="5" xfId="0" applyBorder="1"/>
    <xf numFmtId="49" fontId="0" fillId="0" borderId="1" xfId="0" applyNumberFormat="1" applyBorder="1"/>
    <xf numFmtId="49" fontId="0" fillId="0" borderId="2" xfId="0" applyNumberFormat="1" applyBorder="1"/>
    <xf numFmtId="0" fontId="0" fillId="0" borderId="6" xfId="0" applyBorder="1"/>
    <xf numFmtId="0" fontId="2" fillId="0" borderId="1" xfId="0" applyFont="1" applyBorder="1" applyAlignment="1">
      <alignment horizontal="center" vertical="center"/>
    </xf>
    <xf numFmtId="0" fontId="0" fillId="0" borderId="7" xfId="0" applyBorder="1"/>
    <xf numFmtId="0" fontId="2" fillId="0" borderId="2" xfId="0" applyFont="1" applyBorder="1" applyAlignment="1">
      <alignment horizontal="center" vertical="center"/>
    </xf>
    <xf numFmtId="0" fontId="0" fillId="0" borderId="8" xfId="0" applyBorder="1"/>
    <xf numFmtId="0" fontId="2" fillId="0" borderId="1" xfId="0" applyFont="1" applyBorder="1" applyAlignment="1">
      <alignment horizontal="center" vertical="center" wrapText="1"/>
    </xf>
    <xf numFmtId="0" fontId="0" fillId="0" borderId="9" xfId="0" applyBorder="1"/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2" borderId="1" xfId="0" applyFill="1" applyBorder="1"/>
    <xf numFmtId="49" fontId="0" fillId="2" borderId="1" xfId="0" applyNumberFormat="1" applyFill="1" applyBorder="1"/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0" fillId="2" borderId="1" xfId="0" applyFill="1" applyBorder="1" applyAlignment="1">
      <alignment wrapText="1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8"/>
  <sheetViews>
    <sheetView zoomScaleNormal="100" workbookViewId="0">
      <selection activeCell="B28" sqref="B28"/>
    </sheetView>
  </sheetViews>
  <sheetFormatPr defaultColWidth="8.5703125" defaultRowHeight="15" x14ac:dyDescent="0.25"/>
  <cols>
    <col min="1" max="1" width="16.7109375" customWidth="1"/>
    <col min="2" max="2" width="17.7109375" customWidth="1"/>
    <col min="3" max="3" width="16.5703125" customWidth="1"/>
    <col min="4" max="4" width="18.7109375" customWidth="1"/>
    <col min="5" max="5" width="20.28515625" customWidth="1"/>
  </cols>
  <sheetData>
    <row r="1" spans="1:5" x14ac:dyDescent="0.25">
      <c r="C1" s="31" t="s">
        <v>4</v>
      </c>
      <c r="D1" s="31"/>
      <c r="E1" s="31"/>
    </row>
    <row r="3" spans="1:5" x14ac:dyDescent="0.25">
      <c r="A3" s="1" t="s">
        <v>0</v>
      </c>
      <c r="B3" s="1" t="s">
        <v>1</v>
      </c>
      <c r="C3" s="1" t="s">
        <v>5</v>
      </c>
      <c r="D3" s="1"/>
      <c r="E3" s="1" t="s">
        <v>2</v>
      </c>
    </row>
    <row r="4" spans="1:5" x14ac:dyDescent="0.25">
      <c r="A4" s="2" t="s">
        <v>6</v>
      </c>
      <c r="B4" s="23" t="s">
        <v>7</v>
      </c>
      <c r="C4" s="2">
        <v>0.4</v>
      </c>
      <c r="D4" s="2"/>
      <c r="E4" s="2" t="s">
        <v>8</v>
      </c>
    </row>
    <row r="5" spans="1:5" x14ac:dyDescent="0.25">
      <c r="A5" s="2" t="s">
        <v>6</v>
      </c>
      <c r="B5" s="23" t="s">
        <v>9</v>
      </c>
      <c r="C5" s="2">
        <v>0.3</v>
      </c>
      <c r="D5" s="2"/>
      <c r="E5" s="2" t="s">
        <v>8</v>
      </c>
    </row>
    <row r="6" spans="1:5" x14ac:dyDescent="0.25">
      <c r="A6" s="2" t="s">
        <v>6</v>
      </c>
      <c r="B6" s="23" t="s">
        <v>10</v>
      </c>
      <c r="C6" s="2">
        <v>0.5</v>
      </c>
      <c r="D6" s="2"/>
      <c r="E6" s="2" t="s">
        <v>8</v>
      </c>
    </row>
    <row r="7" spans="1:5" x14ac:dyDescent="0.25">
      <c r="A7" s="2" t="s">
        <v>6</v>
      </c>
      <c r="B7" s="23" t="s">
        <v>11</v>
      </c>
      <c r="C7" s="2">
        <v>0.7</v>
      </c>
      <c r="D7" s="2"/>
      <c r="E7" s="2" t="s">
        <v>12</v>
      </c>
    </row>
    <row r="8" spans="1:5" x14ac:dyDescent="0.25">
      <c r="A8" s="2"/>
      <c r="B8" s="2"/>
      <c r="C8" s="2"/>
      <c r="D8" s="2"/>
      <c r="E8" s="2"/>
    </row>
    <row r="9" spans="1:5" x14ac:dyDescent="0.25">
      <c r="A9" s="2"/>
      <c r="B9" s="2"/>
      <c r="C9" s="2"/>
      <c r="D9" s="2"/>
      <c r="E9" s="2"/>
    </row>
    <row r="10" spans="1:5" x14ac:dyDescent="0.25">
      <c r="A10" s="2"/>
      <c r="B10" s="2"/>
      <c r="C10" s="2"/>
      <c r="D10" s="2"/>
      <c r="E10" s="2"/>
    </row>
    <row r="11" spans="1:5" x14ac:dyDescent="0.25">
      <c r="A11" s="2"/>
      <c r="B11" s="2"/>
      <c r="C11" s="2"/>
      <c r="D11" s="2"/>
      <c r="E11" s="2"/>
    </row>
    <row r="12" spans="1:5" x14ac:dyDescent="0.25">
      <c r="A12" s="2"/>
      <c r="B12" s="2"/>
      <c r="C12" s="2"/>
      <c r="D12" s="2"/>
      <c r="E12" s="2"/>
    </row>
    <row r="13" spans="1:5" x14ac:dyDescent="0.25">
      <c r="A13" s="2"/>
      <c r="B13" s="2"/>
      <c r="C13" s="2"/>
      <c r="D13" s="2"/>
      <c r="E13" s="2"/>
    </row>
    <row r="14" spans="1:5" x14ac:dyDescent="0.25">
      <c r="A14" s="2"/>
      <c r="B14" s="2"/>
      <c r="C14" s="2"/>
      <c r="D14" s="2"/>
      <c r="E14" s="2"/>
    </row>
    <row r="15" spans="1:5" x14ac:dyDescent="0.25">
      <c r="A15" s="2"/>
      <c r="B15" s="2"/>
      <c r="C15" s="2"/>
      <c r="D15" s="2"/>
      <c r="E15" s="2"/>
    </row>
    <row r="16" spans="1:5" x14ac:dyDescent="0.25">
      <c r="A16" s="2"/>
      <c r="B16" s="2"/>
      <c r="C16" s="2"/>
      <c r="D16" s="2"/>
      <c r="E16" s="2"/>
    </row>
    <row r="17" spans="1:5" x14ac:dyDescent="0.25">
      <c r="A17" s="2"/>
      <c r="B17" s="2"/>
      <c r="C17" s="2"/>
      <c r="D17" s="2"/>
      <c r="E17" s="2"/>
    </row>
    <row r="18" spans="1:5" x14ac:dyDescent="0.25">
      <c r="A18" s="2"/>
      <c r="B18" s="2"/>
      <c r="C18" s="2"/>
      <c r="D18" s="2"/>
      <c r="E18" s="2"/>
    </row>
    <row r="19" spans="1:5" x14ac:dyDescent="0.25">
      <c r="A19" s="2"/>
      <c r="B19" s="2"/>
      <c r="C19" s="2"/>
      <c r="D19" s="2"/>
      <c r="E19" s="2"/>
    </row>
    <row r="20" spans="1:5" x14ac:dyDescent="0.25">
      <c r="A20" s="2"/>
      <c r="B20" s="2"/>
      <c r="C20" s="2"/>
      <c r="D20" s="2"/>
      <c r="E20" s="2"/>
    </row>
    <row r="21" spans="1:5" x14ac:dyDescent="0.25">
      <c r="A21" s="2"/>
      <c r="B21" s="2"/>
      <c r="C21" s="2"/>
      <c r="D21" s="2"/>
      <c r="E21" s="2"/>
    </row>
    <row r="22" spans="1:5" x14ac:dyDescent="0.25">
      <c r="A22" s="2"/>
      <c r="B22" s="2"/>
      <c r="C22" s="2"/>
      <c r="D22" s="2"/>
      <c r="E22" s="2"/>
    </row>
    <row r="23" spans="1:5" x14ac:dyDescent="0.25">
      <c r="A23" s="2"/>
      <c r="B23" s="2"/>
      <c r="C23" s="2"/>
      <c r="D23" s="2"/>
      <c r="E23" s="2"/>
    </row>
    <row r="24" spans="1:5" ht="15.75" thickBot="1" x14ac:dyDescent="0.3">
      <c r="A24" s="3"/>
      <c r="B24" s="3"/>
      <c r="C24" s="3"/>
      <c r="D24" s="3"/>
      <c r="E24" s="3"/>
    </row>
    <row r="25" spans="1:5" ht="15.75" thickBot="1" x14ac:dyDescent="0.3">
      <c r="A25" s="4" t="s">
        <v>3</v>
      </c>
      <c r="B25" s="4"/>
      <c r="C25" s="5">
        <f>SUM(C4:C24)</f>
        <v>1.9</v>
      </c>
      <c r="D25" s="6"/>
      <c r="E25" s="7"/>
    </row>
    <row r="28" spans="1:5" x14ac:dyDescent="0.25">
      <c r="A28" t="s">
        <v>3</v>
      </c>
      <c r="B28">
        <f>C25+Kruonio!C25+Palomenė!C21+Semeliškės!D16+Pravieniškės!C27+Vievis!C23+Žiežmariai!C17</f>
        <v>39.890000000000008</v>
      </c>
    </row>
  </sheetData>
  <mergeCells count="1">
    <mergeCell ref="C1:E1"/>
  </mergeCells>
  <pageMargins left="0.7" right="0.7" top="0.75" bottom="0.75" header="0.511811023622047" footer="0.511811023622047"/>
  <pageSetup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58DCC5-8A19-4F1E-A916-261408D52D57}">
  <dimension ref="A1:E25"/>
  <sheetViews>
    <sheetView tabSelected="1" workbookViewId="0">
      <selection activeCell="F18" sqref="F18"/>
    </sheetView>
  </sheetViews>
  <sheetFormatPr defaultColWidth="8.5703125" defaultRowHeight="15" x14ac:dyDescent="0.25"/>
  <cols>
    <col min="1" max="1" width="16.5703125" customWidth="1"/>
    <col min="2" max="2" width="12.140625" customWidth="1"/>
    <col min="3" max="3" width="16.5703125" customWidth="1"/>
    <col min="4" max="4" width="18.5703125" customWidth="1"/>
    <col min="5" max="5" width="20.42578125" customWidth="1"/>
  </cols>
  <sheetData>
    <row r="1" spans="1:5" x14ac:dyDescent="0.25">
      <c r="C1" s="31" t="s">
        <v>4</v>
      </c>
      <c r="D1" s="31"/>
      <c r="E1" s="31"/>
    </row>
    <row r="3" spans="1:5" x14ac:dyDescent="0.25">
      <c r="A3" s="1" t="s">
        <v>0</v>
      </c>
      <c r="B3" s="1" t="s">
        <v>1</v>
      </c>
      <c r="C3" s="1" t="s">
        <v>5</v>
      </c>
      <c r="D3" s="1"/>
      <c r="E3" s="1" t="s">
        <v>2</v>
      </c>
    </row>
    <row r="4" spans="1:5" x14ac:dyDescent="0.25">
      <c r="A4" s="2" t="s">
        <v>13</v>
      </c>
      <c r="B4" s="23" t="s">
        <v>93</v>
      </c>
      <c r="C4" s="2">
        <v>0.6</v>
      </c>
      <c r="D4" s="2"/>
      <c r="E4" s="2" t="s">
        <v>8</v>
      </c>
    </row>
    <row r="5" spans="1:5" x14ac:dyDescent="0.25">
      <c r="A5" s="2" t="s">
        <v>13</v>
      </c>
      <c r="B5" s="23" t="s">
        <v>14</v>
      </c>
      <c r="C5" s="2">
        <v>0.7</v>
      </c>
      <c r="D5" s="2"/>
      <c r="E5" s="2" t="s">
        <v>8</v>
      </c>
    </row>
    <row r="6" spans="1:5" x14ac:dyDescent="0.25">
      <c r="A6" s="2" t="s">
        <v>13</v>
      </c>
      <c r="B6" s="23" t="s">
        <v>15</v>
      </c>
      <c r="C6" s="2">
        <v>0.3</v>
      </c>
      <c r="D6" s="2"/>
      <c r="E6" s="2" t="s">
        <v>8</v>
      </c>
    </row>
    <row r="7" spans="1:5" x14ac:dyDescent="0.25">
      <c r="A7" s="2" t="s">
        <v>13</v>
      </c>
      <c r="B7" s="23" t="s">
        <v>16</v>
      </c>
      <c r="C7" s="2">
        <v>0.7</v>
      </c>
      <c r="D7" s="2"/>
      <c r="E7" s="2" t="s">
        <v>8</v>
      </c>
    </row>
    <row r="8" spans="1:5" x14ac:dyDescent="0.25">
      <c r="A8" s="2" t="s">
        <v>13</v>
      </c>
      <c r="B8" s="23" t="s">
        <v>94</v>
      </c>
      <c r="C8" s="2">
        <v>1</v>
      </c>
      <c r="D8" s="2"/>
      <c r="E8" s="2" t="s">
        <v>8</v>
      </c>
    </row>
    <row r="9" spans="1:5" x14ac:dyDescent="0.25">
      <c r="A9" s="2" t="s">
        <v>13</v>
      </c>
      <c r="B9" s="23" t="s">
        <v>17</v>
      </c>
      <c r="C9" s="2">
        <v>0.4</v>
      </c>
      <c r="D9" s="2"/>
      <c r="E9" s="2" t="s">
        <v>8</v>
      </c>
    </row>
    <row r="10" spans="1:5" x14ac:dyDescent="0.25">
      <c r="A10" s="2" t="s">
        <v>13</v>
      </c>
      <c r="B10" s="23" t="s">
        <v>18</v>
      </c>
      <c r="C10" s="2">
        <v>0.2</v>
      </c>
      <c r="D10" s="2"/>
      <c r="E10" s="2" t="s">
        <v>8</v>
      </c>
    </row>
    <row r="11" spans="1:5" x14ac:dyDescent="0.25">
      <c r="A11" s="2" t="s">
        <v>13</v>
      </c>
      <c r="B11" s="23" t="s">
        <v>95</v>
      </c>
      <c r="C11" s="2">
        <v>0.8</v>
      </c>
      <c r="D11" s="2"/>
      <c r="E11" s="2" t="s">
        <v>8</v>
      </c>
    </row>
    <row r="12" spans="1:5" x14ac:dyDescent="0.25">
      <c r="A12" s="2" t="s">
        <v>13</v>
      </c>
      <c r="B12" s="23" t="s">
        <v>96</v>
      </c>
      <c r="C12" s="2">
        <v>0.6</v>
      </c>
      <c r="D12" s="2"/>
      <c r="E12" s="2" t="s">
        <v>8</v>
      </c>
    </row>
    <row r="13" spans="1:5" x14ac:dyDescent="0.25">
      <c r="A13" s="2" t="s">
        <v>13</v>
      </c>
      <c r="B13" s="23" t="s">
        <v>19</v>
      </c>
      <c r="C13" s="2">
        <v>0.4</v>
      </c>
      <c r="D13" s="2"/>
      <c r="E13" s="2" t="s">
        <v>8</v>
      </c>
    </row>
    <row r="14" spans="1:5" x14ac:dyDescent="0.25">
      <c r="A14" s="2" t="s">
        <v>13</v>
      </c>
      <c r="B14" s="23" t="s">
        <v>20</v>
      </c>
      <c r="C14" s="2">
        <v>0.5</v>
      </c>
      <c r="D14" s="2"/>
      <c r="E14" s="2" t="s">
        <v>8</v>
      </c>
    </row>
    <row r="15" spans="1:5" x14ac:dyDescent="0.25">
      <c r="A15" s="2" t="s">
        <v>13</v>
      </c>
      <c r="B15" s="23" t="s">
        <v>21</v>
      </c>
      <c r="C15" s="2">
        <v>0.7</v>
      </c>
      <c r="D15" s="2"/>
      <c r="E15" s="2" t="s">
        <v>8</v>
      </c>
    </row>
    <row r="16" spans="1:5" x14ac:dyDescent="0.25">
      <c r="A16" s="2" t="s">
        <v>13</v>
      </c>
      <c r="B16" s="23" t="s">
        <v>22</v>
      </c>
      <c r="C16" s="2">
        <v>0.4</v>
      </c>
      <c r="D16" s="2"/>
      <c r="E16" s="2" t="s">
        <v>8</v>
      </c>
    </row>
    <row r="17" spans="1:5" x14ac:dyDescent="0.25">
      <c r="A17" s="2" t="s">
        <v>13</v>
      </c>
      <c r="B17" s="23" t="s">
        <v>23</v>
      </c>
      <c r="C17" s="2">
        <v>0.5</v>
      </c>
      <c r="D17" s="2"/>
      <c r="E17" s="2" t="s">
        <v>8</v>
      </c>
    </row>
    <row r="18" spans="1:5" x14ac:dyDescent="0.25">
      <c r="A18" s="2" t="s">
        <v>13</v>
      </c>
      <c r="B18" s="23" t="s">
        <v>24</v>
      </c>
      <c r="C18" s="2">
        <v>0.5</v>
      </c>
      <c r="D18" s="2"/>
      <c r="E18" s="2" t="s">
        <v>8</v>
      </c>
    </row>
    <row r="19" spans="1:5" x14ac:dyDescent="0.25">
      <c r="A19" s="2" t="s">
        <v>13</v>
      </c>
      <c r="B19" s="23" t="s">
        <v>25</v>
      </c>
      <c r="C19" s="2">
        <v>0.8</v>
      </c>
      <c r="D19" s="2"/>
      <c r="E19" s="2" t="s">
        <v>8</v>
      </c>
    </row>
    <row r="20" spans="1:5" x14ac:dyDescent="0.25">
      <c r="A20" s="2" t="s">
        <v>13</v>
      </c>
      <c r="B20" s="23" t="s">
        <v>26</v>
      </c>
      <c r="C20" s="2">
        <v>0.3</v>
      </c>
      <c r="D20" s="2"/>
      <c r="E20" s="2" t="s">
        <v>8</v>
      </c>
    </row>
    <row r="21" spans="1:5" x14ac:dyDescent="0.25">
      <c r="A21" s="2"/>
      <c r="B21" s="2"/>
      <c r="C21" s="2"/>
      <c r="D21" s="2"/>
      <c r="E21" s="2"/>
    </row>
    <row r="22" spans="1:5" x14ac:dyDescent="0.25">
      <c r="A22" s="2"/>
      <c r="B22" s="2"/>
      <c r="C22" s="2"/>
      <c r="D22" s="2"/>
      <c r="E22" s="2"/>
    </row>
    <row r="23" spans="1:5" x14ac:dyDescent="0.25">
      <c r="A23" s="2"/>
      <c r="B23" s="2"/>
      <c r="C23" s="2"/>
      <c r="D23" s="2"/>
      <c r="E23" s="2"/>
    </row>
    <row r="24" spans="1:5" ht="15.75" thickBot="1" x14ac:dyDescent="0.3">
      <c r="A24" s="3"/>
      <c r="B24" s="3"/>
      <c r="C24" s="3"/>
      <c r="D24" s="3"/>
      <c r="E24" s="3"/>
    </row>
    <row r="25" spans="1:5" ht="15.75" thickBot="1" x14ac:dyDescent="0.3">
      <c r="A25" s="4" t="s">
        <v>3</v>
      </c>
      <c r="B25" s="4"/>
      <c r="C25" s="5">
        <f>SUM(C4:C24)</f>
        <v>9.4000000000000021</v>
      </c>
      <c r="D25" s="6"/>
      <c r="E25" s="7"/>
    </row>
  </sheetData>
  <mergeCells count="1">
    <mergeCell ref="C1:E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A71271-7027-4A26-AA7D-B021947298A3}">
  <dimension ref="A1:E21"/>
  <sheetViews>
    <sheetView workbookViewId="0">
      <selection activeCell="E22" sqref="E22"/>
    </sheetView>
  </sheetViews>
  <sheetFormatPr defaultColWidth="8.5703125" defaultRowHeight="15" x14ac:dyDescent="0.25"/>
  <cols>
    <col min="1" max="1" width="16.7109375" customWidth="1"/>
    <col min="2" max="2" width="12.140625" customWidth="1"/>
    <col min="3" max="3" width="16.5703125" customWidth="1"/>
    <col min="4" max="4" width="18.7109375" customWidth="1"/>
    <col min="5" max="5" width="33.140625" customWidth="1"/>
  </cols>
  <sheetData>
    <row r="1" spans="1:5" x14ac:dyDescent="0.25">
      <c r="C1" s="31" t="s">
        <v>27</v>
      </c>
      <c r="D1" s="31"/>
      <c r="E1" s="31"/>
    </row>
    <row r="3" spans="1:5" x14ac:dyDescent="0.25">
      <c r="A3" s="1" t="s">
        <v>0</v>
      </c>
      <c r="B3" s="1" t="s">
        <v>1</v>
      </c>
      <c r="C3" s="1" t="s">
        <v>5</v>
      </c>
      <c r="D3" s="1"/>
      <c r="E3" s="1" t="s">
        <v>2</v>
      </c>
    </row>
    <row r="4" spans="1:5" x14ac:dyDescent="0.25">
      <c r="A4" s="2" t="s">
        <v>28</v>
      </c>
      <c r="B4" s="23" t="s">
        <v>29</v>
      </c>
      <c r="C4" s="2">
        <v>0.42</v>
      </c>
      <c r="D4" s="2"/>
      <c r="E4" s="2" t="s">
        <v>30</v>
      </c>
    </row>
    <row r="5" spans="1:5" x14ac:dyDescent="0.25">
      <c r="A5" s="2" t="s">
        <v>28</v>
      </c>
      <c r="B5" s="23" t="s">
        <v>31</v>
      </c>
      <c r="C5" s="2">
        <v>0.5</v>
      </c>
      <c r="D5" s="2"/>
      <c r="E5" s="2" t="s">
        <v>30</v>
      </c>
    </row>
    <row r="6" spans="1:5" x14ac:dyDescent="0.25">
      <c r="A6" s="2" t="s">
        <v>28</v>
      </c>
      <c r="B6" s="23" t="s">
        <v>32</v>
      </c>
      <c r="C6" s="2">
        <v>0.72</v>
      </c>
      <c r="D6" s="2"/>
      <c r="E6" s="2" t="s">
        <v>30</v>
      </c>
    </row>
    <row r="7" spans="1:5" x14ac:dyDescent="0.25">
      <c r="A7" s="2" t="s">
        <v>28</v>
      </c>
      <c r="B7" s="23" t="s">
        <v>33</v>
      </c>
      <c r="C7" s="2">
        <v>0.88</v>
      </c>
      <c r="D7" s="2"/>
      <c r="E7" s="2" t="s">
        <v>30</v>
      </c>
    </row>
    <row r="8" spans="1:5" x14ac:dyDescent="0.25">
      <c r="A8" s="2" t="s">
        <v>28</v>
      </c>
      <c r="B8" s="23" t="s">
        <v>34</v>
      </c>
      <c r="C8" s="2">
        <v>0.5</v>
      </c>
      <c r="D8" s="2"/>
      <c r="E8" s="2" t="s">
        <v>30</v>
      </c>
    </row>
    <row r="9" spans="1:5" x14ac:dyDescent="0.25">
      <c r="A9" s="2" t="s">
        <v>28</v>
      </c>
      <c r="B9" s="24" t="s">
        <v>35</v>
      </c>
      <c r="C9" s="2">
        <v>0.9</v>
      </c>
      <c r="D9" s="2"/>
      <c r="E9" s="2" t="s">
        <v>30</v>
      </c>
    </row>
    <row r="10" spans="1:5" x14ac:dyDescent="0.25">
      <c r="A10" s="2" t="s">
        <v>28</v>
      </c>
      <c r="B10" s="24" t="s">
        <v>36</v>
      </c>
      <c r="C10" s="2">
        <v>0.5</v>
      </c>
      <c r="D10" s="2"/>
      <c r="E10" s="2" t="s">
        <v>30</v>
      </c>
    </row>
    <row r="11" spans="1:5" x14ac:dyDescent="0.25">
      <c r="A11" s="2" t="s">
        <v>28</v>
      </c>
      <c r="B11" s="24" t="s">
        <v>37</v>
      </c>
      <c r="C11" s="2">
        <v>0.6</v>
      </c>
      <c r="D11" s="2"/>
      <c r="E11" s="2" t="s">
        <v>30</v>
      </c>
    </row>
    <row r="12" spans="1:5" x14ac:dyDescent="0.25">
      <c r="A12" s="2" t="s">
        <v>28</v>
      </c>
      <c r="B12" s="24" t="s">
        <v>38</v>
      </c>
      <c r="C12" s="2">
        <v>0.2</v>
      </c>
      <c r="D12" s="2"/>
      <c r="E12" s="2" t="s">
        <v>30</v>
      </c>
    </row>
    <row r="13" spans="1:5" x14ac:dyDescent="0.25">
      <c r="A13" s="2"/>
      <c r="B13" s="8"/>
      <c r="C13" s="2"/>
      <c r="D13" s="2"/>
      <c r="E13" s="2"/>
    </row>
    <row r="14" spans="1:5" x14ac:dyDescent="0.25">
      <c r="A14" s="2"/>
      <c r="B14" s="8"/>
      <c r="C14" s="2"/>
      <c r="D14" s="2"/>
      <c r="E14" s="2"/>
    </row>
    <row r="15" spans="1:5" x14ac:dyDescent="0.25">
      <c r="A15" s="2"/>
      <c r="B15" s="8"/>
      <c r="C15" s="2"/>
      <c r="D15" s="2"/>
      <c r="E15" s="2"/>
    </row>
    <row r="16" spans="1:5" x14ac:dyDescent="0.25">
      <c r="A16" s="2"/>
      <c r="B16" s="8"/>
      <c r="C16" s="2"/>
      <c r="D16" s="2"/>
      <c r="E16" s="2"/>
    </row>
    <row r="17" spans="1:5" x14ac:dyDescent="0.25">
      <c r="A17" s="2"/>
      <c r="B17" s="8"/>
      <c r="C17" s="2"/>
      <c r="D17" s="2"/>
      <c r="E17" s="2"/>
    </row>
    <row r="18" spans="1:5" x14ac:dyDescent="0.25">
      <c r="A18" s="2"/>
      <c r="B18" s="8"/>
      <c r="C18" s="2"/>
      <c r="D18" s="2"/>
      <c r="E18" s="2"/>
    </row>
    <row r="19" spans="1:5" x14ac:dyDescent="0.25">
      <c r="A19" s="2"/>
      <c r="B19" s="8"/>
      <c r="C19" s="2"/>
      <c r="D19" s="2"/>
      <c r="E19" s="2"/>
    </row>
    <row r="20" spans="1:5" ht="15.75" thickBot="1" x14ac:dyDescent="0.3">
      <c r="A20" s="3"/>
      <c r="B20" s="9"/>
      <c r="C20" s="3"/>
      <c r="D20" s="3"/>
      <c r="E20" s="3"/>
    </row>
    <row r="21" spans="1:5" ht="15.75" thickBot="1" x14ac:dyDescent="0.3">
      <c r="A21" s="4" t="s">
        <v>3</v>
      </c>
      <c r="B21" s="4"/>
      <c r="C21" s="5">
        <f>SUM(C4:C20)</f>
        <v>5.22</v>
      </c>
      <c r="D21" s="6"/>
      <c r="E21" s="7"/>
    </row>
  </sheetData>
  <mergeCells count="1">
    <mergeCell ref="C1:E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522B76-A86B-48ED-9E10-8638DBEE4A1E}">
  <dimension ref="A1:F16"/>
  <sheetViews>
    <sheetView workbookViewId="0">
      <selection activeCell="J22" sqref="J22"/>
    </sheetView>
  </sheetViews>
  <sheetFormatPr defaultColWidth="8.5703125" defaultRowHeight="15" x14ac:dyDescent="0.25"/>
  <cols>
    <col min="1" max="1" width="16.7109375" customWidth="1"/>
    <col min="2" max="3" width="12.140625" customWidth="1"/>
    <col min="4" max="4" width="16.5703125" customWidth="1"/>
    <col min="5" max="5" width="18.7109375" customWidth="1"/>
    <col min="6" max="6" width="20.28515625" customWidth="1"/>
  </cols>
  <sheetData>
    <row r="1" spans="1:6" x14ac:dyDescent="0.25">
      <c r="D1" s="31" t="s">
        <v>4</v>
      </c>
      <c r="E1" s="31"/>
      <c r="F1" s="31"/>
    </row>
    <row r="3" spans="1:6" x14ac:dyDescent="0.25">
      <c r="A3" s="1" t="s">
        <v>0</v>
      </c>
      <c r="B3" s="1" t="s">
        <v>52</v>
      </c>
      <c r="C3" s="1" t="s">
        <v>53</v>
      </c>
      <c r="D3" s="1" t="s">
        <v>5</v>
      </c>
      <c r="E3" s="1"/>
      <c r="F3" s="1" t="s">
        <v>2</v>
      </c>
    </row>
    <row r="4" spans="1:6" ht="15.75" x14ac:dyDescent="0.25">
      <c r="A4" s="2" t="s">
        <v>54</v>
      </c>
      <c r="B4" s="25">
        <v>10</v>
      </c>
      <c r="C4" s="15" t="s">
        <v>55</v>
      </c>
      <c r="D4" s="15">
        <v>0.8</v>
      </c>
      <c r="E4" s="2"/>
      <c r="F4" s="15" t="s">
        <v>56</v>
      </c>
    </row>
    <row r="5" spans="1:6" ht="31.5" x14ac:dyDescent="0.25">
      <c r="A5" s="2" t="s">
        <v>54</v>
      </c>
      <c r="B5" s="25" t="s">
        <v>91</v>
      </c>
      <c r="C5" s="15" t="s">
        <v>57</v>
      </c>
      <c r="D5" s="15">
        <v>0.8</v>
      </c>
      <c r="E5" s="2"/>
      <c r="F5" s="15" t="s">
        <v>56</v>
      </c>
    </row>
    <row r="6" spans="1:6" ht="31.5" x14ac:dyDescent="0.25">
      <c r="A6" s="2" t="s">
        <v>54</v>
      </c>
      <c r="B6" s="25" t="s">
        <v>58</v>
      </c>
      <c r="C6" s="15" t="s">
        <v>59</v>
      </c>
      <c r="D6" s="15">
        <v>1.4</v>
      </c>
      <c r="E6" s="2"/>
      <c r="F6" s="15" t="s">
        <v>56</v>
      </c>
    </row>
    <row r="7" spans="1:6" ht="31.5" x14ac:dyDescent="0.25">
      <c r="A7" s="2" t="s">
        <v>54</v>
      </c>
      <c r="B7" s="25" t="s">
        <v>60</v>
      </c>
      <c r="C7" s="15" t="s">
        <v>61</v>
      </c>
      <c r="D7" s="15">
        <v>0.3</v>
      </c>
      <c r="E7" s="2"/>
      <c r="F7" s="15" t="s">
        <v>56</v>
      </c>
    </row>
    <row r="8" spans="1:6" ht="15.75" x14ac:dyDescent="0.25">
      <c r="A8" s="2" t="s">
        <v>54</v>
      </c>
      <c r="B8" s="25">
        <v>211</v>
      </c>
      <c r="C8" s="15">
        <v>11</v>
      </c>
      <c r="D8" s="15">
        <v>0.4</v>
      </c>
      <c r="E8" s="2"/>
      <c r="F8" s="15" t="s">
        <v>56</v>
      </c>
    </row>
    <row r="9" spans="1:6" ht="15.75" x14ac:dyDescent="0.25">
      <c r="A9" s="2" t="s">
        <v>54</v>
      </c>
      <c r="B9" s="25">
        <v>234</v>
      </c>
      <c r="C9" s="15" t="s">
        <v>62</v>
      </c>
      <c r="D9" s="15">
        <v>0.9</v>
      </c>
      <c r="E9" s="2"/>
      <c r="F9" s="15" t="s">
        <v>56</v>
      </c>
    </row>
    <row r="10" spans="1:6" ht="15.75" x14ac:dyDescent="0.25">
      <c r="A10" s="2" t="s">
        <v>54</v>
      </c>
      <c r="B10" s="25">
        <v>12</v>
      </c>
      <c r="C10" s="15">
        <v>14</v>
      </c>
      <c r="D10" s="15">
        <v>0.2</v>
      </c>
      <c r="E10" s="2"/>
      <c r="F10" s="15" t="s">
        <v>56</v>
      </c>
    </row>
    <row r="11" spans="1:6" ht="15.75" x14ac:dyDescent="0.25">
      <c r="A11" s="2" t="s">
        <v>54</v>
      </c>
      <c r="B11" s="25">
        <v>61</v>
      </c>
      <c r="C11" s="15" t="s">
        <v>63</v>
      </c>
      <c r="D11" s="15">
        <v>0.4</v>
      </c>
      <c r="E11" s="2"/>
      <c r="F11" s="15" t="s">
        <v>56</v>
      </c>
    </row>
    <row r="12" spans="1:6" ht="15.75" x14ac:dyDescent="0.25">
      <c r="A12" s="2" t="s">
        <v>54</v>
      </c>
      <c r="B12" s="25" t="s">
        <v>92</v>
      </c>
      <c r="C12" s="15" t="s">
        <v>64</v>
      </c>
      <c r="D12" s="15">
        <v>0.4</v>
      </c>
      <c r="E12" s="2"/>
      <c r="F12" s="15" t="s">
        <v>56</v>
      </c>
    </row>
    <row r="13" spans="1:6" ht="15.75" x14ac:dyDescent="0.25">
      <c r="A13" s="2" t="s">
        <v>54</v>
      </c>
      <c r="B13" s="25">
        <v>87</v>
      </c>
      <c r="C13" s="15" t="s">
        <v>65</v>
      </c>
      <c r="D13" s="15">
        <v>0.4</v>
      </c>
      <c r="E13" s="2"/>
      <c r="F13" s="15" t="s">
        <v>56</v>
      </c>
    </row>
    <row r="14" spans="1:6" ht="15.75" x14ac:dyDescent="0.25">
      <c r="A14" s="2" t="s">
        <v>54</v>
      </c>
      <c r="B14" s="25">
        <v>228</v>
      </c>
      <c r="C14" s="15" t="s">
        <v>90</v>
      </c>
      <c r="D14" s="15">
        <v>0.4</v>
      </c>
      <c r="E14" s="16"/>
      <c r="F14" s="15"/>
    </row>
    <row r="15" spans="1:6" ht="16.5" thickBot="1" x14ac:dyDescent="0.3">
      <c r="A15" s="3"/>
      <c r="B15" s="3"/>
      <c r="C15" s="3"/>
      <c r="D15" s="3"/>
      <c r="E15" s="3"/>
      <c r="F15" s="17"/>
    </row>
    <row r="16" spans="1:6" ht="16.5" thickBot="1" x14ac:dyDescent="0.3">
      <c r="A16" s="4" t="s">
        <v>3</v>
      </c>
      <c r="B16" s="4"/>
      <c r="C16" s="4"/>
      <c r="D16" s="5">
        <f>SUM(D4:D15)</f>
        <v>6.4000000000000012</v>
      </c>
      <c r="E16" s="6"/>
      <c r="F16" s="18"/>
    </row>
  </sheetData>
  <mergeCells count="1">
    <mergeCell ref="D1:F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52E65D-8778-4899-99BB-FB4E17BBEB7F}">
  <dimension ref="A1:E27"/>
  <sheetViews>
    <sheetView workbookViewId="0">
      <selection activeCell="B11" sqref="B11"/>
    </sheetView>
  </sheetViews>
  <sheetFormatPr defaultColWidth="8.5703125" defaultRowHeight="15" x14ac:dyDescent="0.25"/>
  <cols>
    <col min="1" max="1" width="16.7109375" customWidth="1"/>
    <col min="2" max="2" width="12.140625" customWidth="1"/>
    <col min="3" max="3" width="16.5703125" customWidth="1"/>
    <col min="4" max="4" width="18.7109375" customWidth="1"/>
    <col min="5" max="5" width="20.28515625" customWidth="1"/>
  </cols>
  <sheetData>
    <row r="1" spans="1:5" x14ac:dyDescent="0.25">
      <c r="C1" s="31" t="s">
        <v>4</v>
      </c>
      <c r="D1" s="31"/>
      <c r="E1" s="31"/>
    </row>
    <row r="3" spans="1:5" x14ac:dyDescent="0.25">
      <c r="A3" s="1" t="s">
        <v>0</v>
      </c>
      <c r="B3" s="1" t="s">
        <v>1</v>
      </c>
      <c r="C3" s="1" t="s">
        <v>5</v>
      </c>
      <c r="D3" s="1"/>
      <c r="E3" s="1" t="s">
        <v>2</v>
      </c>
    </row>
    <row r="4" spans="1:5" ht="15.75" x14ac:dyDescent="0.25">
      <c r="A4" s="10" t="s">
        <v>39</v>
      </c>
      <c r="B4" s="26">
        <v>242</v>
      </c>
      <c r="C4" s="11">
        <v>0.2</v>
      </c>
      <c r="D4" s="12"/>
      <c r="E4" s="2" t="s">
        <v>8</v>
      </c>
    </row>
    <row r="5" spans="1:5" ht="15.75" x14ac:dyDescent="0.25">
      <c r="A5" s="10" t="s">
        <v>39</v>
      </c>
      <c r="B5" s="26" t="s">
        <v>40</v>
      </c>
      <c r="C5" s="11">
        <v>0.5</v>
      </c>
      <c r="D5" s="12"/>
      <c r="E5" s="2" t="s">
        <v>8</v>
      </c>
    </row>
    <row r="6" spans="1:5" ht="15.75" x14ac:dyDescent="0.25">
      <c r="A6" s="10" t="s">
        <v>39</v>
      </c>
      <c r="B6" s="26" t="s">
        <v>41</v>
      </c>
      <c r="C6" s="11">
        <v>0.2</v>
      </c>
      <c r="D6" s="12"/>
      <c r="E6" s="2" t="s">
        <v>8</v>
      </c>
    </row>
    <row r="7" spans="1:5" ht="15.75" x14ac:dyDescent="0.25">
      <c r="A7" s="10" t="s">
        <v>39</v>
      </c>
      <c r="B7" s="26" t="s">
        <v>42</v>
      </c>
      <c r="C7" s="11">
        <v>0.4</v>
      </c>
      <c r="D7" s="12"/>
      <c r="E7" s="2" t="s">
        <v>8</v>
      </c>
    </row>
    <row r="8" spans="1:5" ht="15.75" x14ac:dyDescent="0.25">
      <c r="A8" s="10" t="s">
        <v>39</v>
      </c>
      <c r="B8" s="26">
        <v>256</v>
      </c>
      <c r="C8" s="11">
        <v>0.15</v>
      </c>
      <c r="D8" s="12"/>
      <c r="E8" s="2" t="s">
        <v>8</v>
      </c>
    </row>
    <row r="9" spans="1:5" ht="15.75" x14ac:dyDescent="0.25">
      <c r="A9" s="10" t="s">
        <v>39</v>
      </c>
      <c r="B9" s="26" t="s">
        <v>43</v>
      </c>
      <c r="C9" s="11">
        <v>0.2</v>
      </c>
      <c r="D9" s="12"/>
      <c r="E9" s="2" t="s">
        <v>8</v>
      </c>
    </row>
    <row r="10" spans="1:5" ht="15.75" x14ac:dyDescent="0.25">
      <c r="A10" s="10" t="s">
        <v>39</v>
      </c>
      <c r="B10" s="26">
        <v>244</v>
      </c>
      <c r="C10" s="11">
        <v>0.35</v>
      </c>
      <c r="D10" s="12"/>
      <c r="E10" s="2" t="s">
        <v>8</v>
      </c>
    </row>
    <row r="11" spans="1:5" ht="15.75" x14ac:dyDescent="0.25">
      <c r="A11" s="10" t="s">
        <v>39</v>
      </c>
      <c r="B11" s="26" t="s">
        <v>44</v>
      </c>
      <c r="C11" s="11">
        <v>0.3</v>
      </c>
      <c r="D11" s="12"/>
      <c r="E11" s="2" t="s">
        <v>8</v>
      </c>
    </row>
    <row r="12" spans="1:5" ht="15.75" x14ac:dyDescent="0.25">
      <c r="A12" s="10" t="s">
        <v>39</v>
      </c>
      <c r="B12" s="26">
        <v>119</v>
      </c>
      <c r="C12" s="11">
        <v>0.5</v>
      </c>
      <c r="D12" s="12"/>
      <c r="E12" s="2" t="s">
        <v>8</v>
      </c>
    </row>
    <row r="13" spans="1:5" ht="15.75" x14ac:dyDescent="0.25">
      <c r="A13" s="10" t="s">
        <v>39</v>
      </c>
      <c r="B13" s="26" t="s">
        <v>45</v>
      </c>
      <c r="C13" s="11">
        <v>0.3</v>
      </c>
      <c r="D13" s="12"/>
      <c r="E13" s="2" t="s">
        <v>8</v>
      </c>
    </row>
    <row r="14" spans="1:5" ht="15.75" x14ac:dyDescent="0.25">
      <c r="A14" s="10" t="s">
        <v>39</v>
      </c>
      <c r="B14" s="26">
        <v>233.23099999999999</v>
      </c>
      <c r="C14" s="11">
        <v>0.5</v>
      </c>
      <c r="D14" s="12"/>
      <c r="E14" s="2" t="s">
        <v>8</v>
      </c>
    </row>
    <row r="15" spans="1:5" ht="15.75" x14ac:dyDescent="0.25">
      <c r="A15" s="10" t="s">
        <v>39</v>
      </c>
      <c r="B15" s="26">
        <v>103</v>
      </c>
      <c r="C15" s="11">
        <v>0.2</v>
      </c>
      <c r="D15" s="12"/>
      <c r="E15" s="2" t="s">
        <v>8</v>
      </c>
    </row>
    <row r="16" spans="1:5" ht="15.75" x14ac:dyDescent="0.25">
      <c r="A16" s="10" t="s">
        <v>39</v>
      </c>
      <c r="B16" s="26">
        <v>263</v>
      </c>
      <c r="C16" s="11">
        <v>0.3</v>
      </c>
      <c r="D16" s="12"/>
      <c r="E16" s="2" t="s">
        <v>8</v>
      </c>
    </row>
    <row r="17" spans="1:5" ht="15.75" x14ac:dyDescent="0.25">
      <c r="A17" s="10" t="s">
        <v>39</v>
      </c>
      <c r="B17" s="26" t="s">
        <v>46</v>
      </c>
      <c r="C17" s="11">
        <v>0.3</v>
      </c>
      <c r="D17" s="12"/>
      <c r="E17" s="2" t="s">
        <v>8</v>
      </c>
    </row>
    <row r="18" spans="1:5" ht="15.75" x14ac:dyDescent="0.25">
      <c r="A18" s="10" t="s">
        <v>39</v>
      </c>
      <c r="B18" s="26">
        <v>103</v>
      </c>
      <c r="C18" s="11">
        <v>0.4</v>
      </c>
      <c r="D18" s="12"/>
      <c r="E18" s="2" t="s">
        <v>8</v>
      </c>
    </row>
    <row r="19" spans="1:5" ht="15.75" x14ac:dyDescent="0.25">
      <c r="A19" s="10" t="s">
        <v>39</v>
      </c>
      <c r="B19" s="26" t="s">
        <v>47</v>
      </c>
      <c r="C19" s="11">
        <v>0.1</v>
      </c>
      <c r="D19" s="12"/>
      <c r="E19" s="2" t="s">
        <v>8</v>
      </c>
    </row>
    <row r="20" spans="1:5" ht="15.75" x14ac:dyDescent="0.25">
      <c r="A20" s="10" t="s">
        <v>39</v>
      </c>
      <c r="B20" s="26" t="s">
        <v>48</v>
      </c>
      <c r="C20" s="11">
        <v>0.3</v>
      </c>
      <c r="D20" s="12"/>
      <c r="E20" s="2" t="s">
        <v>8</v>
      </c>
    </row>
    <row r="21" spans="1:5" ht="15.75" x14ac:dyDescent="0.25">
      <c r="A21" s="10" t="s">
        <v>39</v>
      </c>
      <c r="B21" s="26" t="s">
        <v>49</v>
      </c>
      <c r="C21" s="11">
        <v>0.2</v>
      </c>
      <c r="D21" s="12"/>
      <c r="E21" s="2" t="s">
        <v>8</v>
      </c>
    </row>
    <row r="22" spans="1:5" ht="15.75" x14ac:dyDescent="0.25">
      <c r="A22" s="10" t="s">
        <v>39</v>
      </c>
      <c r="B22" s="26" t="s">
        <v>50</v>
      </c>
      <c r="C22" s="11">
        <v>0.2</v>
      </c>
      <c r="D22" s="12"/>
      <c r="E22" s="2" t="s">
        <v>8</v>
      </c>
    </row>
    <row r="23" spans="1:5" ht="15.75" x14ac:dyDescent="0.25">
      <c r="A23" s="10" t="s">
        <v>39</v>
      </c>
      <c r="B23" s="26">
        <v>98</v>
      </c>
      <c r="C23" s="11">
        <v>0.1</v>
      </c>
      <c r="D23" s="12"/>
      <c r="E23" s="2" t="s">
        <v>8</v>
      </c>
    </row>
    <row r="24" spans="1:5" ht="15.75" x14ac:dyDescent="0.25">
      <c r="A24" s="10" t="s">
        <v>39</v>
      </c>
      <c r="B24" s="26" t="s">
        <v>51</v>
      </c>
      <c r="C24" s="11">
        <v>0.2</v>
      </c>
      <c r="D24" s="12"/>
      <c r="E24" s="2" t="s">
        <v>8</v>
      </c>
    </row>
    <row r="25" spans="1:5" ht="15.75" x14ac:dyDescent="0.25">
      <c r="A25" s="10" t="s">
        <v>39</v>
      </c>
      <c r="B25" s="26">
        <v>145</v>
      </c>
      <c r="C25" s="11">
        <v>0.2</v>
      </c>
      <c r="D25" s="12"/>
      <c r="E25" s="2" t="s">
        <v>8</v>
      </c>
    </row>
    <row r="26" spans="1:5" ht="16.5" thickBot="1" x14ac:dyDescent="0.3">
      <c r="A26" s="10" t="s">
        <v>39</v>
      </c>
      <c r="B26" s="27">
        <v>176</v>
      </c>
      <c r="C26" s="13">
        <v>0.15</v>
      </c>
      <c r="D26" s="14"/>
      <c r="E26" s="2" t="s">
        <v>8</v>
      </c>
    </row>
    <row r="27" spans="1:5" ht="15.75" thickBot="1" x14ac:dyDescent="0.3">
      <c r="A27" s="4" t="s">
        <v>3</v>
      </c>
      <c r="B27" s="4"/>
      <c r="C27" s="5">
        <f>SUM(C4:C26)</f>
        <v>6.25</v>
      </c>
      <c r="D27" s="6"/>
      <c r="E27" s="7"/>
    </row>
  </sheetData>
  <mergeCells count="1">
    <mergeCell ref="C1:E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047B39-F9CB-4D4F-9DFD-32E8401D4AEA}">
  <dimension ref="A1:E23"/>
  <sheetViews>
    <sheetView workbookViewId="0">
      <selection activeCell="I17" sqref="I17"/>
    </sheetView>
  </sheetViews>
  <sheetFormatPr defaultColWidth="8.5703125" defaultRowHeight="15" x14ac:dyDescent="0.25"/>
  <cols>
    <col min="1" max="1" width="16.7109375" customWidth="1"/>
    <col min="2" max="2" width="17.7109375" customWidth="1"/>
    <col min="3" max="3" width="15" customWidth="1"/>
    <col min="4" max="4" width="13.7109375" customWidth="1"/>
    <col min="5" max="5" width="20.28515625" customWidth="1"/>
  </cols>
  <sheetData>
    <row r="1" spans="1:5" x14ac:dyDescent="0.25">
      <c r="C1" s="31" t="s">
        <v>4</v>
      </c>
      <c r="D1" s="31"/>
      <c r="E1" s="31"/>
    </row>
    <row r="3" spans="1:5" x14ac:dyDescent="0.25">
      <c r="A3" s="1" t="s">
        <v>0</v>
      </c>
      <c r="B3" s="1" t="s">
        <v>1</v>
      </c>
      <c r="C3" s="1" t="s">
        <v>5</v>
      </c>
      <c r="D3" s="1"/>
      <c r="E3" s="1" t="s">
        <v>2</v>
      </c>
    </row>
    <row r="4" spans="1:5" ht="15.75" x14ac:dyDescent="0.25">
      <c r="A4" s="2" t="s">
        <v>66</v>
      </c>
      <c r="B4" s="23" t="s">
        <v>67</v>
      </c>
      <c r="C4" s="2">
        <v>0.45</v>
      </c>
      <c r="D4" s="2"/>
      <c r="E4" s="15" t="s">
        <v>56</v>
      </c>
    </row>
    <row r="5" spans="1:5" ht="30" x14ac:dyDescent="0.25">
      <c r="A5" s="2" t="s">
        <v>66</v>
      </c>
      <c r="B5" s="28" t="s">
        <v>68</v>
      </c>
      <c r="C5" s="2">
        <v>0.35</v>
      </c>
      <c r="D5" s="2"/>
      <c r="E5" s="15" t="s">
        <v>56</v>
      </c>
    </row>
    <row r="6" spans="1:5" ht="15.75" x14ac:dyDescent="0.25">
      <c r="A6" s="2" t="s">
        <v>66</v>
      </c>
      <c r="B6" s="23" t="s">
        <v>69</v>
      </c>
      <c r="C6" s="2">
        <v>0.53</v>
      </c>
      <c r="D6" s="2"/>
      <c r="E6" s="15" t="s">
        <v>56</v>
      </c>
    </row>
    <row r="7" spans="1:5" ht="15.75" x14ac:dyDescent="0.25">
      <c r="A7" s="2" t="s">
        <v>66</v>
      </c>
      <c r="B7" s="23" t="s">
        <v>70</v>
      </c>
      <c r="C7" s="2">
        <v>0.17</v>
      </c>
      <c r="D7" s="2"/>
      <c r="E7" s="15" t="s">
        <v>56</v>
      </c>
    </row>
    <row r="8" spans="1:5" ht="15.75" x14ac:dyDescent="0.25">
      <c r="A8" s="2" t="s">
        <v>66</v>
      </c>
      <c r="B8" s="23" t="s">
        <v>71</v>
      </c>
      <c r="C8" s="2">
        <v>0.13</v>
      </c>
      <c r="D8" s="2"/>
      <c r="E8" s="15" t="s">
        <v>56</v>
      </c>
    </row>
    <row r="9" spans="1:5" ht="15.75" x14ac:dyDescent="0.25">
      <c r="A9" s="2" t="s">
        <v>66</v>
      </c>
      <c r="B9" s="23" t="s">
        <v>72</v>
      </c>
      <c r="C9" s="2">
        <v>0.28000000000000003</v>
      </c>
      <c r="D9" s="2"/>
      <c r="E9" s="15" t="s">
        <v>56</v>
      </c>
    </row>
    <row r="10" spans="1:5" ht="15.75" x14ac:dyDescent="0.25">
      <c r="A10" s="2" t="s">
        <v>66</v>
      </c>
      <c r="B10" s="23" t="s">
        <v>73</v>
      </c>
      <c r="C10" s="2">
        <v>0.15</v>
      </c>
      <c r="D10" s="2"/>
      <c r="E10" s="15" t="s">
        <v>56</v>
      </c>
    </row>
    <row r="11" spans="1:5" ht="15.75" x14ac:dyDescent="0.25">
      <c r="A11" s="2" t="s">
        <v>66</v>
      </c>
      <c r="B11" s="23" t="s">
        <v>74</v>
      </c>
      <c r="C11" s="2">
        <v>0.43</v>
      </c>
      <c r="D11" s="2"/>
      <c r="E11" s="15" t="s">
        <v>56</v>
      </c>
    </row>
    <row r="12" spans="1:5" ht="15.75" x14ac:dyDescent="0.25">
      <c r="A12" s="2" t="s">
        <v>66</v>
      </c>
      <c r="B12" s="23" t="s">
        <v>75</v>
      </c>
      <c r="C12" s="2">
        <v>0.27</v>
      </c>
      <c r="D12" s="2"/>
      <c r="E12" s="15" t="s">
        <v>56</v>
      </c>
    </row>
    <row r="13" spans="1:5" ht="30" x14ac:dyDescent="0.25">
      <c r="A13" s="2" t="s">
        <v>66</v>
      </c>
      <c r="B13" s="28" t="s">
        <v>76</v>
      </c>
      <c r="C13" s="2">
        <v>0.46</v>
      </c>
      <c r="D13" s="2"/>
      <c r="E13" s="15" t="s">
        <v>56</v>
      </c>
    </row>
    <row r="14" spans="1:5" ht="15.75" x14ac:dyDescent="0.25">
      <c r="A14" s="2" t="s">
        <v>66</v>
      </c>
      <c r="B14" s="23" t="s">
        <v>77</v>
      </c>
      <c r="C14" s="2">
        <v>1.1000000000000001</v>
      </c>
      <c r="D14" s="2"/>
      <c r="E14" s="15" t="s">
        <v>56</v>
      </c>
    </row>
    <row r="15" spans="1:5" ht="15.75" x14ac:dyDescent="0.25">
      <c r="A15" s="2"/>
      <c r="B15" s="19"/>
      <c r="C15" s="2"/>
      <c r="D15" s="2"/>
      <c r="E15" s="15"/>
    </row>
    <row r="16" spans="1:5" x14ac:dyDescent="0.25">
      <c r="A16" s="2"/>
      <c r="B16" s="2"/>
      <c r="C16" s="2"/>
      <c r="D16" s="2"/>
      <c r="E16" s="2"/>
    </row>
    <row r="17" spans="1:5" x14ac:dyDescent="0.25">
      <c r="A17" s="2"/>
      <c r="B17" s="2"/>
      <c r="C17" s="2"/>
      <c r="D17" s="2"/>
      <c r="E17" s="2"/>
    </row>
    <row r="18" spans="1:5" x14ac:dyDescent="0.25">
      <c r="A18" s="2"/>
      <c r="B18" s="2"/>
      <c r="C18" s="2"/>
      <c r="D18" s="2"/>
      <c r="E18" s="2"/>
    </row>
    <row r="19" spans="1:5" x14ac:dyDescent="0.25">
      <c r="A19" s="2"/>
      <c r="B19" s="2"/>
      <c r="C19" s="2"/>
      <c r="D19" s="2"/>
      <c r="E19" s="2"/>
    </row>
    <row r="20" spans="1:5" x14ac:dyDescent="0.25">
      <c r="A20" s="2"/>
      <c r="B20" s="2"/>
      <c r="C20" s="2"/>
      <c r="D20" s="2"/>
      <c r="E20" s="2"/>
    </row>
    <row r="21" spans="1:5" x14ac:dyDescent="0.25">
      <c r="A21" s="2"/>
      <c r="B21" s="2"/>
      <c r="C21" s="2"/>
      <c r="D21" s="2"/>
      <c r="E21" s="2"/>
    </row>
    <row r="22" spans="1:5" ht="15.75" thickBot="1" x14ac:dyDescent="0.3">
      <c r="A22" s="3"/>
      <c r="B22" s="3"/>
      <c r="C22" s="3"/>
      <c r="D22" s="3"/>
      <c r="E22" s="3"/>
    </row>
    <row r="23" spans="1:5" ht="15.75" thickBot="1" x14ac:dyDescent="0.3">
      <c r="A23" s="4" t="s">
        <v>3</v>
      </c>
      <c r="B23" s="4"/>
      <c r="C23" s="5">
        <f>SUM(C4:C22)</f>
        <v>4.32</v>
      </c>
      <c r="D23" s="6"/>
      <c r="E23" s="7"/>
    </row>
  </sheetData>
  <mergeCells count="1">
    <mergeCell ref="C1:E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3AA9E9-396D-4D3F-8A3D-BB16AC556D65}">
  <dimension ref="A1:E17"/>
  <sheetViews>
    <sheetView workbookViewId="0">
      <selection activeCell="H25" sqref="H25"/>
    </sheetView>
  </sheetViews>
  <sheetFormatPr defaultColWidth="8.5703125" defaultRowHeight="15" x14ac:dyDescent="0.25"/>
  <cols>
    <col min="1" max="1" width="16.7109375" customWidth="1"/>
    <col min="2" max="2" width="12.140625" customWidth="1"/>
    <col min="3" max="3" width="16.5703125" customWidth="1"/>
    <col min="4" max="4" width="18.7109375" customWidth="1"/>
    <col min="5" max="5" width="20.28515625" customWidth="1"/>
  </cols>
  <sheetData>
    <row r="1" spans="1:5" x14ac:dyDescent="0.25">
      <c r="C1" s="31" t="s">
        <v>4</v>
      </c>
      <c r="D1" s="31"/>
      <c r="E1" s="31"/>
    </row>
    <row r="3" spans="1:5" x14ac:dyDescent="0.25">
      <c r="A3" s="1" t="s">
        <v>0</v>
      </c>
      <c r="B3" s="1" t="s">
        <v>1</v>
      </c>
      <c r="C3" s="1" t="s">
        <v>5</v>
      </c>
      <c r="D3" s="1"/>
      <c r="E3" s="1" t="s">
        <v>2</v>
      </c>
    </row>
    <row r="4" spans="1:5" ht="15" customHeight="1" x14ac:dyDescent="0.25">
      <c r="A4" s="20" t="s">
        <v>78</v>
      </c>
      <c r="B4" s="29" t="s">
        <v>79</v>
      </c>
      <c r="C4" s="20">
        <v>0.8</v>
      </c>
      <c r="D4" s="20"/>
      <c r="E4" s="20" t="s">
        <v>8</v>
      </c>
    </row>
    <row r="5" spans="1:5" x14ac:dyDescent="0.25">
      <c r="A5" s="20" t="s">
        <v>78</v>
      </c>
      <c r="B5" s="29" t="s">
        <v>80</v>
      </c>
      <c r="C5" s="20">
        <v>0.7</v>
      </c>
      <c r="D5" s="20"/>
      <c r="E5" s="20" t="s">
        <v>8</v>
      </c>
    </row>
    <row r="6" spans="1:5" x14ac:dyDescent="0.25">
      <c r="A6" s="20" t="s">
        <v>78</v>
      </c>
      <c r="B6" s="29" t="s">
        <v>81</v>
      </c>
      <c r="C6" s="20">
        <v>0.6</v>
      </c>
      <c r="D6" s="20"/>
      <c r="E6" s="20" t="s">
        <v>8</v>
      </c>
    </row>
    <row r="7" spans="1:5" ht="30" x14ac:dyDescent="0.25">
      <c r="A7" s="20" t="s">
        <v>78</v>
      </c>
      <c r="B7" s="30" t="s">
        <v>82</v>
      </c>
      <c r="C7" s="20">
        <v>0.8</v>
      </c>
      <c r="D7" s="20"/>
      <c r="E7" s="20" t="s">
        <v>8</v>
      </c>
    </row>
    <row r="8" spans="1:5" x14ac:dyDescent="0.25">
      <c r="A8" s="20" t="s">
        <v>78</v>
      </c>
      <c r="B8" s="29" t="s">
        <v>83</v>
      </c>
      <c r="C8" s="20">
        <v>0.1</v>
      </c>
      <c r="D8" s="20"/>
      <c r="E8" s="20" t="s">
        <v>8</v>
      </c>
    </row>
    <row r="9" spans="1:5" ht="30" x14ac:dyDescent="0.25">
      <c r="A9" s="20" t="s">
        <v>78</v>
      </c>
      <c r="B9" s="30" t="s">
        <v>84</v>
      </c>
      <c r="C9" s="20">
        <v>0.8</v>
      </c>
      <c r="D9" s="20"/>
      <c r="E9" s="20" t="s">
        <v>8</v>
      </c>
    </row>
    <row r="10" spans="1:5" x14ac:dyDescent="0.25">
      <c r="A10" s="20" t="s">
        <v>78</v>
      </c>
      <c r="B10" s="29" t="s">
        <v>85</v>
      </c>
      <c r="C10" s="20">
        <v>0.5</v>
      </c>
      <c r="D10" s="20"/>
      <c r="E10" s="20" t="s">
        <v>8</v>
      </c>
    </row>
    <row r="11" spans="1:5" x14ac:dyDescent="0.25">
      <c r="A11" s="20" t="s">
        <v>78</v>
      </c>
      <c r="B11" s="29" t="s">
        <v>86</v>
      </c>
      <c r="C11" s="20">
        <v>0.8</v>
      </c>
      <c r="D11" s="20"/>
      <c r="E11" s="20" t="s">
        <v>8</v>
      </c>
    </row>
    <row r="12" spans="1:5" x14ac:dyDescent="0.25">
      <c r="A12" s="20" t="s">
        <v>78</v>
      </c>
      <c r="B12" s="29" t="s">
        <v>87</v>
      </c>
      <c r="C12" s="20">
        <v>0.7</v>
      </c>
      <c r="D12" s="20"/>
      <c r="E12" s="20" t="s">
        <v>8</v>
      </c>
    </row>
    <row r="13" spans="1:5" ht="30" x14ac:dyDescent="0.25">
      <c r="A13" s="20" t="s">
        <v>78</v>
      </c>
      <c r="B13" s="30" t="s">
        <v>88</v>
      </c>
      <c r="C13" s="20">
        <v>0.4</v>
      </c>
      <c r="D13" s="20"/>
      <c r="E13" s="20" t="s">
        <v>8</v>
      </c>
    </row>
    <row r="14" spans="1:5" x14ac:dyDescent="0.25">
      <c r="A14" s="20" t="s">
        <v>78</v>
      </c>
      <c r="B14" s="29" t="s">
        <v>89</v>
      </c>
      <c r="C14" s="20">
        <v>0.2</v>
      </c>
      <c r="D14" s="20"/>
      <c r="E14" s="20" t="s">
        <v>8</v>
      </c>
    </row>
    <row r="15" spans="1:5" x14ac:dyDescent="0.25">
      <c r="A15" s="20"/>
      <c r="B15" s="20"/>
      <c r="C15" s="20"/>
      <c r="D15" s="20"/>
      <c r="E15" s="20"/>
    </row>
    <row r="16" spans="1:5" ht="15.75" thickBot="1" x14ac:dyDescent="0.3">
      <c r="A16" s="21"/>
      <c r="B16" s="21"/>
      <c r="C16" s="21"/>
      <c r="D16" s="21"/>
      <c r="E16" s="21"/>
    </row>
    <row r="17" spans="1:5" ht="15.75" thickBot="1" x14ac:dyDescent="0.3">
      <c r="A17" s="4" t="s">
        <v>3</v>
      </c>
      <c r="B17" s="4"/>
      <c r="C17" s="22">
        <f>SUM(C4:C16)</f>
        <v>6.4000000000000012</v>
      </c>
      <c r="D17" s="6"/>
      <c r="E17" s="7"/>
    </row>
  </sheetData>
  <mergeCells count="1">
    <mergeCell ref="C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7</vt:i4>
      </vt:variant>
    </vt:vector>
  </HeadingPairs>
  <TitlesOfParts>
    <vt:vector size="7" baseType="lpstr">
      <vt:lpstr>Aukštadvario</vt:lpstr>
      <vt:lpstr>Kruonio</vt:lpstr>
      <vt:lpstr>Palomenė</vt:lpstr>
      <vt:lpstr>Semeliškės</vt:lpstr>
      <vt:lpstr>Pravieniškės</vt:lpstr>
      <vt:lpstr>Vievis</vt:lpstr>
      <vt:lpstr>Žiežmariai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dc:description/>
  <cp:lastModifiedBy>Sigitas Radzevičius | VMU</cp:lastModifiedBy>
  <cp:revision>1</cp:revision>
  <dcterms:created xsi:type="dcterms:W3CDTF">2020-04-22T11:37:54Z</dcterms:created>
  <dcterms:modified xsi:type="dcterms:W3CDTF">2025-01-31T08:45:29Z</dcterms:modified>
  <dc:language>en-GB</dc:language>
</cp:coreProperties>
</file>