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marijampolesst.sharepoint.com/sites/pirkimai2/Bendrai naudojami dokumentai/General/MST pirkimų konkursai/2025 Metai/12 - KATILINIŲ ĮRENGINIŲ PRIEŽIŪROS IR REMONTO PASLAUGOS/Pirkimo dokumentų tvirtinims/"/>
    </mc:Choice>
  </mc:AlternateContent>
  <xr:revisionPtr revIDLastSave="54" documentId="13_ncr:1_{73FBF596-D1D9-42B1-9C21-1A75E25DA3AB}" xr6:coauthVersionLast="47" xr6:coauthVersionMax="47" xr10:uidLastSave="{9A7EB821-EDD6-4EEB-94B3-DC44D8C44C96}"/>
  <bookViews>
    <workbookView xWindow="-120" yWindow="-120" windowWidth="29040" windowHeight="15720" xr2:uid="{00000000-000D-0000-FFFF-FFFF00000000}"/>
  </bookViews>
  <sheets>
    <sheet name="Sheet1" sheetId="1" r:id="rId1"/>
  </sheets>
  <definedNames>
    <definedName name="OLE_LINK2"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1" l="1"/>
  <c r="H61" i="1"/>
  <c r="H60" i="1"/>
  <c r="H40" i="1"/>
  <c r="H41" i="1"/>
  <c r="H42" i="1"/>
  <c r="H43" i="1"/>
  <c r="H35" i="1"/>
  <c r="H34" i="1"/>
  <c r="H33" i="1"/>
  <c r="H32" i="1"/>
  <c r="H59" i="1"/>
  <c r="H58" i="1"/>
  <c r="H57" i="1"/>
  <c r="H56" i="1"/>
  <c r="H55" i="1"/>
  <c r="H54" i="1"/>
  <c r="H53" i="1"/>
  <c r="H52" i="1"/>
  <c r="H51" i="1"/>
  <c r="H50" i="1"/>
  <c r="H49" i="1"/>
  <c r="H48" i="1"/>
  <c r="H47" i="1"/>
  <c r="H46" i="1"/>
  <c r="H45" i="1"/>
  <c r="H44" i="1"/>
  <c r="H39" i="1"/>
  <c r="H38" i="1"/>
  <c r="H37" i="1"/>
  <c r="H36" i="1"/>
  <c r="H63" i="1" l="1"/>
  <c r="H64" i="1" s="1"/>
  <c r="H65" i="1" s="1"/>
</calcChain>
</file>

<file path=xl/sharedStrings.xml><?xml version="1.0" encoding="utf-8"?>
<sst xmlns="http://schemas.openxmlformats.org/spreadsheetml/2006/main" count="127" uniqueCount="122">
  <si>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</si>
  <si>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</si>
  <si>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</si>
  <si>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(Perkantysis subjektas))</t>
  </si>
  <si>
    <t>PASIŪLYMAS, KURIAME YRA NURODYTOS GALUTINĖS KAINOS 
DĖL KATILINIŲ ĮRENGINIŲ PRIEŽIŪROS IR REMONTO PASLAUGŲ PIRKIMO</t>
  </si>
  <si>
    <t>____________ Nr.______
(Data)
_____________
(Sudarymo vieta)</t>
  </si>
  <si>
    <r>
      <t>Tiekėjo pavadinimas</t>
    </r>
    <r>
      <rPr>
        <i/>
        <sz val="11"/>
        <color theme="1"/>
        <rFont val="Times New Roman"/>
        <family val="1"/>
        <charset val="186"/>
      </rPr>
      <t xml:space="preserve"> /Jeigu dalyvauja ūkio subjektų grupė, surašomi visi dalyvių pavadinimai/</t>
    </r>
  </si>
  <si>
    <r>
      <t>Tiekėjo adresas</t>
    </r>
    <r>
      <rPr>
        <i/>
        <sz val="11"/>
        <color theme="1"/>
        <rFont val="Times New Roman"/>
        <family val="1"/>
        <charset val="186"/>
      </rPr>
      <t xml:space="preserve"> /Jeigu dalyvauja ūkio subjektų grupė, surašomi visi dalyvių adresai/</t>
    </r>
  </si>
  <si>
    <t>Už pasiūlymą atsakingo asmens vardas, pavardė</t>
  </si>
  <si>
    <t>Telefono numeris</t>
  </si>
  <si>
    <t>Fakso numeris</t>
  </si>
  <si>
    <t>El. pašto adresas</t>
  </si>
  <si>
    <t>1.	Šiuo pasiūlymu pažymime, kad sutinkame su visomis Pirkimo sąlygomis, nustatytomis:
1) skelbime apie pirkimą;
2) kituose Pirkimo dokumentuose (jų paaiškinimuose, papildymuose).
2.	Pasiūlymas galioja iki termino, nustatyto Pirkimo dokumentuose.
3.	Pasirašydamas pasiūlymą saugiu elektroniniu parašu, patvirtinu, kad dokumentų skaitmeninės kopijos yra tikros. 
4.	Patvirtiname, kad:
4.1.	Pasiūlymą pateikęs tiekėjas ir/ar jam vadovaujantys asmenys (tiek vienasmeniai, tiek ir kolegialūs) ir/ar galutiniai naudos gavėjai nėra įtraukti į Europos Sąjungos sankcijų ir rekomenduotinų JAV sankcijų sąrašą (kuris viešinamas Užsienio reikalų ministerijos);
4.2.	 Galutinį pasiūlymą pateikęs tiekėjas, jo subtiekėjas, ūkio subjektas, kurių pajėgumais remiamasi, atitinka 2022 m. balandžio 8 d. Tarybos reglamento (ES) 2022/576, kuriuo iš dalies keičiamas Reglamentas (ES) Nr. 833/2014 dėl ribojamųjų priemonių atsižvelgiant į Rusijos veiksmus, kuriais destabilizuojama padėtis Ukrainoje (aktuali redakcija), nuostatų reikalavimus;
4.3.	Pasiūlymą pateikęs tiekėjas, jo subtiekėjas, ūkio subjektas, kurių pajėgumais remiamasi, ar juos kontroliuojantys asmenys nėra  juridiniai asmenys, registruoti Viešųjų pirkimų įstatymo 92 straipsnio 15 dalyje numatytame sąraše nurodytose valstybėse ar teritorijose;
4.4.	Pasiūlymą pateikęs tiekėjas, jo Subtiekėjas, ūkio subjektas, kurio pajėgumais remiamasi, ar juos kontroliuojantys asmenys nėra fiziniai asmenys, nuolat gyvenantys VPĮ 92 straipsnio 15 dalyje numatytame sąraše nurodytose valstybėse ar teritorijose arba turintys šių valstybių pilietybę.
5.	Siūlomos Paslaugos visiškai atitinka Pirkimo dokumentuose nurodytus reikalavimus.
7.	Perkantysis subjektas siekia, kad įsigyjamomis Paslaugomis būtų daroma kuo mažesnė neigiama įtaka klimato kaitai, aplinkos taršai, atliekų susidarymui, gamtos išteklių naudojimui, ekosistemų ir jų paslaugų būklei ir (ar) kitam neigiamam poveikiui aplinkai.</t>
  </si>
  <si>
    <t>Eil. Nr.</t>
  </si>
  <si>
    <t>Specialisto paslauga/Paslauga</t>
  </si>
  <si>
    <t>Įkainio lyginamasis svoris</t>
  </si>
  <si>
    <r>
      <t xml:space="preserve">Paslaugos įkainis </t>
    </r>
    <r>
      <rPr>
        <b/>
        <i/>
        <sz val="11"/>
        <color rgb="FF000000"/>
        <rFont val="Times New Roman"/>
        <family val="1"/>
        <charset val="186"/>
      </rPr>
      <t>be</t>
    </r>
    <r>
      <rPr>
        <i/>
        <sz val="11"/>
        <color rgb="FF000000"/>
        <rFont val="Times New Roman"/>
        <family val="1"/>
        <charset val="186"/>
      </rPr>
      <t xml:space="preserve"> paslaugos lyginamojo svorio </t>
    </r>
    <r>
      <rPr>
        <sz val="11"/>
        <color rgb="FF000000"/>
        <rFont val="Times New Roman"/>
        <family val="1"/>
        <charset val="186"/>
      </rPr>
      <t xml:space="preserve">sutarties galiojimo laikotarpiu Eur be PVM </t>
    </r>
  </si>
  <si>
    <r>
      <t xml:space="preserve">Paslaugos įkainis </t>
    </r>
    <r>
      <rPr>
        <b/>
        <i/>
        <sz val="11"/>
        <color rgb="FF000000"/>
        <rFont val="Times New Roman"/>
        <family val="1"/>
        <charset val="186"/>
      </rPr>
      <t>su</t>
    </r>
    <r>
      <rPr>
        <i/>
        <sz val="11"/>
        <color rgb="FF000000"/>
        <rFont val="Times New Roman"/>
        <family val="1"/>
        <charset val="186"/>
      </rPr>
      <t xml:space="preserve"> paslaugos lyginamuoju svoriu </t>
    </r>
    <r>
      <rPr>
        <sz val="11"/>
        <color rgb="FF000000"/>
        <rFont val="Times New Roman"/>
        <family val="1"/>
        <charset val="186"/>
      </rPr>
      <t xml:space="preserve">Eur be PVM </t>
    </r>
  </si>
  <si>
    <r>
      <t>(</t>
    </r>
    <r>
      <rPr>
        <i/>
        <sz val="11"/>
        <color rgb="FF000000"/>
        <rFont val="Times New Roman"/>
        <family val="1"/>
        <charset val="186"/>
      </rPr>
      <t>3 x 4</t>
    </r>
    <r>
      <rPr>
        <sz val="11"/>
        <color rgb="FF000000"/>
        <rFont val="Times New Roman"/>
        <family val="1"/>
        <charset val="186"/>
      </rPr>
      <t>)</t>
    </r>
  </si>
  <si>
    <t>1.</t>
  </si>
  <si>
    <t>2.</t>
  </si>
  <si>
    <t>3.</t>
  </si>
  <si>
    <t>4.</t>
  </si>
  <si>
    <t>5.</t>
  </si>
  <si>
    <t>Specialistų, mechaniniai daliai, paslaugų darbo valandos kaina UAB "Marijampolės  šilumos tinklai" objektuose</t>
  </si>
  <si>
    <t>1.1.</t>
  </si>
  <si>
    <r>
      <t>Darbų vadovas (darbo dienomis nuo 8 val. iki 17 val. (darbo dienomis nuo 8 val. iki 17 val. (</t>
    </r>
    <r>
      <rPr>
        <i/>
        <sz val="11"/>
        <color rgb="FF000000"/>
        <rFont val="Times New Roman"/>
        <family val="1"/>
        <charset val="186"/>
      </rPr>
      <t xml:space="preserve">techninių sąlygų </t>
    </r>
    <r>
      <rPr>
        <sz val="11"/>
        <color rgb="FF000000"/>
        <rFont val="Times New Roman"/>
        <family val="1"/>
        <charset val="186"/>
      </rPr>
      <t>7.10. p.))</t>
    </r>
  </si>
  <si>
    <t>1.2.</t>
  </si>
  <si>
    <r>
      <t>Darbų vadovas (neskubios Korekcinės techninės priežiūros atveju ((neskubios Korekcinės techninės priežiūros atveju (</t>
    </r>
    <r>
      <rPr>
        <i/>
        <sz val="11"/>
        <color rgb="FF000000"/>
        <rFont val="Times New Roman"/>
        <family val="1"/>
        <charset val="186"/>
      </rPr>
      <t xml:space="preserve">techninių sąlygų </t>
    </r>
    <r>
      <rPr>
        <sz val="11"/>
        <color rgb="FF000000"/>
        <rFont val="Times New Roman"/>
        <family val="1"/>
        <charset val="186"/>
      </rPr>
      <t>7.12.2. p.))</t>
    </r>
  </si>
  <si>
    <t>1.3.</t>
  </si>
  <si>
    <r>
      <t>Darbų vadovas (skubios Korekcinės techninės priežiūros atveju (</t>
    </r>
    <r>
      <rPr>
        <i/>
        <sz val="11"/>
        <color rgb="FF000000"/>
        <rFont val="Times New Roman"/>
        <family val="1"/>
        <charset val="186"/>
      </rPr>
      <t>techninių sąlygų</t>
    </r>
    <r>
      <rPr>
        <sz val="11"/>
        <color rgb="FF000000"/>
        <rFont val="Times New Roman"/>
        <family val="1"/>
        <charset val="186"/>
      </rPr>
      <t xml:space="preserve"> 7.12.1. p.))</t>
    </r>
  </si>
  <si>
    <t>1.4.</t>
  </si>
  <si>
    <r>
      <t>Darbų vadovas (Avariniu atveju (</t>
    </r>
    <r>
      <rPr>
        <i/>
        <sz val="11"/>
        <color rgb="FF000000"/>
        <rFont val="Times New Roman"/>
        <family val="1"/>
        <charset val="186"/>
      </rPr>
      <t>techninių sąlygų</t>
    </r>
    <r>
      <rPr>
        <sz val="11"/>
        <color rgb="FF000000"/>
        <rFont val="Times New Roman"/>
        <family val="1"/>
        <charset val="186"/>
      </rPr>
      <t xml:space="preserve"> 7.12.3. p.))</t>
    </r>
  </si>
  <si>
    <t>2.1.</t>
  </si>
  <si>
    <r>
      <t xml:space="preserve">Inžinierius (galintis atlikti įrenginių profilaktinės ir gedimų diagnostikos, priežiūros, derinimo bei prevencinės ir korekcinės techninės priežiūros darbus) (darbo dienomis nuo 8 val. iki 17 val. </t>
    </r>
    <r>
      <rPr>
        <i/>
        <sz val="11"/>
        <color rgb="FF000000"/>
        <rFont val="Times New Roman"/>
        <family val="1"/>
        <charset val="186"/>
      </rPr>
      <t>(techninių sąlygų 7.10. p.)</t>
    </r>
    <r>
      <rPr>
        <sz val="11"/>
        <color rgb="FF000000"/>
        <rFont val="Times New Roman"/>
        <family val="1"/>
        <charset val="186"/>
      </rPr>
      <t>)</t>
    </r>
  </si>
  <si>
    <t>2.2.</t>
  </si>
  <si>
    <r>
      <t xml:space="preserve">Inžinierius (galintis atlikti įrenginių profilaktinės ir gedimų diagnostikos, priežiūros, derinimo bei prevencinės ir korekcinės techninės priežiūros darbus)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</si>
  <si>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2.3.</t>
  </si>
  <si>
    <r>
      <t xml:space="preserve">Inžinierius (galintis atlikti įrenginių profilaktinės ir gedimų diagnostikos, priežiūros, derinimo bei prevencinės ir korekcinės techninės priežiūros darbus)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</si>
  <si>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2.4.</t>
  </si>
  <si>
    <r>
      <t xml:space="preserve">Inžinierius (galintis atlikti įrenginių profilaktinės ir gedimų diagnostikos, priežiūros, derinimo bei prevencinės ir korekcinės techninės priežiūros darbus) (Avariniu atveju </t>
    </r>
    <r>
      <rPr>
        <i/>
        <sz val="11"/>
        <color rgb="FF000000"/>
        <rFont val="Times New Roman"/>
        <family val="1"/>
        <charset val="186"/>
      </rPr>
      <t>(techninių sąlygų 7.12.3. p.)</t>
    </r>
    <r>
      <rPr>
        <sz val="11"/>
        <color rgb="FF000000"/>
        <rFont val="Times New Roman"/>
        <family val="1"/>
        <charset val="186"/>
      </rPr>
      <t>)</t>
    </r>
  </si>
  <si>
    <t>3.1.</t>
  </si>
  <si>
    <r>
      <t xml:space="preserve">Brigadininkas (brigados vadovas kartu su brigada galintis atlikti slėginių indų, karšto vandens bei garo vamzdynų, katilų bei jų elementų ir kuro talpyklų techninės priežiūros darbus) (darbo dienomis nuo 8 val. iki 17 val. </t>
    </r>
    <r>
      <rPr>
        <i/>
        <sz val="11"/>
        <color rgb="FF000000"/>
        <rFont val="Times New Roman"/>
        <family val="1"/>
        <charset val="186"/>
      </rPr>
      <t>(techninių sąlygų 7.10. p.)</t>
    </r>
    <r>
      <rPr>
        <sz val="11"/>
        <color rgb="FF000000"/>
        <rFont val="Times New Roman"/>
        <family val="1"/>
        <charset val="186"/>
      </rPr>
      <t>)</t>
    </r>
  </si>
  <si>
    <t>3.2.</t>
  </si>
  <si>
    <r>
      <t xml:space="preserve">Brigadininkas (brigados vadovas kartu su brigada galintis atlikti slėginių indų, karšto vandens bei garo vamzdynų, katilų bei jų elementų ir kuro talpyklų techninės priežiūros darbus)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</si>
  <si>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3..3</t>
  </si>
  <si>
    <r>
      <t xml:space="preserve">Brigadininkas (brigados vadovas kartu su brigada galintis atlikti slėginių indų, karšto vandens bei garo vamzdynų, katilų bei jų elementų ir kuro talpyklų techninės priežiūros darbus)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</si>
  <si>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3.4.</t>
  </si>
  <si>
    <r>
      <t xml:space="preserve">Brigadininkas (brigados vadovas kartu su brigada galintis atlikti slėginių indų, karšto vandens bei garo vamzdynų, katilų bei jų elementų ir kuro talpyklų techninės priežiūros darbus) (Avariniu atveju </t>
    </r>
    <r>
      <rPr>
        <i/>
        <sz val="11"/>
        <color rgb="FF000000"/>
        <rFont val="Times New Roman"/>
        <family val="1"/>
        <charset val="186"/>
      </rPr>
      <t>(techninių sąlygų 7.12.3. p.)</t>
    </r>
    <r>
      <rPr>
        <sz val="11"/>
        <color rgb="FF000000"/>
        <rFont val="Times New Roman"/>
        <family val="1"/>
        <charset val="186"/>
      </rPr>
      <t>)</t>
    </r>
  </si>
  <si>
    <t>4.1.</t>
  </si>
  <si>
    <r>
      <t xml:space="preserve">Montuotojas (galintis atlikti slėginių indų, karšto vandens bei garo vamzdynų, katilų bei jų elementų ir kuro talpyklų techninės priežiūros darbus) (darbo dienomis nuo 8 val. iki 17 val. </t>
    </r>
    <r>
      <rPr>
        <i/>
        <sz val="11"/>
        <color rgb="FF000000"/>
        <rFont val="Times New Roman"/>
        <family val="1"/>
        <charset val="186"/>
      </rPr>
      <t>(techninių sąlygų 7.10. p.)</t>
    </r>
    <r>
      <rPr>
        <sz val="11"/>
        <color rgb="FF000000"/>
        <rFont val="Times New Roman"/>
        <family val="1"/>
        <charset val="186"/>
      </rPr>
      <t>)</t>
    </r>
  </si>
  <si>
    <t>4.2.</t>
  </si>
  <si>
    <r>
      <t xml:space="preserve">Montuotojas (galintis atlikti slėginių indų, karšto vandens bei garo vamzdynų, katilų bei jų elementų ir kuro talpyklų techninės priežiūros darbus)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</si>
  <si>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4.3.</t>
  </si>
  <si>
    <r>
      <t xml:space="preserve">Montuotojas (galintis atlikti slėginių indų, karšto vandens bei garo vamzdynų, katilų bei jų elementų ir kuro talpyklų techninės priežiūros darbus)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</si>
  <si>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4.4.</t>
  </si>
  <si>
    <r>
      <t xml:space="preserve">Montuotojas (galintis atlikti slėginių indų, karšto vandens bei garo vamzdynų, katilų bei jų elementų ir kuro talpyklų techninės priežiūros darbus) (Avariniu atveju </t>
    </r>
    <r>
      <rPr>
        <i/>
        <sz val="11"/>
        <color rgb="FF000000"/>
        <rFont val="Times New Roman"/>
        <family val="1"/>
        <charset val="186"/>
      </rPr>
      <t>(techninių sąlygų 7.12.3. p.)</t>
    </r>
    <r>
      <rPr>
        <sz val="11"/>
        <color rgb="FF000000"/>
        <rFont val="Times New Roman"/>
        <family val="1"/>
        <charset val="186"/>
      </rPr>
      <t>)</t>
    </r>
  </si>
  <si>
    <t>5.1.</t>
  </si>
  <si>
    <r>
      <t xml:space="preserve">Suvirintojas (galintis atlikti slėginių indų, karšto vandens bei garo vamzdynų, katilų bei jų elementų ir kuro talpyklų suvirinimo darbus) (darbo dienomis nuo 8 val. iki 17 val. </t>
    </r>
    <r>
      <rPr>
        <i/>
        <sz val="11"/>
        <color rgb="FF000000"/>
        <rFont val="Times New Roman"/>
        <family val="1"/>
        <charset val="186"/>
      </rPr>
      <t>(techninių sąlygų 7.10. p.)</t>
    </r>
    <r>
      <rPr>
        <sz val="11"/>
        <color rgb="FF000000"/>
        <rFont val="Times New Roman"/>
        <family val="1"/>
        <charset val="186"/>
      </rPr>
      <t>)</t>
    </r>
  </si>
  <si>
    <t>5.2.</t>
  </si>
  <si>
    <r>
      <t xml:space="preserve">Suvirintojas (galintis atlikti slėginių indų, karšto vandens bei garo vamzdynų, katilų bei jų elementų ir kuro talpyklų suvirinimo darbus)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</si>
  <si>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5.3.</t>
  </si>
  <si>
    <r>
      <t xml:space="preserve">Suvirintojas (galintis atlikti slėginių indų, karšto vandens bei garo vamzdynų, katilų bei jų elementų ir kuro talpyklų suvirinimo darbus)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</si>
  <si>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5.4.</t>
  </si>
  <si>
    <r>
      <t xml:space="preserve">Suvirintojas (galintis atlikti slėginių indų, karšto vandens bei garo vamzdynų, katilų bei jų elementų ir kuro talpyklų suvirinimo darbus) (Avariniu atveju </t>
    </r>
    <r>
      <rPr>
        <i/>
        <sz val="11"/>
        <color rgb="FF000000"/>
        <rFont val="Times New Roman"/>
        <family val="1"/>
        <charset val="186"/>
      </rPr>
      <t>(techninių sąlygų 7.12.3. p.)</t>
    </r>
    <r>
      <rPr>
        <sz val="11"/>
        <color rgb="FF000000"/>
        <rFont val="Times New Roman"/>
        <family val="1"/>
        <charset val="186"/>
      </rPr>
      <t>)</t>
    </r>
  </si>
  <si>
    <t>6.1.</t>
  </si>
  <si>
    <r>
      <t xml:space="preserve">Mūrininkas (darbo dienomis nuo 8 val. iki 17 val. </t>
    </r>
    <r>
      <rPr>
        <i/>
        <sz val="11"/>
        <color rgb="FF000000"/>
        <rFont val="Times New Roman"/>
        <family val="1"/>
        <charset val="186"/>
      </rPr>
      <t>(techninių sąlygų 7.10. p.)</t>
    </r>
    <r>
      <rPr>
        <sz val="11"/>
        <color rgb="FF000000"/>
        <rFont val="Times New Roman"/>
        <family val="1"/>
        <charset val="186"/>
      </rPr>
      <t>)</t>
    </r>
  </si>
  <si>
    <t>6.2.</t>
  </si>
  <si>
    <r>
      <t xml:space="preserve">Mūrininkas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</si>
  <si>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6.3.</t>
  </si>
  <si>
    <r>
      <t xml:space="preserve">Mūrininkas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</si>
  <si>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 xml:space="preserve">6.4. </t>
  </si>
  <si>
    <r>
      <t xml:space="preserve">Mūrininkas (Avariniu atveju </t>
    </r>
    <r>
      <rPr>
        <i/>
        <sz val="11"/>
        <color rgb="FF000000"/>
        <rFont val="Times New Roman"/>
        <family val="1"/>
        <charset val="186"/>
      </rPr>
      <t>(techninių sąlygų 7.12.3. p.)</t>
    </r>
    <r>
      <rPr>
        <sz val="11"/>
        <color rgb="FF000000"/>
        <rFont val="Times New Roman"/>
        <family val="1"/>
        <charset val="186"/>
      </rPr>
      <t>)</t>
    </r>
  </si>
  <si>
    <t>7.1.</t>
  </si>
  <si>
    <r>
      <t xml:space="preserve">Izoliuotojas (darbo dienomis nuo 8 val. iki 17 val. </t>
    </r>
    <r>
      <rPr>
        <i/>
        <sz val="11"/>
        <color rgb="FF000000"/>
        <rFont val="Times New Roman"/>
        <family val="1"/>
        <charset val="186"/>
      </rPr>
      <t>(techninių sąlygų 7.10. p.)</t>
    </r>
    <r>
      <rPr>
        <sz val="11"/>
        <color rgb="FF000000"/>
        <rFont val="Times New Roman"/>
        <family val="1"/>
        <charset val="186"/>
      </rPr>
      <t>)</t>
    </r>
  </si>
  <si>
    <t>7.2.</t>
  </si>
  <si>
    <r>
      <t xml:space="preserve">Izoliuotojas (neskubios Korekcinės techninės priežiūros atveju </t>
    </r>
    <r>
      <rPr>
        <i/>
        <sz val="11"/>
        <color rgb="FF000000"/>
        <rFont val="Times New Roman"/>
        <family val="1"/>
        <charset val="186"/>
      </rPr>
      <t>(techninių sąlygų 7.12.2. p.)</t>
    </r>
    <r>
      <rPr>
        <sz val="11"/>
        <color rgb="FF000000"/>
        <rFont val="Times New Roman"/>
        <family val="1"/>
        <charset val="186"/>
      </rPr>
      <t>)</t>
    </r>
  </si>
  <si>
    <t>7.3.</t>
  </si>
  <si>
    <r>
      <t xml:space="preserve">Izoliuotojas (skubios Korekcinės techninės priežiūros atveju </t>
    </r>
    <r>
      <rPr>
        <i/>
        <sz val="11"/>
        <color rgb="FF000000"/>
        <rFont val="Times New Roman"/>
        <family val="1"/>
        <charset val="186"/>
      </rPr>
      <t>(techninių sąlygų 7.12.1. p.)</t>
    </r>
    <r>
      <rPr>
        <sz val="11"/>
        <color rgb="FF000000"/>
        <rFont val="Times New Roman"/>
        <family val="1"/>
        <charset val="186"/>
      </rPr>
      <t>)</t>
    </r>
  </si>
  <si>
    <t>7.4.</t>
  </si>
  <si>
    <r>
      <t xml:space="preserve">Izoliuotojas (Avariniu atveju </t>
    </r>
    <r>
      <rPr>
        <i/>
        <sz val="11"/>
        <color rgb="FF000000"/>
        <rFont val="Times New Roman"/>
        <family val="1"/>
        <charset val="186"/>
      </rPr>
      <t>(techninių sąlygų 7.12.3. p.)</t>
    </r>
    <r>
      <rPr>
        <sz val="11"/>
        <color rgb="FF000000"/>
        <rFont val="Times New Roman"/>
        <family val="1"/>
        <charset val="186"/>
      </rPr>
      <t>)</t>
    </r>
  </si>
  <si>
    <t>Iš viso palyginamoji pasiūlymo kaina, Eur be PVM</t>
  </si>
  <si>
    <t>PVM</t>
  </si>
  <si>
    <t>Iš viso palyginamoji pasiūlymo kaina, Eur su PVM</t>
  </si>
  <si>
    <t xml:space="preserve">PASTABA: 
• Pasiūlymo kaina su lyginamuoju svoriu, naudojama tik pasiūlymų vertinimui.  Sutartis bus sudaroma pagal pasiūlytus įkainius be lyginamojo svorio. 
• Tais atvejais, kai pagal galiojančius teisės aktus tiekėjui nereikia mokėti PVM, jis nepildo lentelės skilčių kur nurodyta PVM ar kaina su PVM ir nurodo priežastis, dėl kurių PVM nemoka.
</t>
  </si>
  <si>
    <t>Ūkio subjekto pavadinimas</t>
  </si>
  <si>
    <t>Paslaugos, kurias atliks Ūkio subjektas</t>
  </si>
  <si>
    <t>Sutarties dalis, kurią vykdys Ūkio subjektas, procentais (%)</t>
  </si>
  <si>
    <t>Specialisto vardas, pavardė</t>
  </si>
  <si>
    <t>Kokiems konkretiems sutartiniams įsipareigojimams pasitelkiamas specialistas, sutarties dalis, kurią vykdys specialistas, procentais (%)</t>
  </si>
  <si>
    <t>Kokioje įmonėje (Tiekėjo ar Ūkio subjekto) bus įdarbintas šis specialistas sutarties laimėjimo atveju</t>
  </si>
  <si>
    <t>Eil.</t>
  </si>
  <si>
    <t>Nr.</t>
  </si>
  <si>
    <t>Subtiekėjo pavadinimas jei pasitelkiamas juridinis asmuo, arba subteikėjo vardas, pavardė, jei pasitelkiamas fizinis asmuo</t>
  </si>
  <si>
    <t xml:space="preserve"> Konkrečios paslaugos, kurios bus atliktos subteikimo pagrindais, sutarties dalis, kurią vykdys Subtiekėjas, procentais (%)</t>
  </si>
  <si>
    <t>Pateiktų dokumentų pavadinimas</t>
  </si>
  <si>
    <t>Dokumento puslapių skaičius</t>
  </si>
  <si>
    <t>Pateikto dokumento pavadinimas</t>
  </si>
  <si>
    <t>Ar dokumentas konfidencialus?</t>
  </si>
  <si>
    <t>Kokiu pagrindu atitinkamas dokumentas yra konfidencialus? (pvz. informacija kurios atskleidimas negalimas pagal Asmens duomenų teisinės apsaugos įstatymą ar kt.)</t>
  </si>
  <si>
    <t>(Taip / Ne)</t>
  </si>
  <si>
    <t>1.  </t>
  </si>
  <si>
    <t>Galutinio pasiūlymo forma (be priedų)</t>
  </si>
  <si>
    <t xml:space="preserve">Nurodyti konkrečius užpildyto pasiūlymo duomenis. </t>
  </si>
  <si>
    <t>Rašytinis įgaliojimas arba kitas dokumentas, suteikiantis teisę pasirašyti galutinį pasiūlymą (jei taikoma)</t>
  </si>
  <si>
    <t>...</t>
  </si>
  <si>
    <t>***** Pildyti tuomet, jei bus pateikta konfidenciali informacija. Vadovaujantis Pirkimų, atliekamų vandentvarkos, energetikos, transporto ar pašto paslaugų srities perkančiųjų subjektų įstatymo (toliau-PĮ) 94 str. 9 d., laimėjusio dalyvio galutinis pasiūlymas bei sudaryta sutartis (išskyrus konfidencialią informaciją) bus viešinami Centrinėje viešųjų pirkimų informacinėje sistemoje (toliau CVP IS). Tiekėjas turi ne formaliai, bet realiai pagrįsti informacijos konfidencialumą. Visas tiekėjo galutinis pasiūlymas negali būti laikomas konfidencialia informacija. Konfidencialia informacija nelaikoma: prekių, paslaugų ar darbų kaina, įkainiai (prekės, paslaugos ar darbo vieneto kaina), pateikti tiekėjų pašalinimo pagrindų nebuvimą, atitiktį kvalifikacijos reikalavimams, kokybės vadybos sistemos ir aplinkos apsaugos vadybos sistemos standartams patvirtinantys dokumentai, informacija apie pasitelktus ūkio subjektus, kurių pajėgumais remiasi tiekėjas, ir subtiekėjus. Tiekėjas gali nurodyti, kad tam tikra jo pasiūlyme pateikta informacija yra konfidenciali. Konfidencialumo principai apibrėžti PĮ 32 str.
Galutinis pasiūlymas galioja iki termino, nustatyto pirkimo dokumentuose.</t>
  </si>
  <si>
    <r>
      <rPr>
        <sz val="11"/>
        <color rgb="FFFF0000"/>
        <rFont val="Times New Roman"/>
        <family val="1"/>
        <charset val="186"/>
      </rPr>
      <t xml:space="preserve">(Tiekėjo arba jo įgalioto asmens pareigų pavadinimas**)		(Parašas**) 		(Vardas ir pavardė**) 	</t>
    </r>
    <r>
      <rPr>
        <sz val="11"/>
        <color theme="1"/>
        <rFont val="Times New Roman"/>
        <family val="1"/>
        <charset val="186"/>
      </rPr>
      <t xml:space="preserve">
**Pastaba. Jeigu Perkantysis subjektas Pirkimą atlieka CVP IS priemonėmis, šis dokumentas teikiamas pasirašytas saugiu elektroniniu parašu. Tais atvejais, kai Pirkimo dokumentuose nustatyta, kad visas pasiūlymas pasirašomas saugiu elektroniniu parašu, šio dokumento atskirai pasirašyti neprivaloma.
Perkantysis subjektas turi teisę iki sutarties pasirašymo momento iš Pirkimą laimėjusio Tiekėjo reikalauti pateikti atskirą užpildytą galutinį pasiūlymą (pdf. formatu, kuris bus viešinamas CVP IS), kuriame nebūtų informacijos, kurią Tiekėjas nurodė kaip konfidencialią.</t>
    </r>
  </si>
  <si>
    <r>
      <t>Medžiagos/ų pristatymas, kai  medžiagos/ų pristatymui reikalingas papildomas transportas ir medžiaga/os negali būti pristatomos su specialinto/ų atvykimui skirtu transportu.</t>
    </r>
    <r>
      <rPr>
        <i/>
        <sz val="11"/>
        <color theme="1"/>
        <rFont val="Times New Roman"/>
        <family val="1"/>
        <charset val="186"/>
      </rPr>
      <t xml:space="preserve"> (EUR už vieną Km)</t>
    </r>
  </si>
  <si>
    <r>
      <t>Specialisto / specialistų brigados atvykimas (</t>
    </r>
    <r>
      <rPr>
        <i/>
        <sz val="11"/>
        <color theme="1"/>
        <rFont val="Times New Roman"/>
        <family val="1"/>
        <charset val="186"/>
      </rPr>
      <t>už vieną specialisto/specialistų brigados atvykimą adresu: Gamyklų g. 8, Marijampolė</t>
    </r>
    <r>
      <rPr>
        <sz val="11"/>
        <color theme="1"/>
        <rFont val="Times New Roman"/>
        <family val="1"/>
        <charset val="186"/>
      </rPr>
      <t>)</t>
    </r>
  </si>
  <si>
    <t>Remonto procese susidariusių atliekų sutvarkymas (EUR už vienos tonos susidariusių atliekų sutvarkymą)</t>
  </si>
  <si>
    <t>8. Mūsų siūlomi Kokybiniai parametrai (lentelė Nr. 2).</t>
  </si>
  <si>
    <t>9.	Mūsų siūloma kaina (lentelė Nr. 2):</t>
  </si>
  <si>
    <t>Kokybės kriterijus pagal pirkimo dokumentuose nustatytą pasiūlymų vertinimo tvarką</t>
  </si>
  <si>
    <t>Tiekėjo siūloma kriterijaus reikšmė
(pildo tiekėjas – tiekėjas turi įrašyti siūlomus parametrus)</t>
  </si>
  <si>
    <t>Dangų atstatymo ir remonto darbai  (toliau – Darbai) bus vykdomi laikantis aplinkos apsaugos vadybos standartų reikalavimų (T)</t>
  </si>
  <si>
    <t>Choose an item.
(Pasirinkus TAIP, nurodoma kokie dokumentai pateikiami kartu su pasiūlymu, šio kriterijaus atitikimui)</t>
  </si>
  <si>
    <t>10.	Vykdant sutartį pasitelksime:
10.1.	 Informuojame, kad vykdant sutartį pasitelksime šiuos Ūkio subjektus, kurių pajėgumais Tiekėjas remsis (pildyti tuomet, jei sutarties vykdymui bus pasitelkti Ūkio subjektai, kurių pajėgumais bus remiamasi, siekiant atitikti Pirkimo sąlygose nurodytus kvalifikacijos reikalavimus)**:</t>
  </si>
  <si>
    <t>**Pateikti tai patvirtinančius, Ūkio subjektus įpareigojančius dokumentus (Ūkio subjekto sutarties kopiją arba kitą Ūkio subjektą įpareigojantį dokumentą), iš kurių būtų galima matyti, jog Tiekėjo pasitelktų Ūkio subjektų ištekliai Tiekėjui bus prieinami ir naudojami visos sutarties vykdymo metu. 
10.2. Informuojame, kad vykdant sutartį pasitelksime šiuos Kvazisubtiekėjus (pildyti tuomet, jei sutarties vykdymui bus pasitelkti specialistai, kuriais bus remiamasi įrodinėjant Teikėjo kvalifikaciją ir vykdant sutartį, tačiau galutinio pasiūlymo pateikimo momentu jie nėra Tiekėjo ar jo pasitelkiamo Ūkio subjekto darbuotojai, tačiau laimėjimo atveju būtų įdarbinti)***:</t>
  </si>
  <si>
    <t>***Pateikti tai patvirtinančius, specialistą (-us) įpareigojantį (-čius) dokumentą (-us), patvirtinantį (-čius) jų sutikimą atlikti funkcijas, kurių įgyvendinimui buvo įtraukta jų kandidatūra Perkančiojo subjekto atliekamame Pirkime ir susitarimus dėl įdarbinimo.
10.3.	 Informuojame, kad vykdant sutartį pasitelksime šiuos Subtiekėjus (pildyti tuomet, jei sutarties vykdymui bus pasitelkiamas trečiasis asmuo, kurio kvalifikacija tiekėjas nesiremia, kad atitiktų kvalifikacijos reikalavimus)****:</t>
  </si>
  <si>
    <t>****Pateikti įrodymus, kad vykdant sutartį Tiekėjui bus Subtiekėjo pajėgumai visą sutarties galiojimo laikotarpį (kiekvieno jų pasirašytos laisvos formos deklaracijos ar kito dokumento, patvirtinančio sutikimą dalyvauti šiame pirkime, skaitmeninę kopiją).
Jei Tiekėjas nenurodys pasitelkiamų Ūkio subjektų, Kvazisubtiekėjų, Subtiekėjų, Perkantysis subjektas laikys, kad Tiekėjas Ūkio subjektų, Kvazisubtiekėjų, Subtiekėjų  nepasitelks.
11.	Kartu su pasiūlymu pateikiami šie dokumentai:</t>
  </si>
  <si>
    <t>12.	Šiame pasiūlyme yra pateikta ir konfidenciali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</si>
</sst>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i/>
      <sz val="11"/>
      <color theme="1"/>
      <name val="Times New Roman"/>
      <family val="1"/>
      <charset val="186"/>
    </font>
    <font>
      <i/>
      <sz val="10"/>
      <color theme="1"/>
      <name val="Times New Roman"/>
      <family val="1"/>
      <charset val="186"/>
    </font>
    <font>
      <sz val="11"/>
      <color rgb="FF000000"/>
      <name val="Times New Roman"/>
      <family val="1"/>
      <charset val="186"/>
    </font>
    <font>
      <b/>
      <i/>
      <sz val="11"/>
      <color rgb="FF000000"/>
      <name val="Times New Roman"/>
      <family val="1"/>
      <charset val="186"/>
    </font>
    <font>
      <i/>
      <sz val="11"/>
      <color rgb="FF000000"/>
      <name val="Times New Roman"/>
      <family val="1"/>
      <charset val="186"/>
    </font>
    <font>
      <b/>
      <i/>
      <sz val="11"/>
      <color theme="1"/>
      <name val="Times New Roman"/>
      <family val="1"/>
      <charset val="186"/>
    </font>
    <font>
      <sz val="11"/>
      <color rgb="FFFF0000"/>
      <name val="Times New Roman"/>
      <family val="1"/>
      <charset val="186"/>
    </font>
    <font>
      <sz val="11"/>
      <color rgb="FFFF0000"/>
      <name val="Calibri"/>
      <family val="2"/>
      <charset val="186"/>
      <scheme val="minor"/>
    </font>
    <font>
      <i/>
      <sz val="12"/>
      <color theme="1"/>
      <name val="Times New Roman"/>
      <family val="1"/>
      <charset val="186"/>
    </font>
    <font>
      <sz val="12"/>
      <color theme="1"/>
      <name val="Times New Roman"/>
      <family val="1"/>
      <charset val="186"/>
    </font>
    <font>
      <sz val="11"/>
      <name val="Times New Roman"/>
      <family val="1"/>
      <charset val="186"/>
    </font>
    <font>
      <i/>
      <sz val="1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rgb="FFFFFFFF"/>
        <bgColor indexed="64"/>
      </patternFill>
    </fill>
  </fills>
  <borders count="40">
    <border>
      <left/>
      <right/>
      <top/>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bottom style="medium">
        <color rgb="FF000000"/>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s>
  <cellStyleXfs count="1">
    <xf numFmtId="0" fontId="0" fillId="0" borderId="0"/>
  </cellStyleXfs>
  <cellXfs count="140">
    <xf numFmtId="0" fontId="0" fillId="0" borderId="0" xfId="0"/>
    <xf numFmtId="0" fontId="1" fillId="0" borderId="0" xfId="0" applyFont="1"/>
    <xf numFmtId="0" fontId="1" fillId="0" borderId="1" xfId="0" applyFont="1" applyBorder="1"/>
    <xf numFmtId="0" fontId="1" fillId="0" borderId="3" xfId="0" applyFont="1" applyBorder="1"/>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wrapText="1"/>
    </xf>
    <xf numFmtId="0" fontId="9" fillId="0" borderId="25" xfId="0" applyFont="1" applyBorder="1" applyAlignment="1">
      <alignment horizontal="justify" vertical="center" wrapText="1"/>
    </xf>
    <xf numFmtId="0" fontId="9" fillId="0" borderId="28"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 xfId="0" applyFont="1" applyBorder="1" applyAlignment="1">
      <alignment horizontal="justify" vertical="center" wrapText="1"/>
    </xf>
    <xf numFmtId="0" fontId="9" fillId="3" borderId="26" xfId="0" applyFont="1" applyFill="1" applyBorder="1" applyAlignment="1">
      <alignment horizontal="justify" vertical="center" wrapText="1"/>
    </xf>
    <xf numFmtId="0" fontId="7" fillId="3" borderId="29" xfId="0" applyFont="1" applyFill="1" applyBorder="1" applyAlignment="1">
      <alignment horizontal="justify" vertical="center" wrapText="1"/>
    </xf>
    <xf numFmtId="0" fontId="7" fillId="3" borderId="27" xfId="0" applyFont="1" applyFill="1" applyBorder="1" applyAlignment="1">
      <alignment horizontal="justify" vertical="center" wrapText="1"/>
    </xf>
    <xf numFmtId="0" fontId="1" fillId="3" borderId="27"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0" borderId="3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6" fillId="0" borderId="13" xfId="0" applyFont="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10" fillId="0" borderId="1" xfId="0" applyFont="1" applyBorder="1"/>
    <xf numFmtId="0" fontId="10" fillId="0" borderId="0" xfId="0" applyFont="1" applyAlignment="1">
      <alignment vertical="top"/>
    </xf>
    <xf numFmtId="0" fontId="8" fillId="0" borderId="13" xfId="0" applyFont="1" applyBorder="1" applyAlignment="1">
      <alignment horizontal="center" vertical="center"/>
    </xf>
    <xf numFmtId="0" fontId="6" fillId="0" borderId="20" xfId="0" applyFont="1" applyBorder="1" applyAlignment="1">
      <alignment horizontal="center"/>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37" xfId="0" applyFont="1" applyBorder="1" applyAlignment="1">
      <alignment horizontal="justify" vertical="center" wrapText="1"/>
    </xf>
    <xf numFmtId="0" fontId="7" fillId="3" borderId="38" xfId="0" applyFont="1" applyFill="1" applyBorder="1" applyAlignment="1">
      <alignment horizontal="justify" vertical="center" wrapText="1"/>
    </xf>
    <xf numFmtId="0" fontId="7" fillId="3" borderId="39" xfId="0" applyFont="1" applyFill="1" applyBorder="1" applyAlignment="1">
      <alignment horizontal="justify" vertical="center" wrapText="1"/>
    </xf>
    <xf numFmtId="0" fontId="1" fillId="0" borderId="27" xfId="0" applyFont="1" applyBorder="1"/>
    <xf numFmtId="0" fontId="1" fillId="0" borderId="25" xfId="0" applyFont="1" applyBorder="1"/>
    <xf numFmtId="0" fontId="13" fillId="0" borderId="25" xfId="0" applyFont="1" applyBorder="1" applyAlignment="1">
      <alignment wrapText="1"/>
    </xf>
    <xf numFmtId="0" fontId="12" fillId="0" borderId="25" xfId="0" applyFont="1" applyBorder="1" applyAlignment="1">
      <alignment wrapText="1"/>
    </xf>
    <xf numFmtId="0" fontId="11" fillId="0" borderId="34" xfId="0" applyFont="1" applyBorder="1"/>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0" xfId="0" applyFont="1" applyAlignment="1">
      <alignment wrapText="1"/>
    </xf>
    <xf numFmtId="0" fontId="3" fillId="0" borderId="0" xfId="0" applyFont="1"/>
    <xf numFmtId="0" fontId="1" fillId="0" borderId="0" xfId="0" applyFont="1" applyAlignment="1">
      <alignment horizontal="justify" vertical="center"/>
    </xf>
    <xf numFmtId="0" fontId="1" fillId="0" borderId="0" xfId="0" applyFont="1"/>
    <xf numFmtId="0" fontId="2" fillId="0" borderId="6" xfId="0" applyFont="1" applyBorder="1" applyAlignment="1">
      <alignment horizontal="right"/>
    </xf>
    <xf numFmtId="0" fontId="2" fillId="0" borderId="8" xfId="0" applyFont="1" applyBorder="1" applyAlignment="1">
      <alignment horizontal="right"/>
    </xf>
    <xf numFmtId="0" fontId="6" fillId="0" borderId="7" xfId="0" applyFont="1" applyBorder="1" applyAlignment="1">
      <alignment horizontal="center" vertical="center" wrapText="1"/>
    </xf>
    <xf numFmtId="0" fontId="1" fillId="0" borderId="3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5"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11" xfId="0" applyFont="1" applyBorder="1"/>
    <xf numFmtId="0" fontId="1" fillId="0" borderId="35" xfId="0" applyFont="1" applyBorder="1"/>
    <xf numFmtId="164" fontId="1" fillId="0" borderId="3" xfId="0" applyNumberFormat="1" applyFont="1" applyBorder="1"/>
    <xf numFmtId="164" fontId="1" fillId="0" borderId="14" xfId="0" applyNumberFormat="1" applyFont="1" applyBorder="1"/>
    <xf numFmtId="0" fontId="1" fillId="0" borderId="1" xfId="0" applyFont="1" applyBorder="1" applyAlignment="1">
      <alignment wrapText="1"/>
    </xf>
    <xf numFmtId="0" fontId="0" fillId="0" borderId="1" xfId="0" applyBorder="1"/>
    <xf numFmtId="0" fontId="1" fillId="0" borderId="10" xfId="0" applyFont="1" applyBorder="1" applyAlignment="1">
      <alignment wrapText="1"/>
    </xf>
    <xf numFmtId="0" fontId="0" fillId="0" borderId="21" xfId="0" applyBorder="1"/>
    <xf numFmtId="0" fontId="0" fillId="0" borderId="22" xfId="0" applyBorder="1"/>
    <xf numFmtId="0" fontId="1" fillId="0" borderId="10" xfId="0" applyFont="1" applyBorder="1" applyAlignment="1">
      <alignment vertical="center" wrapText="1"/>
    </xf>
    <xf numFmtId="0" fontId="0" fillId="0" borderId="21" xfId="0" applyBorder="1" applyAlignment="1">
      <alignment wrapText="1"/>
    </xf>
    <xf numFmtId="0" fontId="0" fillId="0" borderId="22" xfId="0" applyBorder="1" applyAlignment="1">
      <alignment wrapText="1"/>
    </xf>
    <xf numFmtId="164" fontId="6" fillId="2" borderId="10" xfId="0" applyNumberFormat="1" applyFont="1" applyFill="1" applyBorder="1" applyAlignment="1">
      <alignment horizontal="center" vertical="center" wrapText="1"/>
    </xf>
    <xf numFmtId="0" fontId="0" fillId="0" borderId="22" xfId="0" applyBorder="1" applyAlignment="1">
      <alignment vertical="center" wrapText="1"/>
    </xf>
    <xf numFmtId="164" fontId="1" fillId="0" borderId="10" xfId="0" applyNumberFormat="1" applyFont="1" applyBorder="1"/>
    <xf numFmtId="0" fontId="0" fillId="0" borderId="31" xfId="0" applyBorder="1"/>
    <xf numFmtId="0" fontId="1" fillId="0" borderId="0" xfId="0" applyFont="1" applyAlignment="1">
      <alignment wrapText="1"/>
    </xf>
    <xf numFmtId="0" fontId="0" fillId="0" borderId="0" xfId="0"/>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7" fillId="3" borderId="26" xfId="0" applyFont="1" applyFill="1" applyBorder="1" applyAlignment="1">
      <alignment horizontal="justify" vertical="center" wrapText="1"/>
    </xf>
    <xf numFmtId="0" fontId="7" fillId="3" borderId="29" xfId="0" applyFont="1" applyFill="1" applyBorder="1" applyAlignment="1">
      <alignment horizontal="justify" vertical="center" wrapText="1"/>
    </xf>
    <xf numFmtId="0" fontId="7" fillId="3" borderId="27" xfId="0" applyFont="1" applyFill="1" applyBorder="1" applyAlignment="1">
      <alignment horizontal="justify" vertical="center" wrapText="1"/>
    </xf>
    <xf numFmtId="164" fontId="2" fillId="0" borderId="6" xfId="0" applyNumberFormat="1" applyFont="1" applyBorder="1"/>
    <xf numFmtId="0" fontId="2" fillId="0" borderId="19" xfId="0" applyFont="1" applyBorder="1"/>
    <xf numFmtId="0" fontId="1" fillId="0" borderId="14" xfId="0" applyFont="1" applyBorder="1"/>
    <xf numFmtId="0" fontId="1" fillId="0" borderId="16" xfId="0" applyFont="1" applyBorder="1" applyAlignment="1">
      <alignment horizontal="right"/>
    </xf>
    <xf numFmtId="0" fontId="1" fillId="0" borderId="17" xfId="0" applyFont="1" applyBorder="1" applyAlignment="1">
      <alignment horizontal="right"/>
    </xf>
    <xf numFmtId="164" fontId="1" fillId="0" borderId="16" xfId="0" applyNumberFormat="1" applyFont="1" applyBorder="1"/>
    <xf numFmtId="0" fontId="1" fillId="0" borderId="18" xfId="0" applyFont="1" applyBorder="1"/>
    <xf numFmtId="0" fontId="5" fillId="0" borderId="0" xfId="0" applyFont="1" applyAlignment="1">
      <alignment wrapText="1"/>
    </xf>
    <xf numFmtId="0" fontId="1" fillId="0" borderId="3" xfId="0" applyFont="1" applyBorder="1"/>
    <xf numFmtId="0" fontId="0" fillId="0" borderId="3" xfId="0" applyBorder="1"/>
    <xf numFmtId="0" fontId="3" fillId="0" borderId="0" xfId="0" applyFont="1" applyAlignment="1">
      <alignment vertical="center" wrapText="1"/>
    </xf>
    <xf numFmtId="0" fontId="1" fillId="0" borderId="1" xfId="0" applyFont="1" applyBorder="1"/>
    <xf numFmtId="0" fontId="1" fillId="0" borderId="32" xfId="0" applyFont="1" applyBorder="1" applyAlignment="1">
      <alignment vertical="top" wrapText="1"/>
    </xf>
    <xf numFmtId="0" fontId="1" fillId="0" borderId="10" xfId="0" applyFont="1" applyBorder="1"/>
    <xf numFmtId="0" fontId="1" fillId="0" borderId="21" xfId="0" applyFont="1" applyBorder="1"/>
    <xf numFmtId="0" fontId="1" fillId="0" borderId="22" xfId="0" applyFont="1" applyBorder="1"/>
    <xf numFmtId="0" fontId="1" fillId="0" borderId="8" xfId="0" applyFont="1" applyBorder="1"/>
    <xf numFmtId="0" fontId="0" fillId="0" borderId="0" xfId="0" applyAlignment="1">
      <alignment wrapText="1"/>
    </xf>
    <xf numFmtId="0" fontId="1" fillId="0" borderId="3" xfId="0" applyFont="1" applyBorder="1" applyAlignment="1">
      <alignment horizontal="right"/>
    </xf>
    <xf numFmtId="0" fontId="1" fillId="0" borderId="10" xfId="0" applyFont="1" applyBorder="1" applyAlignment="1">
      <alignment horizontal="right"/>
    </xf>
    <xf numFmtId="164" fontId="6" fillId="2" borderId="21" xfId="0" applyNumberFormat="1" applyFont="1" applyFill="1" applyBorder="1" applyAlignment="1">
      <alignment horizontal="center" vertical="center" wrapText="1"/>
    </xf>
    <xf numFmtId="164" fontId="1" fillId="0" borderId="21" xfId="0" applyNumberFormat="1" applyFont="1" applyBorder="1" applyAlignment="1">
      <alignment vertical="center" wrapText="1"/>
    </xf>
    <xf numFmtId="164" fontId="1" fillId="0" borderId="22" xfId="0" applyNumberFormat="1" applyFont="1" applyBorder="1" applyAlignment="1">
      <alignment vertical="center" wrapText="1"/>
    </xf>
    <xf numFmtId="0" fontId="7" fillId="0" borderId="13"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wrapText="1"/>
    </xf>
    <xf numFmtId="0" fontId="1" fillId="0" borderId="11" xfId="0" applyFont="1" applyBorder="1" applyAlignment="1">
      <alignment wrapText="1"/>
    </xf>
    <xf numFmtId="0" fontId="1" fillId="0" borderId="35" xfId="0" applyFont="1" applyBorder="1" applyAlignment="1">
      <alignment wrapText="1"/>
    </xf>
    <xf numFmtId="0" fontId="6" fillId="0" borderId="12" xfId="0" applyFont="1" applyBorder="1" applyAlignment="1">
      <alignment horizontal="center" vertical="center" wrapText="1"/>
    </xf>
    <xf numFmtId="0" fontId="1" fillId="0" borderId="4" xfId="0" applyFont="1" applyBorder="1" applyAlignment="1">
      <alignment wrapText="1"/>
    </xf>
    <xf numFmtId="0" fontId="1" fillId="0" borderId="14" xfId="0" applyFont="1" applyBorder="1" applyAlignment="1">
      <alignment wrapText="1"/>
    </xf>
    <xf numFmtId="164" fontId="6" fillId="2" borderId="3" xfId="0" applyNumberFormat="1" applyFont="1" applyFill="1" applyBorder="1" applyAlignment="1">
      <alignment horizontal="center" vertical="center" wrapText="1"/>
    </xf>
    <xf numFmtId="164" fontId="1" fillId="0" borderId="3" xfId="0" applyNumberFormat="1" applyFont="1" applyBorder="1" applyAlignment="1">
      <alignment vertical="center" wrapText="1"/>
    </xf>
    <xf numFmtId="0" fontId="6" fillId="0" borderId="3" xfId="0" applyFont="1" applyBorder="1" applyAlignment="1">
      <alignment vertical="center" wrapText="1"/>
    </xf>
    <xf numFmtId="0" fontId="6" fillId="0" borderId="36" xfId="0" applyFont="1" applyBorder="1" applyAlignment="1">
      <alignment horizontal="center" vertical="center" wrapText="1"/>
    </xf>
    <xf numFmtId="0" fontId="1" fillId="0" borderId="30" xfId="0" applyFont="1" applyBorder="1"/>
    <xf numFmtId="0" fontId="6" fillId="0" borderId="6" xfId="0" applyFont="1" applyBorder="1" applyAlignment="1">
      <alignment vertical="center" wrapText="1"/>
    </xf>
    <xf numFmtId="0" fontId="1" fillId="0" borderId="6" xfId="0" applyFont="1" applyBorder="1" applyAlignment="1">
      <alignment wrapText="1"/>
    </xf>
    <xf numFmtId="164" fontId="6" fillId="2" borderId="1" xfId="0" applyNumberFormat="1" applyFont="1" applyFill="1" applyBorder="1" applyAlignment="1">
      <alignment horizontal="center" vertical="center" wrapText="1"/>
    </xf>
    <xf numFmtId="164" fontId="1" fillId="0" borderId="9" xfId="0" applyNumberFormat="1" applyFont="1" applyBorder="1" applyAlignment="1">
      <alignment vertical="center" wrapText="1"/>
    </xf>
    <xf numFmtId="0" fontId="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justify" vertical="center"/>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vertical="center" wrapText="1"/>
    </xf>
    <xf numFmtId="0" fontId="7" fillId="3" borderId="39"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wrapText="1"/>
    </xf>
    <xf numFmtId="0" fontId="1" fillId="0" borderId="0" xfId="0" applyFont="1" applyAlignment="1">
      <alignment horizontal="left" wrapText="1"/>
    </xf>
    <xf numFmtId="0" fontId="1" fillId="0" borderId="3"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6"/>
  <sheetViews>
    <sheetView tabSelected="1" zoomScale="89" zoomScaleNormal="89" workbookViewId="0">
      <selection activeCell="F87" sqref="F87"/>
    </sheetView>
  </sheetViews>
  <sheetFormatPr defaultRowHeight="15" x14ac:dyDescent="0.25"/>
  <cols>
    <col min="1" max="1" width="9.42578125" style="1" customWidth="1"/>
    <col min="2" max="2" width="42.140625" customWidth="1"/>
    <col min="3" max="3" width="39.7109375" customWidth="1"/>
    <col min="4" max="4" width="26" customWidth="1"/>
    <col min="5" max="5" width="11.5703125" style="24" customWidth="1"/>
    <col min="7" max="16384" width="9.140625" style="1"/>
  </cols>
  <sheetData>
    <row r="1" spans="1:9" customFormat="1" x14ac:dyDescent="0.25">
      <c r="A1" s="121" t="s">
        <v>0</v>
      </c>
      <c r="B1" s="44"/>
      <c r="C1" s="44"/>
      <c r="D1" s="44"/>
      <c r="E1" s="44"/>
      <c r="F1" s="44"/>
      <c r="G1" s="44"/>
      <c r="H1" s="44"/>
      <c r="I1" s="44"/>
    </row>
    <row r="2" spans="1:9" customFormat="1" x14ac:dyDescent="0.25">
      <c r="A2" s="121" t="s">
        <v>1</v>
      </c>
      <c r="B2" s="44"/>
      <c r="C2" s="44"/>
      <c r="D2" s="44"/>
      <c r="E2" s="44"/>
      <c r="F2" s="44"/>
      <c r="G2" s="44"/>
      <c r="H2" s="44"/>
      <c r="I2" s="44"/>
    </row>
    <row r="3" spans="1:9" x14ac:dyDescent="0.25">
      <c r="B3" s="1"/>
      <c r="C3" s="1"/>
      <c r="D3" s="1"/>
      <c r="E3" s="22"/>
      <c r="F3" s="1"/>
    </row>
    <row r="4" spans="1:9" customFormat="1" ht="39.75" customHeight="1" x14ac:dyDescent="0.25">
      <c r="A4" s="120" t="s">
        <v>2</v>
      </c>
      <c r="B4" s="44"/>
      <c r="C4" s="44"/>
      <c r="D4" s="44"/>
      <c r="E4" s="44"/>
      <c r="F4" s="44"/>
      <c r="G4" s="44"/>
      <c r="H4" s="44"/>
      <c r="I4" s="44"/>
    </row>
    <row r="5" spans="1:9" ht="21" customHeight="1" x14ac:dyDescent="0.25">
      <c r="A5" s="2"/>
      <c r="B5" s="7"/>
      <c r="C5" s="7"/>
      <c r="D5" s="6"/>
      <c r="E5" s="23"/>
      <c r="F5" s="6"/>
      <c r="G5" s="6"/>
      <c r="H5" s="6"/>
    </row>
    <row r="6" spans="1:9" ht="15" customHeight="1" x14ac:dyDescent="0.25">
      <c r="A6" s="122" t="s">
        <v>3</v>
      </c>
      <c r="B6" s="44"/>
      <c r="C6" s="44"/>
      <c r="D6" s="44"/>
      <c r="E6" s="44"/>
      <c r="F6" s="44"/>
      <c r="G6" s="44"/>
      <c r="H6" s="44"/>
      <c r="I6" s="44"/>
    </row>
    <row r="7" spans="1:9" x14ac:dyDescent="0.25">
      <c r="B7" s="1"/>
      <c r="C7" s="1"/>
      <c r="D7" s="1"/>
      <c r="E7" s="22"/>
      <c r="F7" s="1"/>
    </row>
    <row r="8" spans="1:9" x14ac:dyDescent="0.25">
      <c r="B8" s="1"/>
      <c r="C8" s="1"/>
      <c r="D8" s="1"/>
      <c r="E8" s="22"/>
      <c r="F8" s="1"/>
    </row>
    <row r="9" spans="1:9" ht="46.5" customHeight="1" x14ac:dyDescent="0.25">
      <c r="A9" s="123" t="s">
        <v>4</v>
      </c>
      <c r="B9" s="124"/>
      <c r="C9" s="124"/>
      <c r="D9" s="124"/>
      <c r="E9" s="124"/>
      <c r="F9" s="124"/>
      <c r="G9" s="124"/>
      <c r="H9" s="124"/>
      <c r="I9" s="124"/>
    </row>
    <row r="10" spans="1:9" ht="63" customHeight="1" x14ac:dyDescent="0.25">
      <c r="A10" s="125" t="s">
        <v>5</v>
      </c>
      <c r="B10" s="121"/>
      <c r="C10" s="121"/>
      <c r="D10" s="121"/>
      <c r="E10" s="121"/>
      <c r="F10" s="121"/>
      <c r="G10" s="121"/>
      <c r="H10" s="121"/>
      <c r="I10" s="121"/>
    </row>
    <row r="11" spans="1:9" x14ac:dyDescent="0.25">
      <c r="B11" s="1"/>
      <c r="C11" s="1"/>
      <c r="D11" s="1"/>
      <c r="E11" s="22"/>
      <c r="F11" s="1"/>
    </row>
    <row r="12" spans="1:9" ht="46.5" customHeight="1" x14ac:dyDescent="0.25">
      <c r="A12" s="105" t="s">
        <v>6</v>
      </c>
      <c r="B12" s="105"/>
      <c r="C12" s="105"/>
      <c r="D12" s="105"/>
      <c r="E12" s="85"/>
      <c r="F12" s="85"/>
      <c r="G12" s="85"/>
      <c r="H12" s="85"/>
      <c r="I12" s="86"/>
    </row>
    <row r="13" spans="1:9" ht="50.25" customHeight="1" x14ac:dyDescent="0.25">
      <c r="A13" s="105" t="s">
        <v>7</v>
      </c>
      <c r="B13" s="105"/>
      <c r="C13" s="105"/>
      <c r="D13" s="105"/>
      <c r="E13" s="85"/>
      <c r="F13" s="85"/>
      <c r="G13" s="85"/>
      <c r="H13" s="85"/>
      <c r="I13" s="86"/>
    </row>
    <row r="14" spans="1:9" ht="30.75" customHeight="1" x14ac:dyDescent="0.25">
      <c r="A14" s="105" t="s">
        <v>8</v>
      </c>
      <c r="B14" s="105"/>
      <c r="C14" s="105"/>
      <c r="D14" s="105"/>
      <c r="E14" s="85"/>
      <c r="F14" s="85"/>
      <c r="G14" s="85"/>
      <c r="H14" s="85"/>
      <c r="I14" s="86"/>
    </row>
    <row r="15" spans="1:9" x14ac:dyDescent="0.25">
      <c r="A15" s="85" t="s">
        <v>9</v>
      </c>
      <c r="B15" s="85"/>
      <c r="C15" s="85"/>
      <c r="D15" s="85"/>
      <c r="E15" s="85"/>
      <c r="F15" s="85"/>
      <c r="G15" s="85"/>
      <c r="H15" s="85"/>
      <c r="I15" s="86"/>
    </row>
    <row r="16" spans="1:9" x14ac:dyDescent="0.25">
      <c r="A16" s="85" t="s">
        <v>10</v>
      </c>
      <c r="B16" s="85"/>
      <c r="C16" s="85"/>
      <c r="D16" s="85"/>
      <c r="E16" s="85"/>
      <c r="F16" s="85"/>
      <c r="G16" s="85"/>
      <c r="H16" s="85"/>
      <c r="I16" s="86"/>
    </row>
    <row r="17" spans="1:9" x14ac:dyDescent="0.25">
      <c r="A17" s="85" t="s">
        <v>11</v>
      </c>
      <c r="B17" s="85"/>
      <c r="C17" s="85"/>
      <c r="D17" s="85"/>
      <c r="E17" s="85"/>
      <c r="F17" s="85"/>
      <c r="G17" s="85"/>
      <c r="H17" s="85"/>
      <c r="I17" s="86"/>
    </row>
    <row r="18" spans="1:9" ht="10.5" customHeight="1" x14ac:dyDescent="0.25">
      <c r="B18" s="1"/>
      <c r="C18" s="1"/>
      <c r="D18" s="1"/>
      <c r="E18" s="22"/>
      <c r="F18" s="1"/>
    </row>
    <row r="19" spans="1:9" ht="314.25" customHeight="1" x14ac:dyDescent="0.25">
      <c r="A19" s="70" t="s">
        <v>12</v>
      </c>
      <c r="B19" s="70"/>
      <c r="C19" s="70"/>
      <c r="D19" s="70"/>
      <c r="E19" s="70"/>
      <c r="F19" s="70"/>
      <c r="G19" s="70"/>
      <c r="H19" s="70"/>
      <c r="I19" s="70"/>
    </row>
    <row r="20" spans="1:9" ht="16.5" customHeight="1" x14ac:dyDescent="0.25">
      <c r="A20" s="134"/>
      <c r="B20" s="134"/>
      <c r="C20" s="134"/>
      <c r="D20" s="134"/>
      <c r="E20" s="134"/>
      <c r="F20" s="134"/>
      <c r="G20" s="134"/>
      <c r="H20" s="134"/>
      <c r="I20" s="134"/>
    </row>
    <row r="21" spans="1:9" ht="16.5" customHeight="1" x14ac:dyDescent="0.25">
      <c r="A21" s="135" t="s">
        <v>111</v>
      </c>
      <c r="B21" s="135"/>
      <c r="C21" s="135"/>
      <c r="D21" s="135"/>
      <c r="E21" s="135"/>
      <c r="F21" s="135"/>
      <c r="G21" s="135"/>
      <c r="H21" s="135"/>
      <c r="I21" s="135"/>
    </row>
    <row r="22" spans="1:9" ht="42" customHeight="1" x14ac:dyDescent="0.25">
      <c r="A22" s="138" t="s">
        <v>13</v>
      </c>
      <c r="B22" s="138" t="s">
        <v>113</v>
      </c>
      <c r="C22" s="138" t="s">
        <v>114</v>
      </c>
      <c r="D22" s="136"/>
      <c r="E22" s="136"/>
      <c r="F22" s="136"/>
      <c r="G22" s="136"/>
      <c r="H22" s="136"/>
      <c r="I22" s="136"/>
    </row>
    <row r="23" spans="1:9" ht="16.5" customHeight="1" x14ac:dyDescent="0.25">
      <c r="A23" s="139"/>
      <c r="B23" s="139"/>
      <c r="C23" s="139"/>
      <c r="D23" s="136"/>
      <c r="E23" s="136"/>
      <c r="F23" s="136"/>
      <c r="G23" s="136"/>
      <c r="H23" s="136"/>
      <c r="I23" s="136"/>
    </row>
    <row r="24" spans="1:9" ht="48" customHeight="1" x14ac:dyDescent="0.25">
      <c r="A24" s="137">
        <v>1</v>
      </c>
      <c r="B24" s="137" t="s">
        <v>115</v>
      </c>
      <c r="C24" s="137" t="s">
        <v>116</v>
      </c>
      <c r="D24" s="136"/>
      <c r="E24" s="136"/>
      <c r="F24" s="136"/>
      <c r="G24" s="136"/>
      <c r="H24" s="136"/>
      <c r="I24" s="136"/>
    </row>
    <row r="25" spans="1:9" ht="14.25" customHeight="1" x14ac:dyDescent="0.25">
      <c r="A25" s="6"/>
      <c r="B25" s="6"/>
      <c r="C25" s="6"/>
      <c r="D25" s="6"/>
      <c r="E25" s="6"/>
      <c r="F25" s="6"/>
      <c r="G25" s="6"/>
      <c r="H25" s="6"/>
      <c r="I25" s="6"/>
    </row>
    <row r="26" spans="1:9" x14ac:dyDescent="0.25">
      <c r="A26" s="70"/>
      <c r="B26" s="94"/>
      <c r="C26" s="94"/>
      <c r="D26" s="94"/>
      <c r="E26" s="94"/>
      <c r="F26" s="94"/>
      <c r="G26" s="94"/>
      <c r="H26" s="94"/>
      <c r="I26" s="94"/>
    </row>
    <row r="27" spans="1:9" ht="15.75" thickBot="1" x14ac:dyDescent="0.3">
      <c r="A27" s="1" t="s">
        <v>112</v>
      </c>
      <c r="B27" s="1"/>
      <c r="C27" s="1"/>
      <c r="D27" s="1"/>
      <c r="E27" s="22"/>
      <c r="F27" s="1"/>
    </row>
    <row r="28" spans="1:9" ht="90" customHeight="1" x14ac:dyDescent="0.25">
      <c r="A28" s="49" t="s">
        <v>13</v>
      </c>
      <c r="B28" s="53" t="s">
        <v>14</v>
      </c>
      <c r="C28" s="54"/>
      <c r="D28" s="54"/>
      <c r="E28" s="51" t="s">
        <v>15</v>
      </c>
      <c r="F28" s="53" t="s">
        <v>16</v>
      </c>
      <c r="G28" s="106"/>
      <c r="H28" s="108" t="s">
        <v>17</v>
      </c>
      <c r="I28" s="109"/>
    </row>
    <row r="29" spans="1:9" x14ac:dyDescent="0.25">
      <c r="A29" s="50"/>
      <c r="B29" s="55"/>
      <c r="C29" s="55"/>
      <c r="D29" s="55"/>
      <c r="E29" s="52"/>
      <c r="F29" s="107"/>
      <c r="G29" s="107"/>
      <c r="H29" s="114" t="s">
        <v>18</v>
      </c>
      <c r="I29" s="115"/>
    </row>
    <row r="30" spans="1:9" x14ac:dyDescent="0.25">
      <c r="A30" s="27" t="s">
        <v>19</v>
      </c>
      <c r="B30" s="103" t="s">
        <v>20</v>
      </c>
      <c r="C30" s="85"/>
      <c r="D30" s="85"/>
      <c r="E30" s="42" t="s">
        <v>21</v>
      </c>
      <c r="F30" s="103" t="s">
        <v>22</v>
      </c>
      <c r="G30" s="105"/>
      <c r="H30" s="103" t="s">
        <v>23</v>
      </c>
      <c r="I30" s="110"/>
    </row>
    <row r="31" spans="1:9" x14ac:dyDescent="0.25">
      <c r="A31" s="100" t="s">
        <v>24</v>
      </c>
      <c r="B31" s="101"/>
      <c r="C31" s="101"/>
      <c r="D31" s="101"/>
      <c r="E31" s="101"/>
      <c r="F31" s="101"/>
      <c r="G31" s="101"/>
      <c r="H31" s="101"/>
      <c r="I31" s="102"/>
    </row>
    <row r="32" spans="1:9" x14ac:dyDescent="0.25">
      <c r="A32" s="21" t="s">
        <v>25</v>
      </c>
      <c r="B32" s="113" t="s">
        <v>26</v>
      </c>
      <c r="C32" s="105"/>
      <c r="D32" s="105"/>
      <c r="E32" s="40">
        <v>0.02</v>
      </c>
      <c r="F32" s="111"/>
      <c r="G32" s="112"/>
      <c r="H32" s="56">
        <f t="shared" ref="H32:H35" si="0">E32*F32</f>
        <v>0</v>
      </c>
      <c r="I32" s="57"/>
    </row>
    <row r="33" spans="1:9" ht="29.25" customHeight="1" x14ac:dyDescent="0.25">
      <c r="A33" s="21" t="s">
        <v>27</v>
      </c>
      <c r="B33" s="113" t="s">
        <v>28</v>
      </c>
      <c r="C33" s="105"/>
      <c r="D33" s="105"/>
      <c r="E33" s="40">
        <v>0.02</v>
      </c>
      <c r="F33" s="111"/>
      <c r="G33" s="112"/>
      <c r="H33" s="56">
        <f t="shared" si="0"/>
        <v>0</v>
      </c>
      <c r="I33" s="57"/>
    </row>
    <row r="34" spans="1:9" x14ac:dyDescent="0.25">
      <c r="A34" s="21" t="s">
        <v>29</v>
      </c>
      <c r="B34" s="113" t="s">
        <v>30</v>
      </c>
      <c r="C34" s="105"/>
      <c r="D34" s="105"/>
      <c r="E34" s="40">
        <v>1.4999999999999999E-2</v>
      </c>
      <c r="F34" s="111"/>
      <c r="G34" s="112"/>
      <c r="H34" s="56">
        <f t="shared" si="0"/>
        <v>0</v>
      </c>
      <c r="I34" s="57"/>
    </row>
    <row r="35" spans="1:9" x14ac:dyDescent="0.25">
      <c r="A35" s="21" t="s">
        <v>31</v>
      </c>
      <c r="B35" s="113" t="s">
        <v>32</v>
      </c>
      <c r="C35" s="105"/>
      <c r="D35" s="105"/>
      <c r="E35" s="40">
        <v>1.4999999999999999E-2</v>
      </c>
      <c r="F35" s="111"/>
      <c r="G35" s="112"/>
      <c r="H35" s="56">
        <f t="shared" si="0"/>
        <v>0</v>
      </c>
      <c r="I35" s="57"/>
    </row>
    <row r="36" spans="1:9" ht="36" customHeight="1" x14ac:dyDescent="0.25">
      <c r="A36" s="21" t="s">
        <v>33</v>
      </c>
      <c r="B36" s="113" t="s">
        <v>34</v>
      </c>
      <c r="C36" s="105"/>
      <c r="D36" s="105"/>
      <c r="E36" s="40">
        <v>0.02</v>
      </c>
      <c r="F36" s="111"/>
      <c r="G36" s="112"/>
      <c r="H36" s="56">
        <f>E36*F36</f>
        <v>0</v>
      </c>
      <c r="I36" s="57"/>
    </row>
    <row r="37" spans="1:9" ht="31.5" customHeight="1" x14ac:dyDescent="0.25">
      <c r="A37" s="21" t="s">
        <v>35</v>
      </c>
      <c r="B37" s="113" t="s">
        <v>36</v>
      </c>
      <c r="C37" s="105"/>
      <c r="D37" s="105"/>
      <c r="E37" s="40">
        <v>0.02</v>
      </c>
      <c r="F37" s="97"/>
      <c r="G37" s="99"/>
      <c r="H37" s="56">
        <f t="shared" ref="H37:H59" si="1">E37*F37</f>
        <v>0</v>
      </c>
      <c r="I37" s="57"/>
    </row>
    <row r="38" spans="1:9" ht="34.5" customHeight="1" x14ac:dyDescent="0.25">
      <c r="A38" s="4" t="s">
        <v>37</v>
      </c>
      <c r="B38" s="113" t="s">
        <v>38</v>
      </c>
      <c r="C38" s="105"/>
      <c r="D38" s="105"/>
      <c r="E38" s="40">
        <v>1.4999999999999999E-2</v>
      </c>
      <c r="F38" s="97"/>
      <c r="G38" s="99"/>
      <c r="H38" s="56">
        <f t="shared" si="1"/>
        <v>0</v>
      </c>
      <c r="I38" s="57"/>
    </row>
    <row r="39" spans="1:9" ht="31.5" customHeight="1" x14ac:dyDescent="0.25">
      <c r="A39" s="4" t="s">
        <v>39</v>
      </c>
      <c r="B39" s="113" t="s">
        <v>40</v>
      </c>
      <c r="C39" s="105"/>
      <c r="D39" s="105"/>
      <c r="E39" s="40">
        <v>1.4999999999999999E-2</v>
      </c>
      <c r="F39" s="97"/>
      <c r="G39" s="99"/>
      <c r="H39" s="56">
        <f t="shared" si="1"/>
        <v>0</v>
      </c>
      <c r="I39" s="57"/>
    </row>
    <row r="40" spans="1:9" ht="33" customHeight="1" x14ac:dyDescent="0.25">
      <c r="A40" s="4" t="s">
        <v>41</v>
      </c>
      <c r="B40" s="113" t="s">
        <v>42</v>
      </c>
      <c r="C40" s="105"/>
      <c r="D40" s="105"/>
      <c r="E40" s="40">
        <v>0.05</v>
      </c>
      <c r="F40" s="97"/>
      <c r="G40" s="99"/>
      <c r="H40" s="56">
        <f t="shared" ref="H40:H43" si="2">E40*F40</f>
        <v>0</v>
      </c>
      <c r="I40" s="57"/>
    </row>
    <row r="41" spans="1:9" ht="45" customHeight="1" x14ac:dyDescent="0.25">
      <c r="A41" s="4" t="s">
        <v>43</v>
      </c>
      <c r="B41" s="113" t="s">
        <v>44</v>
      </c>
      <c r="C41" s="105"/>
      <c r="D41" s="105"/>
      <c r="E41" s="40">
        <v>0.01</v>
      </c>
      <c r="F41" s="97"/>
      <c r="G41" s="99"/>
      <c r="H41" s="56">
        <f t="shared" si="2"/>
        <v>0</v>
      </c>
      <c r="I41" s="57"/>
    </row>
    <row r="42" spans="1:9" ht="49.5" customHeight="1" x14ac:dyDescent="0.25">
      <c r="A42" s="4" t="s">
        <v>45</v>
      </c>
      <c r="B42" s="113" t="s">
        <v>46</v>
      </c>
      <c r="C42" s="105"/>
      <c r="D42" s="105"/>
      <c r="E42" s="40">
        <v>5.0000000000000001E-3</v>
      </c>
      <c r="F42" s="97"/>
      <c r="G42" s="99"/>
      <c r="H42" s="56">
        <f t="shared" si="2"/>
        <v>0</v>
      </c>
      <c r="I42" s="57"/>
    </row>
    <row r="43" spans="1:9" ht="33.75" customHeight="1" x14ac:dyDescent="0.25">
      <c r="A43" s="4" t="s">
        <v>47</v>
      </c>
      <c r="B43" s="113" t="s">
        <v>48</v>
      </c>
      <c r="C43" s="105"/>
      <c r="D43" s="105"/>
      <c r="E43" s="40">
        <v>5.0000000000000001E-3</v>
      </c>
      <c r="F43" s="97"/>
      <c r="G43" s="99"/>
      <c r="H43" s="56">
        <f t="shared" si="2"/>
        <v>0</v>
      </c>
      <c r="I43" s="57"/>
    </row>
    <row r="44" spans="1:9" ht="32.25" customHeight="1" x14ac:dyDescent="0.25">
      <c r="A44" s="21" t="s">
        <v>49</v>
      </c>
      <c r="B44" s="116" t="s">
        <v>50</v>
      </c>
      <c r="C44" s="117"/>
      <c r="D44" s="117"/>
      <c r="E44" s="41">
        <v>0.12</v>
      </c>
      <c r="F44" s="66"/>
      <c r="G44" s="99"/>
      <c r="H44" s="56">
        <f t="shared" si="1"/>
        <v>0</v>
      </c>
      <c r="I44" s="57"/>
    </row>
    <row r="45" spans="1:9" ht="34.5" customHeight="1" x14ac:dyDescent="0.25">
      <c r="A45" s="5" t="s">
        <v>51</v>
      </c>
      <c r="B45" s="113" t="s">
        <v>52</v>
      </c>
      <c r="C45" s="105"/>
      <c r="D45" s="105"/>
      <c r="E45" s="40">
        <v>0.05</v>
      </c>
      <c r="F45" s="118"/>
      <c r="G45" s="119"/>
      <c r="H45" s="56">
        <f t="shared" si="1"/>
        <v>0</v>
      </c>
      <c r="I45" s="57"/>
    </row>
    <row r="46" spans="1:9" ht="39" customHeight="1" x14ac:dyDescent="0.25">
      <c r="A46" s="4" t="s">
        <v>53</v>
      </c>
      <c r="B46" s="113" t="s">
        <v>54</v>
      </c>
      <c r="C46" s="105"/>
      <c r="D46" s="105"/>
      <c r="E46" s="40">
        <v>0.03</v>
      </c>
      <c r="F46" s="97"/>
      <c r="G46" s="99"/>
      <c r="H46" s="56">
        <f t="shared" si="1"/>
        <v>0</v>
      </c>
      <c r="I46" s="57"/>
    </row>
    <row r="47" spans="1:9" ht="36" customHeight="1" x14ac:dyDescent="0.25">
      <c r="A47" s="4" t="s">
        <v>55</v>
      </c>
      <c r="B47" s="113" t="s">
        <v>56</v>
      </c>
      <c r="C47" s="105"/>
      <c r="D47" s="105"/>
      <c r="E47" s="40">
        <v>0.03</v>
      </c>
      <c r="F47" s="97"/>
      <c r="G47" s="99"/>
      <c r="H47" s="56">
        <f t="shared" si="1"/>
        <v>0</v>
      </c>
      <c r="I47" s="57"/>
    </row>
    <row r="48" spans="1:9" ht="33" customHeight="1" x14ac:dyDescent="0.25">
      <c r="A48" s="4" t="s">
        <v>57</v>
      </c>
      <c r="B48" s="113" t="s">
        <v>58</v>
      </c>
      <c r="C48" s="105"/>
      <c r="D48" s="105"/>
      <c r="E48" s="40">
        <v>0.1</v>
      </c>
      <c r="F48" s="97"/>
      <c r="G48" s="98"/>
      <c r="H48" s="56">
        <f t="shared" si="1"/>
        <v>0</v>
      </c>
      <c r="I48" s="57"/>
    </row>
    <row r="49" spans="1:9" ht="31.5" customHeight="1" x14ac:dyDescent="0.25">
      <c r="A49" s="4" t="s">
        <v>59</v>
      </c>
      <c r="B49" s="113" t="s">
        <v>60</v>
      </c>
      <c r="C49" s="105"/>
      <c r="D49" s="105"/>
      <c r="E49" s="40">
        <v>0.04</v>
      </c>
      <c r="F49" s="97"/>
      <c r="G49" s="98"/>
      <c r="H49" s="56">
        <f t="shared" si="1"/>
        <v>0</v>
      </c>
      <c r="I49" s="57"/>
    </row>
    <row r="50" spans="1:9" ht="33.75" customHeight="1" x14ac:dyDescent="0.25">
      <c r="A50" s="4" t="s">
        <v>61</v>
      </c>
      <c r="B50" s="113" t="s">
        <v>62</v>
      </c>
      <c r="C50" s="105"/>
      <c r="D50" s="105"/>
      <c r="E50" s="40">
        <v>0.02</v>
      </c>
      <c r="F50" s="97"/>
      <c r="G50" s="98"/>
      <c r="H50" s="56">
        <f t="shared" si="1"/>
        <v>0</v>
      </c>
      <c r="I50" s="57"/>
    </row>
    <row r="51" spans="1:9" ht="35.25" customHeight="1" x14ac:dyDescent="0.25">
      <c r="A51" s="4" t="s">
        <v>63</v>
      </c>
      <c r="B51" s="113" t="s">
        <v>64</v>
      </c>
      <c r="C51" s="105"/>
      <c r="D51" s="105"/>
      <c r="E51" s="40">
        <v>0.02</v>
      </c>
      <c r="F51" s="97"/>
      <c r="G51" s="98"/>
      <c r="H51" s="56">
        <f t="shared" si="1"/>
        <v>0</v>
      </c>
      <c r="I51" s="57"/>
    </row>
    <row r="52" spans="1:9" x14ac:dyDescent="0.25">
      <c r="A52" s="4" t="s">
        <v>65</v>
      </c>
      <c r="B52" s="113" t="s">
        <v>66</v>
      </c>
      <c r="C52" s="105"/>
      <c r="D52" s="105"/>
      <c r="E52" s="40">
        <v>0.05</v>
      </c>
      <c r="F52" s="97"/>
      <c r="G52" s="98"/>
      <c r="H52" s="56">
        <f t="shared" si="1"/>
        <v>0</v>
      </c>
      <c r="I52" s="57"/>
    </row>
    <row r="53" spans="1:9" x14ac:dyDescent="0.25">
      <c r="A53" s="4" t="s">
        <v>67</v>
      </c>
      <c r="B53" s="113" t="s">
        <v>68</v>
      </c>
      <c r="C53" s="105"/>
      <c r="D53" s="105"/>
      <c r="E53" s="40">
        <v>0.01</v>
      </c>
      <c r="F53" s="97"/>
      <c r="G53" s="98"/>
      <c r="H53" s="56">
        <f t="shared" si="1"/>
        <v>0</v>
      </c>
      <c r="I53" s="57"/>
    </row>
    <row r="54" spans="1:9" x14ac:dyDescent="0.25">
      <c r="A54" s="4" t="s">
        <v>69</v>
      </c>
      <c r="B54" s="113" t="s">
        <v>70</v>
      </c>
      <c r="C54" s="105"/>
      <c r="D54" s="105"/>
      <c r="E54" s="40">
        <v>5.0000000000000001E-3</v>
      </c>
      <c r="F54" s="97"/>
      <c r="G54" s="98"/>
      <c r="H54" s="56">
        <f t="shared" si="1"/>
        <v>0</v>
      </c>
      <c r="I54" s="57"/>
    </row>
    <row r="55" spans="1:9" x14ac:dyDescent="0.25">
      <c r="A55" s="4" t="s">
        <v>71</v>
      </c>
      <c r="B55" s="113" t="s">
        <v>72</v>
      </c>
      <c r="C55" s="105"/>
      <c r="D55" s="105"/>
      <c r="E55" s="40">
        <v>5.0000000000000001E-3</v>
      </c>
      <c r="F55" s="97"/>
      <c r="G55" s="98"/>
      <c r="H55" s="56">
        <f t="shared" si="1"/>
        <v>0</v>
      </c>
      <c r="I55" s="57"/>
    </row>
    <row r="56" spans="1:9" x14ac:dyDescent="0.25">
      <c r="A56" s="4" t="s">
        <v>73</v>
      </c>
      <c r="B56" s="113" t="s">
        <v>74</v>
      </c>
      <c r="C56" s="105"/>
      <c r="D56" s="105"/>
      <c r="E56" s="40">
        <v>0.05</v>
      </c>
      <c r="F56" s="97"/>
      <c r="G56" s="98"/>
      <c r="H56" s="56">
        <f t="shared" si="1"/>
        <v>0</v>
      </c>
      <c r="I56" s="57"/>
    </row>
    <row r="57" spans="1:9" x14ac:dyDescent="0.25">
      <c r="A57" s="4" t="s">
        <v>75</v>
      </c>
      <c r="B57" s="113" t="s">
        <v>76</v>
      </c>
      <c r="C57" s="105"/>
      <c r="D57" s="105"/>
      <c r="E57" s="40">
        <v>0.01</v>
      </c>
      <c r="F57" s="97"/>
      <c r="G57" s="98"/>
      <c r="H57" s="56">
        <f t="shared" si="1"/>
        <v>0</v>
      </c>
      <c r="I57" s="57"/>
    </row>
    <row r="58" spans="1:9" x14ac:dyDescent="0.25">
      <c r="A58" s="4" t="s">
        <v>77</v>
      </c>
      <c r="B58" s="113" t="s">
        <v>78</v>
      </c>
      <c r="C58" s="105"/>
      <c r="D58" s="105"/>
      <c r="E58" s="40">
        <v>5.0000000000000001E-3</v>
      </c>
      <c r="F58" s="97"/>
      <c r="G58" s="98"/>
      <c r="H58" s="56">
        <f t="shared" si="1"/>
        <v>0</v>
      </c>
      <c r="I58" s="57"/>
    </row>
    <row r="59" spans="1:9" x14ac:dyDescent="0.25">
      <c r="A59" s="4" t="s">
        <v>79</v>
      </c>
      <c r="B59" s="113" t="s">
        <v>80</v>
      </c>
      <c r="C59" s="105"/>
      <c r="D59" s="105"/>
      <c r="E59" s="40">
        <v>5.0000000000000001E-3</v>
      </c>
      <c r="F59" s="97"/>
      <c r="G59" s="98"/>
      <c r="H59" s="56">
        <f t="shared" si="1"/>
        <v>0</v>
      </c>
      <c r="I59" s="57"/>
    </row>
    <row r="60" spans="1:9" ht="29.25" customHeight="1" x14ac:dyDescent="0.25">
      <c r="A60" s="28">
        <v>8</v>
      </c>
      <c r="B60" s="63" t="s">
        <v>109</v>
      </c>
      <c r="C60" s="64"/>
      <c r="D60" s="65"/>
      <c r="E60" s="40">
        <v>0.09</v>
      </c>
      <c r="F60" s="66"/>
      <c r="G60" s="67"/>
      <c r="H60" s="68">
        <f t="shared" ref="H60:H62" si="3">E60*F60</f>
        <v>0</v>
      </c>
      <c r="I60" s="69"/>
    </row>
    <row r="61" spans="1:9" ht="30.75" customHeight="1" x14ac:dyDescent="0.25">
      <c r="A61" s="28">
        <v>9</v>
      </c>
      <c r="B61" s="104" t="s">
        <v>108</v>
      </c>
      <c r="C61" s="105"/>
      <c r="D61" s="105"/>
      <c r="E61" s="40">
        <v>0.05</v>
      </c>
      <c r="F61" s="97"/>
      <c r="G61" s="98"/>
      <c r="H61" s="68">
        <f t="shared" si="3"/>
        <v>0</v>
      </c>
      <c r="I61" s="69"/>
    </row>
    <row r="62" spans="1:9" ht="29.25" customHeight="1" x14ac:dyDescent="0.25">
      <c r="A62" s="28">
        <v>10</v>
      </c>
      <c r="B62" s="104" t="s">
        <v>110</v>
      </c>
      <c r="C62" s="105"/>
      <c r="D62" s="105"/>
      <c r="E62" s="40">
        <v>0.1</v>
      </c>
      <c r="F62" s="97"/>
      <c r="G62" s="98"/>
      <c r="H62" s="68">
        <f t="shared" si="3"/>
        <v>0</v>
      </c>
      <c r="I62" s="69"/>
    </row>
    <row r="63" spans="1:9" x14ac:dyDescent="0.25">
      <c r="A63" s="29">
        <v>14</v>
      </c>
      <c r="B63" s="47" t="s">
        <v>81</v>
      </c>
      <c r="C63" s="47"/>
      <c r="D63" s="47"/>
      <c r="E63" s="47"/>
      <c r="F63" s="47"/>
      <c r="G63" s="48"/>
      <c r="H63" s="77">
        <f>SUM(H36:I62)</f>
        <v>0</v>
      </c>
      <c r="I63" s="78"/>
    </row>
    <row r="64" spans="1:9" x14ac:dyDescent="0.25">
      <c r="A64" s="30">
        <v>15</v>
      </c>
      <c r="B64" s="95" t="s">
        <v>82</v>
      </c>
      <c r="C64" s="95"/>
      <c r="D64" s="95"/>
      <c r="E64" s="95"/>
      <c r="F64" s="95"/>
      <c r="G64" s="96"/>
      <c r="H64" s="56">
        <f>H63*0.21</f>
        <v>0</v>
      </c>
      <c r="I64" s="79"/>
    </row>
    <row r="65" spans="1:9" ht="15.75" thickBot="1" x14ac:dyDescent="0.3">
      <c r="A65" s="31">
        <v>16</v>
      </c>
      <c r="B65" s="80" t="s">
        <v>83</v>
      </c>
      <c r="C65" s="80"/>
      <c r="D65" s="80"/>
      <c r="E65" s="80"/>
      <c r="F65" s="80"/>
      <c r="G65" s="81"/>
      <c r="H65" s="82">
        <f>SUM(H63:I64)</f>
        <v>0</v>
      </c>
      <c r="I65" s="83"/>
    </row>
    <row r="66" spans="1:9" x14ac:dyDescent="0.25">
      <c r="B66" s="1"/>
      <c r="C66" s="1"/>
      <c r="D66" s="1"/>
      <c r="E66" s="22"/>
      <c r="F66" s="1"/>
    </row>
    <row r="67" spans="1:9" ht="75.75" customHeight="1" x14ac:dyDescent="0.25">
      <c r="A67" s="43" t="s">
        <v>84</v>
      </c>
      <c r="B67" s="44"/>
      <c r="C67" s="44"/>
      <c r="D67" s="44"/>
      <c r="E67" s="44"/>
      <c r="F67" s="44"/>
      <c r="G67" s="44"/>
      <c r="H67" s="44"/>
      <c r="I67" s="44"/>
    </row>
    <row r="68" spans="1:9" ht="53.25" customHeight="1" x14ac:dyDescent="0.25">
      <c r="A68" s="70" t="s">
        <v>117</v>
      </c>
      <c r="B68" s="71"/>
      <c r="C68" s="71"/>
      <c r="D68" s="71"/>
      <c r="E68" s="71"/>
      <c r="F68" s="71"/>
      <c r="G68" s="71"/>
      <c r="H68" s="71"/>
      <c r="I68" s="71"/>
    </row>
    <row r="69" spans="1:9" x14ac:dyDescent="0.3">
      <c r="A69" s="45"/>
      <c r="B69" s="46"/>
      <c r="C69" s="46"/>
      <c r="D69" s="46"/>
      <c r="E69" s="46"/>
      <c r="F69" s="46"/>
      <c r="G69" s="46"/>
      <c r="H69" s="46"/>
      <c r="I69" s="46"/>
    </row>
    <row r="70" spans="1:9" ht="45.75" thickBot="1" x14ac:dyDescent="0.3">
      <c r="A70" s="8" t="s">
        <v>13</v>
      </c>
      <c r="B70" s="9" t="s">
        <v>85</v>
      </c>
      <c r="C70" s="9" t="s">
        <v>86</v>
      </c>
      <c r="D70" s="9" t="s">
        <v>87</v>
      </c>
      <c r="E70" s="22"/>
      <c r="F70" s="1"/>
    </row>
    <row r="71" spans="1:9" ht="15.75" thickBot="1" x14ac:dyDescent="0.3">
      <c r="A71" s="10"/>
      <c r="B71" s="11"/>
      <c r="C71" s="11"/>
      <c r="D71" s="11"/>
      <c r="E71" s="22"/>
      <c r="F71" s="1"/>
    </row>
    <row r="72" spans="1:9" ht="15.75" thickBot="1" x14ac:dyDescent="0.3">
      <c r="A72" s="10"/>
      <c r="B72" s="11"/>
      <c r="C72" s="11"/>
      <c r="D72" s="11"/>
      <c r="E72" s="22"/>
      <c r="F72" s="1"/>
    </row>
    <row r="73" spans="1:9" ht="108.75" customHeight="1" thickBot="1" x14ac:dyDescent="0.3">
      <c r="A73" s="70" t="s">
        <v>118</v>
      </c>
      <c r="B73" s="71"/>
      <c r="C73" s="71"/>
      <c r="D73" s="71"/>
      <c r="E73" s="22"/>
      <c r="F73" s="1"/>
    </row>
    <row r="74" spans="1:9" ht="29.25" customHeight="1" x14ac:dyDescent="0.25">
      <c r="A74" s="12"/>
      <c r="B74" s="74" t="s">
        <v>88</v>
      </c>
      <c r="C74" s="74" t="s">
        <v>89</v>
      </c>
      <c r="D74" s="74" t="s">
        <v>90</v>
      </c>
      <c r="E74" s="22"/>
      <c r="F74" s="1"/>
    </row>
    <row r="75" spans="1:9" x14ac:dyDescent="0.25">
      <c r="A75" s="13" t="s">
        <v>91</v>
      </c>
      <c r="B75" s="75"/>
      <c r="C75" s="75"/>
      <c r="D75" s="75"/>
      <c r="E75" s="22"/>
      <c r="F75" s="1"/>
    </row>
    <row r="76" spans="1:9" ht="15.75" thickBot="1" x14ac:dyDescent="0.3">
      <c r="A76" s="14" t="s">
        <v>92</v>
      </c>
      <c r="B76" s="76"/>
      <c r="C76" s="76"/>
      <c r="D76" s="76"/>
      <c r="E76" s="22"/>
      <c r="F76" s="1"/>
    </row>
    <row r="77" spans="1:9" ht="15.75" thickBot="1" x14ac:dyDescent="0.3">
      <c r="A77" s="15"/>
      <c r="B77" s="16"/>
      <c r="C77" s="16"/>
      <c r="D77" s="16"/>
      <c r="E77" s="22"/>
      <c r="F77" s="1"/>
    </row>
    <row r="78" spans="1:9" ht="15.75" thickBot="1" x14ac:dyDescent="0.3">
      <c r="A78" s="15"/>
      <c r="B78" s="16"/>
      <c r="C78" s="16"/>
      <c r="D78" s="16"/>
      <c r="E78" s="22"/>
      <c r="F78" s="1"/>
    </row>
    <row r="79" spans="1:9" ht="80.25" customHeight="1" thickBot="1" x14ac:dyDescent="0.3">
      <c r="A79" s="70" t="s">
        <v>119</v>
      </c>
      <c r="B79" s="71"/>
      <c r="C79" s="71"/>
      <c r="D79" s="71"/>
      <c r="E79" s="71"/>
      <c r="F79" s="71"/>
      <c r="G79" s="71"/>
      <c r="H79" s="71"/>
      <c r="I79" s="71"/>
    </row>
    <row r="80" spans="1:9" ht="45.75" thickBot="1" x14ac:dyDescent="0.3">
      <c r="A80" s="33" t="s">
        <v>13</v>
      </c>
      <c r="B80" s="34" t="s">
        <v>93</v>
      </c>
      <c r="C80" s="126" t="s">
        <v>94</v>
      </c>
      <c r="D80" s="127"/>
      <c r="G80"/>
      <c r="H80"/>
      <c r="I80"/>
    </row>
    <row r="81" spans="1:9" ht="15.75" thickBot="1" x14ac:dyDescent="0.3">
      <c r="A81" s="17"/>
      <c r="B81" s="32"/>
      <c r="C81" s="128"/>
      <c r="D81" s="129"/>
      <c r="E81" s="22"/>
      <c r="F81" s="1"/>
    </row>
    <row r="82" spans="1:9" ht="96" customHeight="1" thickBot="1" x14ac:dyDescent="0.3">
      <c r="A82" s="70" t="s">
        <v>120</v>
      </c>
      <c r="B82" s="46"/>
      <c r="C82" s="46"/>
      <c r="D82" s="46"/>
      <c r="E82" s="46"/>
      <c r="F82" s="46"/>
      <c r="G82" s="46"/>
      <c r="H82" s="46"/>
      <c r="I82" s="46"/>
    </row>
    <row r="83" spans="1:9" ht="30.75" thickBot="1" x14ac:dyDescent="0.3">
      <c r="A83" s="8" t="s">
        <v>13</v>
      </c>
      <c r="B83" s="130" t="s">
        <v>95</v>
      </c>
      <c r="C83" s="131"/>
      <c r="D83" s="9" t="s">
        <v>96</v>
      </c>
      <c r="E83" s="22"/>
      <c r="F83" s="1"/>
    </row>
    <row r="84" spans="1:9" ht="15.75" thickBot="1" x14ac:dyDescent="0.3">
      <c r="A84" s="10"/>
      <c r="B84" s="132"/>
      <c r="C84" s="133"/>
      <c r="D84" s="36"/>
      <c r="E84" s="22"/>
      <c r="F84" s="1"/>
    </row>
    <row r="85" spans="1:9" ht="15.75" thickBot="1" x14ac:dyDescent="0.3">
      <c r="A85" s="10"/>
      <c r="B85" s="132"/>
      <c r="C85" s="133"/>
      <c r="D85" s="35"/>
      <c r="E85" s="22"/>
      <c r="F85" s="1"/>
    </row>
    <row r="86" spans="1:9" ht="29.25" customHeight="1" thickBot="1" x14ac:dyDescent="0.3">
      <c r="A86" s="93" t="s">
        <v>121</v>
      </c>
      <c r="B86" s="59"/>
      <c r="C86" s="59"/>
      <c r="D86" s="59"/>
      <c r="E86" s="71"/>
      <c r="F86" s="71"/>
      <c r="G86" s="46"/>
      <c r="H86" s="46"/>
      <c r="I86" s="46"/>
    </row>
    <row r="87" spans="1:9" ht="104.25" customHeight="1" x14ac:dyDescent="0.25">
      <c r="A87" s="72" t="s">
        <v>13</v>
      </c>
      <c r="B87" s="72" t="s">
        <v>97</v>
      </c>
      <c r="C87" s="18" t="s">
        <v>98</v>
      </c>
      <c r="D87" s="72" t="s">
        <v>99</v>
      </c>
      <c r="E87" s="39"/>
    </row>
    <row r="88" spans="1:9" ht="15.75" thickBot="1" x14ac:dyDescent="0.3">
      <c r="A88" s="73"/>
      <c r="B88" s="73"/>
      <c r="C88" s="19" t="s">
        <v>100</v>
      </c>
      <c r="D88" s="73"/>
    </row>
    <row r="89" spans="1:9" ht="45.75" thickBot="1" x14ac:dyDescent="0.3">
      <c r="A89" s="10" t="s">
        <v>101</v>
      </c>
      <c r="B89" s="11" t="s">
        <v>102</v>
      </c>
      <c r="C89" s="11"/>
      <c r="D89" s="20" t="s">
        <v>103</v>
      </c>
    </row>
    <row r="90" spans="1:9" ht="45.75" thickBot="1" x14ac:dyDescent="0.3">
      <c r="A90" s="10">
        <v>2</v>
      </c>
      <c r="B90" s="11" t="s">
        <v>104</v>
      </c>
      <c r="C90" s="11"/>
      <c r="D90" s="38"/>
    </row>
    <row r="91" spans="1:9" ht="16.5" thickBot="1" x14ac:dyDescent="0.3">
      <c r="A91" s="10">
        <v>3</v>
      </c>
      <c r="B91" s="37" t="s">
        <v>105</v>
      </c>
      <c r="C91" s="11"/>
      <c r="D91" s="20"/>
    </row>
    <row r="92" spans="1:9" ht="154.5" customHeight="1" x14ac:dyDescent="0.25">
      <c r="A92" s="58" t="s">
        <v>106</v>
      </c>
      <c r="B92" s="59"/>
      <c r="C92" s="59"/>
      <c r="D92" s="59"/>
      <c r="E92" s="22"/>
      <c r="F92" s="1"/>
    </row>
    <row r="93" spans="1:9" x14ac:dyDescent="0.25">
      <c r="A93" s="3"/>
      <c r="B93" s="90"/>
      <c r="C93" s="91"/>
      <c r="D93" s="91"/>
      <c r="E93" s="91"/>
      <c r="F93" s="92"/>
      <c r="G93" s="90"/>
      <c r="H93" s="91"/>
      <c r="I93" s="92"/>
    </row>
    <row r="94" spans="1:9" ht="126" customHeight="1" x14ac:dyDescent="0.25">
      <c r="A94" s="60" t="s">
        <v>107</v>
      </c>
      <c r="B94" s="61"/>
      <c r="C94" s="61"/>
      <c r="D94" s="61"/>
      <c r="E94" s="61"/>
      <c r="F94" s="61"/>
      <c r="G94" s="61"/>
      <c r="H94" s="61"/>
      <c r="I94" s="62"/>
    </row>
    <row r="95" spans="1:9" x14ac:dyDescent="0.25">
      <c r="A95" s="3"/>
      <c r="B95" s="90"/>
      <c r="C95" s="91"/>
      <c r="D95" s="91"/>
      <c r="E95" s="91"/>
      <c r="F95" s="92"/>
      <c r="G95" s="90"/>
      <c r="H95" s="91"/>
      <c r="I95" s="92"/>
    </row>
    <row r="96" spans="1:9" x14ac:dyDescent="0.25">
      <c r="B96" s="1"/>
      <c r="C96" s="1"/>
      <c r="D96" s="1"/>
      <c r="E96" s="22"/>
      <c r="F96" s="1"/>
    </row>
    <row r="97" spans="1:9" ht="78.75" customHeight="1" x14ac:dyDescent="0.25">
      <c r="A97" s="87"/>
      <c r="B97" s="87"/>
      <c r="C97" s="87"/>
      <c r="D97" s="87"/>
      <c r="E97" s="87"/>
      <c r="F97" s="87"/>
      <c r="G97" s="87"/>
      <c r="H97" s="87"/>
      <c r="I97" s="87"/>
    </row>
    <row r="98" spans="1:9" x14ac:dyDescent="0.25">
      <c r="B98" s="1"/>
      <c r="C98" s="1"/>
      <c r="D98" s="1"/>
      <c r="E98" s="22"/>
      <c r="F98" s="1"/>
    </row>
    <row r="99" spans="1:9" x14ac:dyDescent="0.25">
      <c r="A99" s="46"/>
      <c r="B99" s="46"/>
      <c r="C99" s="46"/>
      <c r="D99" s="46"/>
      <c r="E99" s="46"/>
      <c r="F99" s="46"/>
      <c r="G99" s="46"/>
      <c r="H99" s="46"/>
      <c r="I99" s="46"/>
    </row>
    <row r="100" spans="1:9" x14ac:dyDescent="0.25">
      <c r="B100" s="1"/>
      <c r="C100" s="1"/>
      <c r="D100" s="1"/>
      <c r="E100" s="22"/>
      <c r="F100" s="1"/>
    </row>
    <row r="101" spans="1:9" x14ac:dyDescent="0.25">
      <c r="A101" s="88"/>
      <c r="B101" s="88"/>
      <c r="C101" s="88"/>
      <c r="D101" s="1"/>
      <c r="E101" s="25"/>
      <c r="F101" s="1"/>
      <c r="G101" s="88"/>
      <c r="H101" s="88"/>
      <c r="I101" s="88"/>
    </row>
    <row r="102" spans="1:9" ht="33" customHeight="1" x14ac:dyDescent="0.25">
      <c r="A102" s="89"/>
      <c r="B102" s="89"/>
      <c r="C102" s="89"/>
      <c r="D102" s="1"/>
      <c r="E102" s="26"/>
      <c r="F102" s="1"/>
      <c r="G102" s="89"/>
      <c r="H102" s="89"/>
      <c r="I102" s="89"/>
    </row>
    <row r="103" spans="1:9" x14ac:dyDescent="0.25">
      <c r="B103" s="1"/>
      <c r="C103" s="1"/>
      <c r="D103" s="1"/>
      <c r="E103" s="22"/>
      <c r="F103" s="1"/>
    </row>
    <row r="104" spans="1:9" ht="31.5" customHeight="1" x14ac:dyDescent="0.25">
      <c r="A104" s="43"/>
      <c r="B104" s="43"/>
      <c r="C104" s="43"/>
      <c r="D104" s="43"/>
      <c r="E104" s="43"/>
      <c r="F104" s="43"/>
      <c r="G104" s="43"/>
      <c r="H104" s="43"/>
      <c r="I104" s="43"/>
    </row>
    <row r="105" spans="1:9" x14ac:dyDescent="0.25">
      <c r="B105" s="1"/>
      <c r="C105" s="1"/>
      <c r="D105" s="1"/>
      <c r="E105" s="22"/>
      <c r="F105" s="1"/>
    </row>
    <row r="106" spans="1:9" ht="41.25" customHeight="1" x14ac:dyDescent="0.25">
      <c r="A106" s="84"/>
      <c r="B106" s="84"/>
      <c r="C106" s="84"/>
      <c r="D106" s="84"/>
      <c r="E106" s="84"/>
      <c r="F106" s="84"/>
      <c r="G106" s="84"/>
      <c r="H106" s="84"/>
      <c r="I106" s="84"/>
    </row>
  </sheetData>
  <mergeCells count="165">
    <mergeCell ref="A20:I20"/>
    <mergeCell ref="A21:I21"/>
    <mergeCell ref="A23:C23"/>
    <mergeCell ref="C80:D80"/>
    <mergeCell ref="C81:D81"/>
    <mergeCell ref="B83:C83"/>
    <mergeCell ref="B84:C84"/>
    <mergeCell ref="B85:C85"/>
    <mergeCell ref="B32:D32"/>
    <mergeCell ref="F32:G32"/>
    <mergeCell ref="H32:I32"/>
    <mergeCell ref="B33:D33"/>
    <mergeCell ref="F33:G33"/>
    <mergeCell ref="H33:I33"/>
    <mergeCell ref="B34:D34"/>
    <mergeCell ref="F34:G34"/>
    <mergeCell ref="H34:I34"/>
    <mergeCell ref="B45:D45"/>
    <mergeCell ref="B46:D46"/>
    <mergeCell ref="B47:D47"/>
    <mergeCell ref="B48:D48"/>
    <mergeCell ref="B49:D49"/>
    <mergeCell ref="B50:D50"/>
    <mergeCell ref="B36:D36"/>
    <mergeCell ref="B39:D39"/>
    <mergeCell ref="B37:D37"/>
    <mergeCell ref="B38:D38"/>
    <mergeCell ref="A4:I4"/>
    <mergeCell ref="A1:I1"/>
    <mergeCell ref="A2:I2"/>
    <mergeCell ref="A6:I6"/>
    <mergeCell ref="A16:D16"/>
    <mergeCell ref="A17:D17"/>
    <mergeCell ref="A19:I19"/>
    <mergeCell ref="A13:D13"/>
    <mergeCell ref="A14:D14"/>
    <mergeCell ref="A15:D15"/>
    <mergeCell ref="A9:I9"/>
    <mergeCell ref="A10:I10"/>
    <mergeCell ref="A12:D12"/>
    <mergeCell ref="B44:D44"/>
    <mergeCell ref="B35:D35"/>
    <mergeCell ref="B43:D43"/>
    <mergeCell ref="B40:D40"/>
    <mergeCell ref="B41:D41"/>
    <mergeCell ref="B42:D42"/>
    <mergeCell ref="H52:I52"/>
    <mergeCell ref="H53:I53"/>
    <mergeCell ref="H54:I54"/>
    <mergeCell ref="H36:I36"/>
    <mergeCell ref="F38:G38"/>
    <mergeCell ref="F39:G39"/>
    <mergeCell ref="F44:G44"/>
    <mergeCell ref="F45:G45"/>
    <mergeCell ref="H51:I51"/>
    <mergeCell ref="F35:G35"/>
    <mergeCell ref="H35:I35"/>
    <mergeCell ref="F43:G43"/>
    <mergeCell ref="H43:I43"/>
    <mergeCell ref="F40:G40"/>
    <mergeCell ref="H40:I40"/>
    <mergeCell ref="F41:G41"/>
    <mergeCell ref="H41:I41"/>
    <mergeCell ref="F42:G42"/>
    <mergeCell ref="F28:G29"/>
    <mergeCell ref="H28:I28"/>
    <mergeCell ref="F30:G30"/>
    <mergeCell ref="H30:I30"/>
    <mergeCell ref="F36:G36"/>
    <mergeCell ref="F37:G37"/>
    <mergeCell ref="B57:D57"/>
    <mergeCell ref="B58:D58"/>
    <mergeCell ref="B59:D59"/>
    <mergeCell ref="B61:D61"/>
    <mergeCell ref="B62:D62"/>
    <mergeCell ref="B51:D51"/>
    <mergeCell ref="B52:D52"/>
    <mergeCell ref="B53:D53"/>
    <mergeCell ref="B54:D54"/>
    <mergeCell ref="B55:D55"/>
    <mergeCell ref="B56:D56"/>
    <mergeCell ref="F46:G46"/>
    <mergeCell ref="F50:G50"/>
    <mergeCell ref="F51:G51"/>
    <mergeCell ref="H29:I29"/>
    <mergeCell ref="H42:I42"/>
    <mergeCell ref="H50:I50"/>
    <mergeCell ref="A31:I31"/>
    <mergeCell ref="B30:D30"/>
    <mergeCell ref="F56:G56"/>
    <mergeCell ref="F57:G57"/>
    <mergeCell ref="H37:I37"/>
    <mergeCell ref="H38:I38"/>
    <mergeCell ref="H39:I39"/>
    <mergeCell ref="H44:I44"/>
    <mergeCell ref="H45:I45"/>
    <mergeCell ref="H46:I46"/>
    <mergeCell ref="H47:I47"/>
    <mergeCell ref="H48:I48"/>
    <mergeCell ref="F58:G58"/>
    <mergeCell ref="F59:G59"/>
    <mergeCell ref="F61:G61"/>
    <mergeCell ref="F62:G62"/>
    <mergeCell ref="F52:G52"/>
    <mergeCell ref="F53:G53"/>
    <mergeCell ref="F54:G54"/>
    <mergeCell ref="F55:G55"/>
    <mergeCell ref="F47:G47"/>
    <mergeCell ref="F48:G48"/>
    <mergeCell ref="F49:G49"/>
    <mergeCell ref="H61:I61"/>
    <mergeCell ref="H62:I62"/>
    <mergeCell ref="H55:I55"/>
    <mergeCell ref="H56:I56"/>
    <mergeCell ref="H57:I57"/>
    <mergeCell ref="H58:I58"/>
    <mergeCell ref="H59:I59"/>
    <mergeCell ref="A104:I104"/>
    <mergeCell ref="A106:I106"/>
    <mergeCell ref="E12:I12"/>
    <mergeCell ref="E13:I13"/>
    <mergeCell ref="E14:I14"/>
    <mergeCell ref="E15:I15"/>
    <mergeCell ref="E16:I16"/>
    <mergeCell ref="E17:I17"/>
    <mergeCell ref="A97:I97"/>
    <mergeCell ref="A99:I99"/>
    <mergeCell ref="A101:C101"/>
    <mergeCell ref="A102:C102"/>
    <mergeCell ref="G101:I101"/>
    <mergeCell ref="G102:I102"/>
    <mergeCell ref="B93:F93"/>
    <mergeCell ref="G93:I93"/>
    <mergeCell ref="B95:F95"/>
    <mergeCell ref="G95:I95"/>
    <mergeCell ref="A82:I82"/>
    <mergeCell ref="G86:I86"/>
    <mergeCell ref="A79:I79"/>
    <mergeCell ref="A86:F86"/>
    <mergeCell ref="A26:I26"/>
    <mergeCell ref="B64:G64"/>
    <mergeCell ref="A67:I67"/>
    <mergeCell ref="A69:I69"/>
    <mergeCell ref="B63:G63"/>
    <mergeCell ref="A28:A29"/>
    <mergeCell ref="E28:E29"/>
    <mergeCell ref="B28:D29"/>
    <mergeCell ref="H49:I49"/>
    <mergeCell ref="A92:D92"/>
    <mergeCell ref="A94:I94"/>
    <mergeCell ref="B60:D60"/>
    <mergeCell ref="F60:G60"/>
    <mergeCell ref="H60:I60"/>
    <mergeCell ref="A68:I68"/>
    <mergeCell ref="A73:D73"/>
    <mergeCell ref="A87:A88"/>
    <mergeCell ref="B87:B88"/>
    <mergeCell ref="D87:D88"/>
    <mergeCell ref="B74:B76"/>
    <mergeCell ref="C74:C76"/>
    <mergeCell ref="D74:D76"/>
    <mergeCell ref="H63:I63"/>
    <mergeCell ref="H64:I64"/>
    <mergeCell ref="B65:G65"/>
    <mergeCell ref="H65:I65"/>
  </mergeCells>
  <pageMargins left="0.7" right="0.7" top="0.75" bottom="0.75" header="0.3" footer="0.3"/>
  <pageSetup paperSize="9" orientation="portrait" r:id="rId1"/>
  <headerFooter>
    <oddHeader xml:space="preserve">&amp;C&amp;8Specialiųjų sąlygų priedas Nr. 3 Pasiūlymo forma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BC7FB6EC781E48AA0DD0CD09143736" ma:contentTypeVersion="11" ma:contentTypeDescription="Create a new document." ma:contentTypeScope="" ma:versionID="3a2b3dd37a706786ce5021e4ebcecf04">
  <xsd:schema xmlns:xsd="http://www.w3.org/2001/XMLSchema" xmlns:xs="http://www.w3.org/2001/XMLSchema" xmlns:p="http://schemas.microsoft.com/office/2006/metadata/properties" xmlns:ns2="d330cc0f-4530-419c-bfd8-f63baa718a58" xmlns:ns3="e282516f-d866-4c5e-a3e2-3949f04534fb" targetNamespace="http://schemas.microsoft.com/office/2006/metadata/properties" ma:root="true" ma:fieldsID="f249f3bf691bed8c2cf956ad92a21db4" ns2:_="" ns3:_="">
    <xsd:import namespace="d330cc0f-4530-419c-bfd8-f63baa718a58"/>
    <xsd:import namespace="e282516f-d866-4c5e-a3e2-3949f04534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0cc0f-4530-419c-bfd8-f63baa718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d97dfc-a147-47d4-8d03-2e71eaec07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2516f-d866-4c5e-a3e2-3949f04534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9e0d4e-fe6e-4c9b-afba-a138caaafde6}" ma:internalName="TaxCatchAll" ma:showField="CatchAllData" ma:web="e282516f-d866-4c5e-a3e2-3949f0453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82516f-d866-4c5e-a3e2-3949f04534fb" xsi:nil="true"/>
    <lcf76f155ced4ddcb4097134ff3c332f xmlns="d330cc0f-4530-419c-bfd8-f63baa718a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4E14CB-4BCE-45DE-84CE-D4FEEB35F3FF}"/>
</file>

<file path=customXml/itemProps2.xml><?xml version="1.0" encoding="utf-8"?>
<ds:datastoreItem xmlns:ds="http://schemas.openxmlformats.org/officeDocument/2006/customXml" ds:itemID="{F9D12709-3C94-48AD-8DDF-97D428EE415C}">
  <ds:schemaRefs>
    <ds:schemaRef ds:uri="http://schemas.microsoft.com/sharepoint/v3/contenttype/forms"/>
  </ds:schemaRefs>
</ds:datastoreItem>
</file>

<file path=customXml/itemProps3.xml><?xml version="1.0" encoding="utf-8"?>
<ds:datastoreItem xmlns:ds="http://schemas.openxmlformats.org/officeDocument/2006/customXml" ds:itemID="{2769463D-3863-4509-BAF9-46B4BE12D93D}">
  <ds:schemaRefs>
    <ds:schemaRef ds:uri="http://schemas.microsoft.com/office/2006/metadata/properties"/>
    <ds:schemaRef ds:uri="http://schemas.microsoft.com/office/infopath/2007/PartnerControls"/>
    <ds:schemaRef ds:uri="e282516f-d866-4c5e-a3e2-3949f04534fb"/>
    <ds:schemaRef ds:uri="d330cc0f-4530-419c-bfd8-f63baa718a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Skaidre DEDŪRIENĖ</dc:creator>
  <cp:keywords/>
  <dc:description/>
  <cp:lastModifiedBy>Andrius Sakalauskas</cp:lastModifiedBy>
  <cp:revision/>
  <dcterms:created xsi:type="dcterms:W3CDTF">2020-07-09T07:05:18Z</dcterms:created>
  <dcterms:modified xsi:type="dcterms:W3CDTF">2025-01-22T10:37:08Z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0x01010025BC7FB6EC781E48AA0DD0CD09143736</vt:lpwstr>
  </property>
  <property fmtid="{D5CDD505-2E9C-101B-9397-08002B2CF9AE}" pid="3" name="MediaServiceImageTags">
    <vt:lpwstr/>
  </property>
</Properties>
</file>