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lakdlt-my.sharepoint.com/personal/sandra_makuniene_vialietuva_lt/Documents/Darbalaukis/232 8,589/"/>
    </mc:Choice>
  </mc:AlternateContent>
  <xr:revisionPtr revIDLastSave="83" documentId="8_{DCF94814-76D7-4096-A9A6-47B3B55E2410}" xr6:coauthVersionLast="47" xr6:coauthVersionMax="47" xr10:uidLastSave="{A55FC8AB-E468-4103-A3DF-A2B5A973D073}"/>
  <bookViews>
    <workbookView xWindow="-108" yWindow="-108" windowWidth="23256" windowHeight="13896" xr2:uid="{00000000-000D-0000-FFFF-FFFF00000000}"/>
  </bookViews>
  <sheets>
    <sheet name="grafiko pv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U24" i="1" s="1"/>
  <c r="K23" i="1"/>
  <c r="K24" i="1" s="1"/>
  <c r="AC25" i="1" l="1"/>
  <c r="E22" i="1"/>
  <c r="E23" i="1" l="1"/>
  <c r="E24" i="1" s="1"/>
</calcChain>
</file>

<file path=xl/sharedStrings.xml><?xml version="1.0" encoding="utf-8"?>
<sst xmlns="http://schemas.openxmlformats.org/spreadsheetml/2006/main" count="62" uniqueCount="50">
  <si>
    <t xml:space="preserve">Eil. Nr.          </t>
  </si>
  <si>
    <t>Darbus atliks (Rangovas/ ūkio subjektų grupės partneris/ subrangovas)</t>
  </si>
  <si>
    <t>Darbų apimtys (fiziniais vienetais)</t>
  </si>
  <si>
    <t>Metai</t>
  </si>
  <si>
    <t>Mėnuo</t>
  </si>
  <si>
    <t>01</t>
  </si>
  <si>
    <t>02</t>
  </si>
  <si>
    <t>03</t>
  </si>
  <si>
    <t>1</t>
  </si>
  <si>
    <t>1 kompl.</t>
  </si>
  <si>
    <t>2</t>
  </si>
  <si>
    <t>3</t>
  </si>
  <si>
    <t>4</t>
  </si>
  <si>
    <t>5</t>
  </si>
  <si>
    <t>04</t>
  </si>
  <si>
    <t>05</t>
  </si>
  <si>
    <t>06</t>
  </si>
  <si>
    <t>07</t>
  </si>
  <si>
    <t>08</t>
  </si>
  <si>
    <t>09</t>
  </si>
  <si>
    <t>Iš viso be PVM:</t>
  </si>
  <si>
    <t>PVM:</t>
  </si>
  <si>
    <t>Iš viso su PVM:</t>
  </si>
  <si>
    <t>(įgalioto asmens pareigos, vardas ir pavardė, parašas, data)</t>
  </si>
  <si>
    <t>6</t>
  </si>
  <si>
    <t>Statybą leidžiančio dokumento gavimas</t>
  </si>
  <si>
    <t>7</t>
  </si>
  <si>
    <t>(etapo pabaiga iki xxxx-xx-xx)</t>
  </si>
  <si>
    <t>&lt;nurodyti pavadinimą&gt;</t>
  </si>
  <si>
    <t>&lt;įrašyti kainą&gt;</t>
  </si>
  <si>
    <t>Kaina, EUR (be PVM)</t>
  </si>
  <si>
    <t>Inžinerinių tyrinėjimų ir projektavimo paslaugų grafikas</t>
  </si>
  <si>
    <t>2025 m.</t>
  </si>
  <si>
    <t>Poveikio eismo saugumui atlikimas</t>
  </si>
  <si>
    <t>Visuomenės informavimo apie statinio projektavimą atlikimas</t>
  </si>
  <si>
    <t>8</t>
  </si>
  <si>
    <t>Statybinių inžinerinių geodezinių ir geologinių bei kitų tyrimų atlikimas pagal Techninės specifikacijos reikalavimus</t>
  </si>
  <si>
    <t>Kelių saugumo audito atlikimas (organizuoja Via lietuva)</t>
  </si>
  <si>
    <t>Pilnos apimties techninio darbo projekto parengimas (įskaitant ir pritarimo gavima iš Via Lietuva)</t>
  </si>
  <si>
    <t>Statinio projekto ekspertizės atlikimas (gavus teigiamą išvadą)</t>
  </si>
  <si>
    <t>Projektinių pasiūlymų parengimas (įskaitant ir eismo srautų, sankryžos šviesoforinio valdymo veikimo modeliavimo atlikimą, kai tai numatyta TU ir TS). Aktuojama atlikus 3-6 punktų darbus.</t>
  </si>
  <si>
    <t>Statinio statybos projekto etapas: PROJEKTINIAI PASIŪLYMAI</t>
  </si>
  <si>
    <t xml:space="preserve">Paslaugų / Darbų pavadinimas*                                                                                                                  </t>
  </si>
  <si>
    <r>
      <t xml:space="preserve">Statinio statybos projekto: PROJEKTINIŲ PASIŪLYMŲ parengimui – </t>
    </r>
    <r>
      <rPr>
        <b/>
        <sz val="11"/>
        <color rgb="FFFF0000"/>
        <rFont val="Times New Roman"/>
        <family val="1"/>
        <charset val="186"/>
      </rPr>
      <t>......... mėnesių</t>
    </r>
    <r>
      <rPr>
        <sz val="11"/>
        <rFont val="Times New Roman"/>
        <family val="1"/>
        <charset val="186"/>
      </rPr>
      <t xml:space="preserve"> nuo pirkimo sutarties įsigaliojimo</t>
    </r>
  </si>
  <si>
    <t>2025-11-11  Nr. S-1111</t>
  </si>
  <si>
    <t>„Valstybinės reikšmės magistralinio / krašto / rajoninio kelio Nr. ............... ruožo nuo ........... iki ..................... rekonstravimas / kapitalinis remontas“</t>
  </si>
  <si>
    <t>VALSTYBINĖS REIKŠMĖS MAGISTRALINIO / KRAŠTO / RAJONINIO KELIO NR. ........................... RUOŽO NUO .............. IKI ............. KM REKONSTRAVIMAS / KAPITALINIS REMONTAS (tiklsinama pagal sutartį)</t>
  </si>
  <si>
    <t>Iš viso per 2025 m., EUR su PVM:</t>
  </si>
  <si>
    <t xml:space="preserve">Pirkimo sutarties pavadinimas, data ir Nr., Projekto kodas.: </t>
  </si>
  <si>
    <t>* - pildoma priklausomai nuo rengiamo statinio statybos projekto etapo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</si>
</sst>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Lt&quot;"/>
    <numFmt numFmtId="165" formatCode="#,##0\ &quot;Lt&quot;"/>
    <numFmt numFmtId="166" formatCode="#,##0.00_ ;\-#,##0.00\ 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i/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  <font>
      <sz val="11"/>
      <color rgb="FFFF0000"/>
      <name val="Times New Roman"/>
      <family val="1"/>
    </font>
    <font>
      <b/>
      <sz val="11"/>
      <color indexed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FF0000"/>
      <name val="Times New Roman"/>
      <family val="1"/>
    </font>
    <font>
      <b/>
      <sz val="13"/>
      <color rgb="FFFF0000"/>
      <name val="Times New Roman"/>
      <family val="1"/>
    </font>
    <font>
      <sz val="11"/>
      <name val="Times New Roman"/>
      <family val="1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8" fillId="0" borderId="1" xfId="1" applyFont="1" applyBorder="1" applyAlignment="1">
      <alignment vertical="center"/>
    </xf>
    <xf numFmtId="0" fontId="6" fillId="0" borderId="1" xfId="0" applyFont="1" applyBorder="1"/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0" fillId="0" borderId="0" xfId="0" applyAlignment="1">
      <alignment horizontal="center"/>
    </xf>
    <xf numFmtId="49" fontId="8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4" fillId="0" borderId="0" xfId="1" applyFont="1"/>
    <xf numFmtId="0" fontId="1" fillId="0" borderId="0" xfId="1"/>
    <xf numFmtId="0" fontId="1" fillId="0" borderId="0" xfId="0" applyFont="1"/>
    <xf numFmtId="0" fontId="13" fillId="0" borderId="0" xfId="1" applyFont="1"/>
    <xf numFmtId="4" fontId="10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/>
    <xf numFmtId="4" fontId="1" fillId="0" borderId="0" xfId="1" applyNumberFormat="1"/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top"/>
    </xf>
    <xf numFmtId="0" fontId="15" fillId="0" borderId="0" xfId="0" applyFont="1" applyAlignment="1">
      <alignment horizontal="center"/>
    </xf>
    <xf numFmtId="0" fontId="0" fillId="0" borderId="1" xfId="0" applyBorder="1"/>
    <xf numFmtId="0" fontId="12" fillId="0" borderId="0" xfId="1" applyFont="1" applyAlignment="1">
      <alignment horizontal="right" vertical="center" wrapText="1"/>
    </xf>
    <xf numFmtId="4" fontId="5" fillId="0" borderId="0" xfId="1" applyNumberFormat="1" applyFont="1" applyAlignment="1">
      <alignment horizontal="right" vertical="center"/>
    </xf>
    <xf numFmtId="165" fontId="8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5" fontId="18" fillId="0" borderId="1" xfId="1" applyNumberFormat="1" applyFont="1" applyBorder="1" applyAlignment="1">
      <alignment horizontal="center" vertical="center" wrapText="1"/>
    </xf>
    <xf numFmtId="166" fontId="1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66" fontId="19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4" fontId="20" fillId="3" borderId="1" xfId="1" applyNumberFormat="1" applyFont="1" applyFill="1" applyBorder="1" applyAlignment="1">
      <alignment vertical="center" wrapText="1"/>
    </xf>
    <xf numFmtId="0" fontId="22" fillId="0" borderId="0" xfId="1" applyFont="1" applyAlignment="1">
      <alignment vertical="center"/>
    </xf>
    <xf numFmtId="0" fontId="17" fillId="0" borderId="0" xfId="1" applyFont="1"/>
    <xf numFmtId="0" fontId="17" fillId="0" borderId="0" xfId="0" applyFont="1"/>
    <xf numFmtId="0" fontId="23" fillId="0" borderId="0" xfId="1" applyFont="1" applyAlignment="1">
      <alignment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12" fillId="3" borderId="1" xfId="1" applyFont="1" applyFill="1" applyBorder="1" applyAlignment="1">
      <alignment horizontal="right" vertical="center" wrapText="1"/>
    </xf>
    <xf numFmtId="0" fontId="23" fillId="0" borderId="0" xfId="1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5" fillId="4" borderId="2" xfId="1" applyNumberFormat="1" applyFont="1" applyFill="1" applyBorder="1" applyAlignment="1">
      <alignment horizontal="right" vertical="center"/>
    </xf>
    <xf numFmtId="4" fontId="5" fillId="4" borderId="4" xfId="1" applyNumberFormat="1" applyFont="1" applyFill="1" applyBorder="1" applyAlignment="1">
      <alignment horizontal="right" vertical="center"/>
    </xf>
    <xf numFmtId="4" fontId="5" fillId="4" borderId="3" xfId="1" applyNumberFormat="1" applyFont="1" applyFill="1" applyBorder="1" applyAlignment="1">
      <alignment horizontal="right" vertical="center"/>
    </xf>
    <xf numFmtId="4" fontId="20" fillId="4" borderId="2" xfId="1" applyNumberFormat="1" applyFont="1" applyFill="1" applyBorder="1" applyAlignment="1">
      <alignment horizontal="center" vertical="center" wrapText="1"/>
    </xf>
    <xf numFmtId="4" fontId="20" fillId="4" borderId="3" xfId="1" applyNumberFormat="1" applyFont="1" applyFill="1" applyBorder="1" applyAlignment="1">
      <alignment horizontal="center" vertical="center" wrapText="1"/>
    </xf>
    <xf numFmtId="166" fontId="19" fillId="0" borderId="9" xfId="1" applyNumberFormat="1" applyFont="1" applyBorder="1" applyAlignment="1">
      <alignment horizontal="center" vertical="center" wrapText="1"/>
    </xf>
    <xf numFmtId="166" fontId="19" fillId="0" borderId="10" xfId="1" applyNumberFormat="1" applyFont="1" applyBorder="1" applyAlignment="1">
      <alignment horizontal="center" vertical="center" wrapText="1"/>
    </xf>
    <xf numFmtId="166" fontId="19" fillId="0" borderId="11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22" fillId="0" borderId="0" xfId="1" applyFont="1" applyAlignment="1">
      <alignment horizontal="left" vertical="center"/>
    </xf>
    <xf numFmtId="4" fontId="21" fillId="4" borderId="2" xfId="1" applyNumberFormat="1" applyFont="1" applyFill="1" applyBorder="1" applyAlignment="1">
      <alignment horizontal="center" vertical="center" wrapText="1"/>
    </xf>
    <xf numFmtId="4" fontId="21" fillId="4" borderId="3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49" fontId="7" fillId="0" borderId="1" xfId="0" applyNumberFormat="1" applyFont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5" xfId="1" applyFont="1" applyBorder="1" applyAlignment="1">
      <alignment horizontal="center" vertical="top"/>
    </xf>
    <xf numFmtId="0" fontId="2" fillId="0" borderId="0" xfId="1" applyFont="1" applyAlignment="1">
      <alignment horizontal="center" vertical="top"/>
    </xf>
    <xf numFmtId="165" fontId="8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right" vertical="center" wrapText="1"/>
    </xf>
    <xf numFmtId="0" fontId="4" fillId="0" borderId="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4" fontId="5" fillId="4" borderId="2" xfId="1" applyNumberFormat="1" applyFont="1" applyFill="1" applyBorder="1" applyAlignment="1">
      <alignment horizontal="center" vertical="center"/>
    </xf>
    <xf numFmtId="4" fontId="5" fillId="4" borderId="3" xfId="1" applyNumberFormat="1" applyFont="1" applyFill="1" applyBorder="1" applyAlignment="1">
      <alignment horizontal="center" vertical="center"/>
    </xf>
    <xf numFmtId="4" fontId="20" fillId="4" borderId="1" xfId="1" applyNumberFormat="1" applyFont="1" applyFill="1" applyBorder="1" applyAlignment="1">
      <alignment horizontal="center" vertical="center" wrapText="1"/>
    </xf>
  </cellXfs>
  <cellStyles count="2">
    <cellStyle name="Įprastas" xfId="0" builtinId="0"/>
    <cellStyle name="Normal 4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F37"/>
  <sheetViews>
    <sheetView tabSelected="1" topLeftCell="A18" zoomScale="70" zoomScaleNormal="70" workbookViewId="0">
      <selection activeCell="B28" sqref="B28"/>
    </sheetView>
  </sheetViews>
  <sheetFormatPr defaultRowHeight="14.4" x14ac:dyDescent="0.3"/>
  <cols>
    <col min="1" max="1" width="5.6640625" customWidth="1"/>
    <col min="2" max="2" width="60.6640625" customWidth="1"/>
    <col min="3" max="3" width="20.6640625" customWidth="1"/>
    <col min="4" max="4" width="10.6640625" customWidth="1"/>
    <col min="5" max="5" width="15.6640625" customWidth="1"/>
    <col min="6" max="6" width="8.6640625" customWidth="1"/>
    <col min="7" max="28" width="5.6640625" customWidth="1"/>
    <col min="29" max="29" width="5.77734375" customWidth="1"/>
    <col min="30" max="30" width="5.6640625" customWidth="1"/>
  </cols>
  <sheetData>
    <row r="2" spans="1:30" s="8" customFormat="1" ht="28.95" customHeight="1" x14ac:dyDescent="0.3">
      <c r="A2" s="38"/>
      <c r="B2" s="46" t="s">
        <v>46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38"/>
    </row>
    <row r="3" spans="1:30" s="8" customFormat="1" ht="28.95" customHeight="1" x14ac:dyDescent="0.3">
      <c r="A3" s="38"/>
      <c r="B3" s="46" t="s">
        <v>41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38"/>
    </row>
    <row r="4" spans="1:30" s="11" customFormat="1" ht="15" customHeight="1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30" s="11" customFormat="1" ht="16.8" x14ac:dyDescent="0.3">
      <c r="A5" s="64" t="s">
        <v>31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</row>
    <row r="6" spans="1:30" s="11" customFormat="1" ht="15" customHeight="1" x14ac:dyDescent="0.3">
      <c r="A6" s="65" t="s">
        <v>43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</row>
    <row r="7" spans="1:30" s="11" customFormat="1" ht="15" customHeigh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pans="1:30" s="11" customFormat="1" x14ac:dyDescent="0.3">
      <c r="A8" s="67" t="s">
        <v>48</v>
      </c>
      <c r="B8" s="67"/>
      <c r="C8" s="67"/>
      <c r="D8" s="67"/>
      <c r="E8" s="6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30" s="11" customFormat="1" ht="20.100000000000001" customHeight="1" x14ac:dyDescent="0.3">
      <c r="A9" s="59" t="s">
        <v>45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</row>
    <row r="10" spans="1:30" s="11" customFormat="1" ht="20.100000000000001" customHeight="1" x14ac:dyDescent="0.3">
      <c r="A10" s="60" t="s">
        <v>44</v>
      </c>
      <c r="B10" s="60"/>
      <c r="C10" s="35"/>
      <c r="D10" s="35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7"/>
      <c r="Y10" s="37"/>
      <c r="Z10" s="37"/>
      <c r="AA10" s="37"/>
      <c r="AB10" s="37"/>
      <c r="AC10" s="37"/>
      <c r="AD10" s="37"/>
    </row>
    <row r="11" spans="1:30" s="11" customFormat="1" x14ac:dyDescent="0.3">
      <c r="A11" s="10"/>
      <c r="B11" s="1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30" ht="36" customHeight="1" x14ac:dyDescent="0.3">
      <c r="A12" s="76" t="s">
        <v>0</v>
      </c>
      <c r="B12" s="76" t="s">
        <v>42</v>
      </c>
      <c r="C12" s="75" t="s">
        <v>1</v>
      </c>
      <c r="D12" s="75" t="s">
        <v>2</v>
      </c>
      <c r="E12" s="75" t="s">
        <v>30</v>
      </c>
      <c r="F12" s="23" t="s">
        <v>3</v>
      </c>
      <c r="G12" s="79" t="s">
        <v>32</v>
      </c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</row>
    <row r="13" spans="1:30" ht="40.5" customHeight="1" thickBot="1" x14ac:dyDescent="0.35">
      <c r="A13" s="76"/>
      <c r="B13" s="76"/>
      <c r="C13" s="75"/>
      <c r="D13" s="75"/>
      <c r="E13" s="75"/>
      <c r="F13" s="23" t="s">
        <v>4</v>
      </c>
      <c r="G13" s="63" t="s">
        <v>5</v>
      </c>
      <c r="H13" s="63"/>
      <c r="I13" s="63" t="s">
        <v>6</v>
      </c>
      <c r="J13" s="63"/>
      <c r="K13" s="63" t="s">
        <v>7</v>
      </c>
      <c r="L13" s="63"/>
      <c r="M13" s="63" t="s">
        <v>14</v>
      </c>
      <c r="N13" s="63"/>
      <c r="O13" s="63" t="s">
        <v>15</v>
      </c>
      <c r="P13" s="63"/>
      <c r="Q13" s="68" t="s">
        <v>16</v>
      </c>
      <c r="R13" s="68"/>
      <c r="S13" s="63" t="s">
        <v>17</v>
      </c>
      <c r="T13" s="63"/>
      <c r="U13" s="63" t="s">
        <v>18</v>
      </c>
      <c r="V13" s="63"/>
      <c r="W13" s="68" t="s">
        <v>19</v>
      </c>
      <c r="X13" s="68"/>
      <c r="Y13" s="66">
        <v>10</v>
      </c>
      <c r="Z13" s="66"/>
      <c r="AA13" s="49">
        <v>11</v>
      </c>
      <c r="AB13" s="50"/>
      <c r="AC13" s="66">
        <v>12</v>
      </c>
      <c r="AD13" s="66"/>
    </row>
    <row r="14" spans="1:30" ht="50.1" customHeight="1" thickBot="1" x14ac:dyDescent="0.35">
      <c r="A14" s="7" t="s">
        <v>8</v>
      </c>
      <c r="B14" s="41" t="s">
        <v>36</v>
      </c>
      <c r="C14" s="25" t="s">
        <v>28</v>
      </c>
      <c r="D14" s="74" t="s">
        <v>9</v>
      </c>
      <c r="E14" s="26" t="s">
        <v>29</v>
      </c>
      <c r="F14" s="27"/>
      <c r="G14" s="70"/>
      <c r="H14" s="70"/>
      <c r="I14" s="70"/>
      <c r="J14" s="70"/>
      <c r="K14" s="70"/>
      <c r="L14" s="1"/>
      <c r="M14" s="1"/>
      <c r="N14" s="1"/>
      <c r="O14" s="1"/>
      <c r="P14" s="1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28"/>
      <c r="AD14" s="19"/>
    </row>
    <row r="15" spans="1:30" ht="61.2" customHeight="1" thickBot="1" x14ac:dyDescent="0.35">
      <c r="A15" s="7" t="s">
        <v>10</v>
      </c>
      <c r="B15" s="44" t="s">
        <v>40</v>
      </c>
      <c r="C15" s="25" t="s">
        <v>28</v>
      </c>
      <c r="D15" s="74"/>
      <c r="E15" s="56" t="s">
        <v>29</v>
      </c>
      <c r="F15" s="19"/>
      <c r="G15" s="29"/>
      <c r="H15" s="69" t="s">
        <v>27</v>
      </c>
      <c r="I15" s="70"/>
      <c r="J15" s="70"/>
      <c r="K15" s="70"/>
      <c r="L15" s="3"/>
      <c r="M15" s="3"/>
      <c r="N15" s="3"/>
      <c r="O15" s="3"/>
      <c r="P15" s="1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28"/>
      <c r="AD15" s="19"/>
    </row>
    <row r="16" spans="1:30" ht="61.2" customHeight="1" thickBot="1" x14ac:dyDescent="0.35">
      <c r="A16" s="7" t="s">
        <v>11</v>
      </c>
      <c r="B16" s="44" t="s">
        <v>33</v>
      </c>
      <c r="C16" s="25" t="s">
        <v>28</v>
      </c>
      <c r="D16" s="74"/>
      <c r="E16" s="57"/>
      <c r="F16" s="27"/>
      <c r="G16" s="1"/>
      <c r="H16" s="1"/>
      <c r="I16" s="1"/>
      <c r="J16" s="1"/>
      <c r="K16" s="1"/>
      <c r="L16" s="69" t="s">
        <v>27</v>
      </c>
      <c r="M16" s="70"/>
      <c r="N16" s="70"/>
      <c r="O16" s="70"/>
      <c r="P16" s="1"/>
      <c r="Q16" s="3"/>
      <c r="R16" s="3"/>
      <c r="S16" s="3"/>
      <c r="T16" s="3"/>
      <c r="U16" s="3"/>
      <c r="V16" s="2"/>
      <c r="W16" s="2"/>
      <c r="X16" s="2"/>
      <c r="Y16" s="2"/>
      <c r="Z16" s="2"/>
      <c r="AA16" s="2"/>
      <c r="AB16" s="2"/>
      <c r="AC16" s="28"/>
      <c r="AD16" s="19"/>
    </row>
    <row r="17" spans="1:32" ht="61.2" customHeight="1" thickBot="1" x14ac:dyDescent="0.35">
      <c r="A17" s="7" t="s">
        <v>12</v>
      </c>
      <c r="B17" s="44" t="s">
        <v>37</v>
      </c>
      <c r="C17" s="25"/>
      <c r="D17" s="74"/>
      <c r="E17" s="57"/>
      <c r="F17" s="27"/>
      <c r="G17" s="1"/>
      <c r="H17" s="1"/>
      <c r="I17" s="1"/>
      <c r="J17" s="1"/>
      <c r="K17" s="1"/>
      <c r="L17" s="39"/>
      <c r="M17" s="40"/>
      <c r="N17" s="40"/>
      <c r="O17" s="40"/>
      <c r="P17" s="1"/>
      <c r="Q17" s="3"/>
      <c r="R17" s="3"/>
      <c r="S17" s="3"/>
      <c r="T17" s="3"/>
      <c r="U17" s="3"/>
      <c r="V17" s="2"/>
      <c r="W17" s="2"/>
      <c r="X17" s="2"/>
      <c r="Y17" s="2"/>
      <c r="Z17" s="2"/>
      <c r="AA17" s="2"/>
      <c r="AB17" s="2"/>
      <c r="AC17" s="28"/>
      <c r="AD17" s="19"/>
    </row>
    <row r="18" spans="1:32" ht="36.9" customHeight="1" thickBot="1" x14ac:dyDescent="0.35">
      <c r="A18" s="7" t="s">
        <v>13</v>
      </c>
      <c r="B18" s="42" t="s">
        <v>34</v>
      </c>
      <c r="C18" s="25" t="s">
        <v>28</v>
      </c>
      <c r="D18" s="74"/>
      <c r="E18" s="57"/>
      <c r="F18" s="27"/>
      <c r="G18" s="1"/>
      <c r="H18" s="1"/>
      <c r="I18" s="1"/>
      <c r="J18" s="1"/>
      <c r="K18" s="1"/>
      <c r="L18" s="69" t="s">
        <v>27</v>
      </c>
      <c r="M18" s="70"/>
      <c r="N18" s="70"/>
      <c r="O18" s="70"/>
      <c r="P18" s="1"/>
      <c r="Q18" s="3"/>
      <c r="R18" s="3"/>
      <c r="S18" s="3"/>
      <c r="T18" s="3"/>
      <c r="U18" s="3"/>
      <c r="V18" s="2"/>
      <c r="W18" s="2"/>
      <c r="X18" s="2"/>
      <c r="Y18" s="2"/>
      <c r="Z18" s="2"/>
      <c r="AA18" s="2"/>
      <c r="AB18" s="2"/>
      <c r="AC18" s="28"/>
      <c r="AD18" s="19"/>
      <c r="AF18" s="24"/>
    </row>
    <row r="19" spans="1:32" ht="138.75" customHeight="1" thickBot="1" x14ac:dyDescent="0.35">
      <c r="A19" s="7" t="s">
        <v>24</v>
      </c>
      <c r="B19" s="42" t="s">
        <v>25</v>
      </c>
      <c r="C19" s="25" t="s">
        <v>28</v>
      </c>
      <c r="D19" s="74"/>
      <c r="E19" s="58"/>
      <c r="F19" s="31"/>
      <c r="G19" s="4"/>
      <c r="H19" s="4"/>
      <c r="I19" s="4"/>
      <c r="J19" s="13"/>
      <c r="K19" s="13"/>
      <c r="L19" s="4"/>
      <c r="M19" s="4"/>
      <c r="N19" s="4"/>
      <c r="O19" s="3"/>
      <c r="P19" s="39"/>
      <c r="Q19" s="40"/>
      <c r="R19" s="40"/>
      <c r="S19" s="40"/>
      <c r="T19" s="40"/>
      <c r="U19" s="40"/>
      <c r="V19" s="4"/>
      <c r="W19" s="4"/>
      <c r="X19" s="14"/>
      <c r="Y19" s="14"/>
      <c r="Z19" s="4"/>
      <c r="AA19" s="4"/>
      <c r="AB19" s="4"/>
      <c r="AC19" s="28"/>
      <c r="AD19" s="19"/>
    </row>
    <row r="20" spans="1:32" ht="138.75" customHeight="1" thickBot="1" x14ac:dyDescent="0.35">
      <c r="A20" s="7" t="s">
        <v>26</v>
      </c>
      <c r="B20" s="42" t="s">
        <v>38</v>
      </c>
      <c r="C20" s="25" t="s">
        <v>28</v>
      </c>
      <c r="D20" s="74"/>
      <c r="E20" s="30"/>
      <c r="F20" s="31"/>
      <c r="G20" s="4"/>
      <c r="H20" s="4"/>
      <c r="I20" s="4"/>
      <c r="J20" s="13"/>
      <c r="K20" s="13"/>
      <c r="L20" s="4"/>
      <c r="M20" s="4"/>
      <c r="N20" s="4"/>
      <c r="O20" s="3"/>
      <c r="P20" s="39"/>
      <c r="Q20" s="40"/>
      <c r="R20" s="40"/>
      <c r="S20" s="40"/>
      <c r="T20" s="40"/>
      <c r="U20" s="40"/>
      <c r="V20" s="4"/>
      <c r="W20" s="4"/>
      <c r="X20" s="14"/>
      <c r="Y20" s="14"/>
      <c r="Z20" s="4"/>
      <c r="AA20" s="4"/>
      <c r="AB20" s="4"/>
      <c r="AC20" s="28"/>
      <c r="AD20" s="19"/>
    </row>
    <row r="21" spans="1:32" ht="60.75" customHeight="1" thickBot="1" x14ac:dyDescent="0.35">
      <c r="A21" s="7" t="s">
        <v>35</v>
      </c>
      <c r="B21" s="43" t="s">
        <v>39</v>
      </c>
      <c r="C21" s="22"/>
      <c r="D21" s="74"/>
      <c r="E21" s="30" t="s">
        <v>29</v>
      </c>
      <c r="F21" s="31"/>
      <c r="G21" s="4"/>
      <c r="H21" s="4"/>
      <c r="I21" s="4"/>
      <c r="J21" s="13"/>
      <c r="K21" s="13"/>
      <c r="L21" s="14"/>
      <c r="M21" s="14"/>
      <c r="N21" s="4"/>
      <c r="O21" s="5"/>
      <c r="P21" s="4"/>
      <c r="Q21" s="4"/>
      <c r="R21" s="4"/>
      <c r="S21" s="4"/>
      <c r="T21" s="4"/>
      <c r="U21" s="4"/>
      <c r="V21" s="69" t="s">
        <v>27</v>
      </c>
      <c r="W21" s="70"/>
      <c r="X21" s="4"/>
      <c r="Y21" s="14"/>
      <c r="Z21" s="4"/>
      <c r="AA21" s="4"/>
      <c r="AB21" s="4"/>
      <c r="AC21" s="28"/>
      <c r="AD21" s="19"/>
    </row>
    <row r="22" spans="1:32" ht="25.2" customHeight="1" x14ac:dyDescent="0.3">
      <c r="A22" s="77" t="s">
        <v>20</v>
      </c>
      <c r="B22" s="77"/>
      <c r="C22" s="77"/>
      <c r="D22" s="77"/>
      <c r="E22" s="32">
        <f>SUM(E14:E21)</f>
        <v>0</v>
      </c>
      <c r="F22" s="34"/>
      <c r="G22" s="61"/>
      <c r="H22" s="62"/>
      <c r="I22" s="61"/>
      <c r="J22" s="62"/>
      <c r="K22" s="61">
        <v>1</v>
      </c>
      <c r="L22" s="62"/>
      <c r="M22" s="61"/>
      <c r="N22" s="62"/>
      <c r="O22" s="61"/>
      <c r="P22" s="62"/>
      <c r="Q22" s="61"/>
      <c r="R22" s="62"/>
      <c r="S22" s="61"/>
      <c r="T22" s="62"/>
      <c r="U22" s="61">
        <v>2</v>
      </c>
      <c r="V22" s="62"/>
      <c r="W22" s="54"/>
      <c r="X22" s="55"/>
      <c r="Y22" s="54"/>
      <c r="Z22" s="55"/>
      <c r="AA22" s="54"/>
      <c r="AB22" s="55"/>
      <c r="AC22" s="82"/>
      <c r="AD22" s="82"/>
    </row>
    <row r="23" spans="1:32" ht="25.2" customHeight="1" x14ac:dyDescent="0.3">
      <c r="A23" s="77" t="s">
        <v>21</v>
      </c>
      <c r="B23" s="77"/>
      <c r="C23" s="77"/>
      <c r="D23" s="77"/>
      <c r="E23" s="32">
        <f>ROUND(E22*0.21,2)</f>
        <v>0</v>
      </c>
      <c r="F23" s="34"/>
      <c r="G23" s="61"/>
      <c r="H23" s="62"/>
      <c r="I23" s="61"/>
      <c r="J23" s="62"/>
      <c r="K23" s="61">
        <f>ROUND(K22*0.21,2)</f>
        <v>0.21</v>
      </c>
      <c r="L23" s="62"/>
      <c r="M23" s="61"/>
      <c r="N23" s="62"/>
      <c r="O23" s="61"/>
      <c r="P23" s="62"/>
      <c r="Q23" s="61"/>
      <c r="R23" s="62"/>
      <c r="S23" s="61"/>
      <c r="T23" s="62"/>
      <c r="U23" s="61">
        <f>ROUND(U22*0.21,2)</f>
        <v>0.42</v>
      </c>
      <c r="V23" s="62"/>
      <c r="W23" s="54"/>
      <c r="X23" s="55"/>
      <c r="Y23" s="54"/>
      <c r="Z23" s="55"/>
      <c r="AA23" s="54"/>
      <c r="AB23" s="55"/>
      <c r="AC23" s="82"/>
      <c r="AD23" s="82"/>
    </row>
    <row r="24" spans="1:32" ht="25.2" customHeight="1" x14ac:dyDescent="0.3">
      <c r="A24" s="77" t="s">
        <v>22</v>
      </c>
      <c r="B24" s="77"/>
      <c r="C24" s="77"/>
      <c r="D24" s="77"/>
      <c r="E24" s="33">
        <f>E22+E23</f>
        <v>0</v>
      </c>
      <c r="F24" s="34"/>
      <c r="G24" s="61"/>
      <c r="H24" s="62"/>
      <c r="I24" s="61"/>
      <c r="J24" s="62"/>
      <c r="K24" s="61">
        <f>K22+K23</f>
        <v>1.21</v>
      </c>
      <c r="L24" s="62"/>
      <c r="M24" s="61"/>
      <c r="N24" s="62"/>
      <c r="O24" s="61"/>
      <c r="P24" s="62"/>
      <c r="Q24" s="61"/>
      <c r="R24" s="62"/>
      <c r="S24" s="61"/>
      <c r="T24" s="62"/>
      <c r="U24" s="61">
        <f>U22+U23</f>
        <v>2.42</v>
      </c>
      <c r="V24" s="62"/>
      <c r="W24" s="54"/>
      <c r="X24" s="55"/>
      <c r="Y24" s="54"/>
      <c r="Z24" s="55"/>
      <c r="AA24" s="54"/>
      <c r="AB24" s="55"/>
      <c r="AC24" s="82"/>
      <c r="AD24" s="82"/>
    </row>
    <row r="25" spans="1:32" ht="24" customHeight="1" x14ac:dyDescent="0.3">
      <c r="A25" s="10"/>
      <c r="B25" s="10"/>
      <c r="C25" s="10"/>
      <c r="D25" s="10"/>
      <c r="E25" s="15"/>
      <c r="F25" s="45" t="s">
        <v>47</v>
      </c>
      <c r="G25" s="51" t="s">
        <v>47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3"/>
      <c r="AC25" s="80">
        <f>SUM(G24:AD24)</f>
        <v>3.63</v>
      </c>
      <c r="AD25" s="81"/>
    </row>
    <row r="26" spans="1:32" x14ac:dyDescent="0.3">
      <c r="A26" s="10"/>
      <c r="B26" s="48" t="s">
        <v>49</v>
      </c>
      <c r="C26" s="48"/>
      <c r="D26" s="48"/>
      <c r="E26" s="15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6"/>
    </row>
    <row r="27" spans="1:32" x14ac:dyDescent="0.3">
      <c r="A27" s="10"/>
      <c r="B27" s="10"/>
      <c r="C27" s="10"/>
      <c r="D27" s="10"/>
      <c r="E27" s="15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6"/>
    </row>
    <row r="28" spans="1:32" x14ac:dyDescent="0.3">
      <c r="A28" s="10"/>
      <c r="B28" s="10"/>
      <c r="C28" s="10"/>
      <c r="D28" s="10"/>
      <c r="E28" s="15"/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6"/>
    </row>
    <row r="29" spans="1:32" x14ac:dyDescent="0.3">
      <c r="A29" s="10"/>
      <c r="B29" s="78"/>
      <c r="C29" s="78"/>
      <c r="D29" s="78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32" x14ac:dyDescent="0.3">
      <c r="A30" s="10"/>
      <c r="B30" s="72" t="s">
        <v>23</v>
      </c>
      <c r="C30" s="72"/>
      <c r="D30" s="7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32" x14ac:dyDescent="0.3">
      <c r="A31" s="16"/>
      <c r="B31" s="73"/>
      <c r="C31" s="73"/>
      <c r="D31" s="73"/>
      <c r="E31" s="16"/>
      <c r="F31" s="16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32" x14ac:dyDescent="0.3">
      <c r="A32" s="16"/>
      <c r="B32" s="17"/>
      <c r="C32" s="17"/>
      <c r="D32" s="17"/>
      <c r="E32" s="16"/>
      <c r="F32" s="16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x14ac:dyDescent="0.3">
      <c r="A33" s="16"/>
      <c r="B33" s="17"/>
      <c r="C33" s="17"/>
      <c r="D33" s="17"/>
      <c r="E33" s="16"/>
      <c r="F33" s="16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x14ac:dyDescent="0.3">
      <c r="A34" s="16"/>
      <c r="B34" s="17"/>
      <c r="C34" s="17"/>
      <c r="D34" s="17"/>
      <c r="E34" s="16"/>
      <c r="F34" s="16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3">
      <c r="A35" s="16"/>
      <c r="B35" s="17"/>
      <c r="C35" s="17"/>
      <c r="D35" s="17"/>
      <c r="E35" s="16"/>
      <c r="F35" s="16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x14ac:dyDescent="0.3">
      <c r="B36" s="47"/>
      <c r="C36" s="47"/>
      <c r="D36" s="47"/>
    </row>
    <row r="37" spans="1:17" x14ac:dyDescent="0.3">
      <c r="B37" s="71" t="s">
        <v>23</v>
      </c>
      <c r="C37" s="71"/>
      <c r="D37" s="71"/>
    </row>
  </sheetData>
  <mergeCells count="78">
    <mergeCell ref="AC25:AD25"/>
    <mergeCell ref="Y22:Z22"/>
    <mergeCell ref="Y23:Z23"/>
    <mergeCell ref="Y24:Z24"/>
    <mergeCell ref="AC24:AD24"/>
    <mergeCell ref="AC23:AD23"/>
    <mergeCell ref="AC22:AD22"/>
    <mergeCell ref="S22:T22"/>
    <mergeCell ref="S23:T23"/>
    <mergeCell ref="S24:T24"/>
    <mergeCell ref="L16:O16"/>
    <mergeCell ref="V21:W21"/>
    <mergeCell ref="U22:V22"/>
    <mergeCell ref="U23:V23"/>
    <mergeCell ref="U24:V24"/>
    <mergeCell ref="W22:X22"/>
    <mergeCell ref="W23:X23"/>
    <mergeCell ref="W24:X24"/>
    <mergeCell ref="Q22:R22"/>
    <mergeCell ref="Q24:R24"/>
    <mergeCell ref="K13:L13"/>
    <mergeCell ref="G12:AD12"/>
    <mergeCell ref="AC13:AD13"/>
    <mergeCell ref="Q13:R13"/>
    <mergeCell ref="H15:K15"/>
    <mergeCell ref="C12:C13"/>
    <mergeCell ref="D12:D13"/>
    <mergeCell ref="E12:E13"/>
    <mergeCell ref="B12:B13"/>
    <mergeCell ref="A23:D23"/>
    <mergeCell ref="A22:D22"/>
    <mergeCell ref="A12:A13"/>
    <mergeCell ref="L18:O18"/>
    <mergeCell ref="Q23:R23"/>
    <mergeCell ref="B37:D37"/>
    <mergeCell ref="B30:D31"/>
    <mergeCell ref="D14:D21"/>
    <mergeCell ref="G24:H24"/>
    <mergeCell ref="B29:D29"/>
    <mergeCell ref="G14:K14"/>
    <mergeCell ref="A24:D24"/>
    <mergeCell ref="S13:T13"/>
    <mergeCell ref="U13:V13"/>
    <mergeCell ref="W13:X13"/>
    <mergeCell ref="M13:N13"/>
    <mergeCell ref="O13:P13"/>
    <mergeCell ref="B2:AC2"/>
    <mergeCell ref="A9:AD9"/>
    <mergeCell ref="A10:B10"/>
    <mergeCell ref="I23:J23"/>
    <mergeCell ref="O22:P22"/>
    <mergeCell ref="O23:P23"/>
    <mergeCell ref="G13:H13"/>
    <mergeCell ref="I13:J13"/>
    <mergeCell ref="G22:H22"/>
    <mergeCell ref="G23:H23"/>
    <mergeCell ref="A5:AD5"/>
    <mergeCell ref="A6:AD6"/>
    <mergeCell ref="Y13:Z13"/>
    <mergeCell ref="A8:E8"/>
    <mergeCell ref="K22:L22"/>
    <mergeCell ref="K23:L23"/>
    <mergeCell ref="B3:AC3"/>
    <mergeCell ref="B36:D36"/>
    <mergeCell ref="B26:D26"/>
    <mergeCell ref="AA13:AB13"/>
    <mergeCell ref="G25:AB25"/>
    <mergeCell ref="AA22:AB22"/>
    <mergeCell ref="AA23:AB23"/>
    <mergeCell ref="AA24:AB24"/>
    <mergeCell ref="E15:E19"/>
    <mergeCell ref="I24:J24"/>
    <mergeCell ref="K24:L24"/>
    <mergeCell ref="M22:N22"/>
    <mergeCell ref="M23:N23"/>
    <mergeCell ref="M24:N24"/>
    <mergeCell ref="I22:J22"/>
    <mergeCell ref="O24:P24"/>
  </mergeCells>
  <phoneticPr fontId="3" type="noConversion"/>
  <printOptions horizontalCentered="1"/>
  <pageMargins left="0.25" right="0.25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grafiko pvz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Šimkūnas</dc:creator>
  <cp:lastModifiedBy>Sandra Makūnienė</cp:lastModifiedBy>
  <cp:lastPrinted>2020-12-04T10:33:54Z</cp:lastPrinted>
  <dcterms:created xsi:type="dcterms:W3CDTF">2019-05-16T07:44:06Z</dcterms:created>
  <dcterms:modified xsi:type="dcterms:W3CDTF">2025-02-03T12:59:46Z</dcterms:modified>
</cp:coreProperties>
</file>