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lina.ciceniene\Desktop\Spinta su antresole\"/>
    </mc:Choice>
  </mc:AlternateContent>
  <bookViews>
    <workbookView xWindow="0" yWindow="0" windowWidth="28800" windowHeight="12000" tabRatio="500"/>
  </bookViews>
  <sheets>
    <sheet name="Pasiūlymas" sheetId="1" r:id="rId1"/>
  </sheets>
  <definedNames>
    <definedName name="_xlnm.Print_Titles" localSheetId="0">Pasiūlymas!$20:$20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22" i="1" l="1"/>
  <c r="H22" i="1" s="1"/>
  <c r="B21" i="1"/>
  <c r="D21" i="1" s="1"/>
  <c r="E21" i="1" s="1"/>
</calcChain>
</file>

<file path=xl/sharedStrings.xml><?xml version="1.0" encoding="utf-8"?>
<sst xmlns="http://schemas.openxmlformats.org/spreadsheetml/2006/main" count="36" uniqueCount="36">
  <si>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</si>
  <si>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</si>
  <si>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DR. JONO BASANAVIČIAUS KARO MEDICINOS TARNYBA</t>
  </si>
  <si>
    <r>
      <rPr>
        <sz val="9"/>
        <color rgb="FF000000"/>
        <rFont val="Times New Roman"/>
        <family val="1"/>
        <charset val="186"/>
      </rPr>
      <t>Tiekėjo pavadinimas (</t>
    </r>
    <r>
      <rPr>
        <i/>
        <sz val="9"/>
        <color rgb="FF000000"/>
        <rFont val="Times New Roman"/>
        <family val="1"/>
        <charset val="186"/>
      </rPr>
      <t>Jeigu dalyvauja ūkio subjektų grupė, surašomi visi dalyvių pavadinimai)</t>
    </r>
  </si>
  <si>
    <t>Tiekėjo įmonės kodas (Jeigu dalyvauja ūkio subjektų grupė, surašomi visi dalyvių pavadinimai, įmonės kodai)</t>
  </si>
  <si>
    <r>
      <rPr>
        <sz val="9"/>
        <color rgb="FF000000"/>
        <rFont val="Times New Roman"/>
        <family val="1"/>
        <charset val="186"/>
      </rPr>
      <t>Tiekėjo adresas (</t>
    </r>
    <r>
      <rPr>
        <i/>
        <sz val="9"/>
        <color rgb="FF000000"/>
        <rFont val="Times New Roman"/>
        <family val="1"/>
        <charset val="186"/>
      </rPr>
      <t>Jeigu dalyvauja ūkio subjektų grupė, surašomi visi dalyvių pavadinimai, adresai)</t>
    </r>
  </si>
  <si>
    <t>Telefono numeris</t>
  </si>
  <si>
    <t>El. pašto adresas</t>
  </si>
  <si>
    <t>Pasiūlymą pateikusio asmens pareigos, vardas, pavardė, tel., el. pašto adresas</t>
  </si>
  <si>
    <t>Pirkimo dalių eilės Nr.</t>
  </si>
  <si>
    <t>Pavadinimas</t>
  </si>
  <si>
    <t>Mato vnt.</t>
  </si>
  <si>
    <t>PVM (%)</t>
  </si>
  <si>
    <t>Šiame pasiūlyme yra pateikta konfidenciali informacija:</t>
  </si>
  <si>
    <t>Eil. Nr.</t>
  </si>
  <si>
    <t>Pateikto dokumento pavadinimas (rekomenduojama pavadinime vartoti žodį „Konfidencialu“)</t>
  </si>
  <si>
    <r>
      <rPr>
        <b/>
        <sz val="9"/>
        <rFont val="Times New Roman"/>
        <family val="1"/>
        <charset val="186"/>
      </rPr>
      <t>Pastaba.</t>
    </r>
    <r>
      <rPr>
        <sz val="9"/>
        <rFont val="Times New Roman"/>
        <family val="1"/>
        <charset val="186"/>
      </rPr>
      <t xml:space="preserve"> Teikėjui nenurodžius, kokia informacija yra konfidenciali, laikoma, kad konfidencialios informacijos pasiūlyme nėra. </t>
    </r>
  </si>
  <si>
    <t>(Tiekėjo arba jo įgalioto asmens pareigų pavadinimas)</t>
  </si>
  <si>
    <t>(parašas)</t>
  </si>
  <si>
    <t>(vardas, pavardė)</t>
  </si>
  <si>
    <t>PASIŪLYMAS MAŽOS VERTĖS PIRKIMUI</t>
  </si>
  <si>
    <t>Suma, Eur (su PVM)</t>
  </si>
  <si>
    <t>Numatomo pasitelkti subtiekėjo pavadinimas ir įmonės kodas</t>
  </si>
  <si>
    <t>Numatomo pasitelkti subtiekėjo adresas, tel., el. pašto adresas ir asmuo kontaktams</t>
  </si>
  <si>
    <t xml:space="preserve">Numatomo pasitelkti subtiekėjo sutarčiai vykdyti procentinė dalis </t>
  </si>
  <si>
    <t>Suma, Eur (be PVM)</t>
  </si>
  <si>
    <t>1.</t>
  </si>
  <si>
    <t>vnt.</t>
  </si>
  <si>
    <t>Kiekis</t>
  </si>
  <si>
    <r>
      <t xml:space="preserve">Vieneto kaina, Eur (be PVM)      </t>
    </r>
    <r>
      <rPr>
        <b/>
        <i/>
        <sz val="9"/>
        <color rgb="FFFF0000"/>
        <rFont val="Times New Roman"/>
        <family val="1"/>
        <charset val="186"/>
      </rPr>
      <t xml:space="preserve"> </t>
    </r>
  </si>
  <si>
    <t>Teikėjas vieneto kainą privalo įrašyti į 5 skiltį nurodant ne daugiau kaip 2 skaičius po kablelio. Tiekėjui draudžiama modifikuoti  lentelę (formatuoti langelius, keisti formules ir pan.).</t>
  </si>
  <si>
    <t>2025-                  Nr.______</t>
  </si>
  <si>
    <r>
      <t xml:space="preserve">Pasiūlymas galioja </t>
    </r>
    <r>
      <rPr>
        <b/>
        <sz val="9"/>
        <rFont val="Times New Roman"/>
        <family val="1"/>
        <charset val="186"/>
      </rPr>
      <t>60 (šešiasdešimt)</t>
    </r>
    <r>
      <rPr>
        <sz val="9"/>
        <rFont val="Times New Roman"/>
        <family val="1"/>
        <charset val="186"/>
      </rPr>
      <t xml:space="preserve"> kalendorinių dienų.</t>
    </r>
  </si>
  <si>
    <t>Skelbiamos apklausos pirkimo sąlygų 1 priedas</t>
  </si>
  <si>
    <t>„SPINTA SU ANTRESOLE“</t>
  </si>
  <si>
    <r>
      <rPr>
        <sz val="9"/>
        <color theme="1"/>
        <rFont val="Times New Roman"/>
        <family val="1"/>
        <charset val="186"/>
      </rPr>
      <t>Spinta su antresole</t>
    </r>
    <r>
      <rPr>
        <b/>
        <sz val="9"/>
        <color theme="1"/>
        <rFont val="Times New Roman"/>
        <family val="1"/>
        <charset val="186"/>
      </rPr>
      <t xml:space="preserve"> </t>
    </r>
    <r>
      <rPr>
        <b/>
        <i/>
        <sz val="9"/>
        <color rgb="FFFF0000"/>
        <rFont val="Times New Roman"/>
        <family val="1"/>
        <charset val="186"/>
      </rPr>
      <t xml:space="preserve">(nurodyti prekės gamintoją, prekės modelį arba kodą, prekės kilmės šalį)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</si>
</sst>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quot; Lt&quot;_-;\-* #,##0.00&quot; Lt&quot;_-;_-* \-??&quot; Lt&quot;_-;_-@_-"/>
  </numFmts>
  <fonts count="18" x14ac:knownFonts="1">
    <font>
      <sz val="10"/>
      <name val="Arial"/>
      <charset val="186"/>
    </font>
    <font>
      <sz val="11"/>
      <color rgb="FF000000"/>
      <name val="Calibri"/>
      <family val="2"/>
      <charset val="186"/>
    </font>
    <font>
      <sz val="10"/>
      <name val="Arial"/>
      <family val="2"/>
      <charset val="186"/>
    </font>
    <font>
      <sz val="9"/>
      <name val="Times New Roman"/>
      <family val="1"/>
      <charset val="186"/>
    </font>
    <font>
      <sz val="9"/>
      <color rgb="FF000000"/>
      <name val="Times New Roman"/>
      <family val="1"/>
      <charset val="186"/>
    </font>
    <font>
      <b/>
      <sz val="9"/>
      <color rgb="FF000000"/>
      <name val="Times New Roman"/>
      <family val="1"/>
      <charset val="186"/>
    </font>
    <font>
      <b/>
      <sz val="9"/>
      <name val="Times New Roman"/>
      <family val="1"/>
      <charset val="186"/>
    </font>
    <font>
      <i/>
      <sz val="9"/>
      <color rgb="FF000000"/>
      <name val="Times New Roman"/>
      <family val="1"/>
      <charset val="186"/>
    </font>
    <font>
      <sz val="12"/>
      <color rgb="FF000000"/>
      <name val="Times New Roman"/>
      <family val="1"/>
      <charset val="186"/>
    </font>
    <font>
      <b/>
      <sz val="9"/>
      <color rgb="FFFF0000"/>
      <name val="Times New Roman"/>
      <family val="1"/>
      <charset val="186"/>
    </font>
    <font>
      <b/>
      <i/>
      <sz val="9"/>
      <color rgb="FF000000"/>
      <name val="Times New Roman"/>
      <family val="1"/>
      <charset val="186"/>
    </font>
    <font>
      <b/>
      <i/>
      <sz val="9"/>
      <color rgb="FFFF0000"/>
      <name val="Times New Roman"/>
      <family val="1"/>
      <charset val="186"/>
    </font>
    <font>
      <sz val="10"/>
      <name val="Calibri"/>
      <family val="2"/>
      <charset val="186"/>
    </font>
    <font>
      <b/>
      <i/>
      <sz val="9"/>
      <name val="Times New Roman"/>
      <family val="1"/>
      <charset val="186"/>
    </font>
    <font>
      <sz val="18"/>
      <color rgb="FF000000"/>
      <name val="Times New Roman"/>
      <family val="1"/>
      <charset val="186"/>
    </font>
    <font>
      <sz val="11"/>
      <name val="Arial"/>
      <family val="2"/>
      <charset val="186"/>
    </font>
    <font>
      <sz val="9"/>
      <color theme="1"/>
      <name val="Times New Roman"/>
      <family val="1"/>
      <charset val="186"/>
    </font>
    <font>
      <b/>
      <sz val="9"/>
      <color theme="1"/>
      <name val="Times New Roman"/>
      <family val="1"/>
      <charset val="186"/>
    </font>
  </fonts>
  <fills count="8">
    <fill>
      <patternFill patternType="none"/>
    </fill>
    <fill>
      <patternFill patternType="gray125"/>
    </fill>
    <fill>
      <patternFill patternType="solid">
        <fgColor rgb="FFFFFFFF"/>
        <bgColor rgb="FFFFFFCC"/>
      </patternFill>
    </fill>
    <fill>
      <patternFill patternType="solid">
        <fgColor rgb="FFC0C0C0"/>
        <bgColor rgb="FFBFBFBF"/>
      </patternFill>
    </fill>
    <fill>
      <patternFill patternType="solid">
        <fgColor rgb="FFBFBFBF"/>
        <bgColor rgb="FFC0C0C0"/>
      </patternFill>
    </fill>
    <fill>
      <patternFill patternType="solid">
        <fgColor theme="0"/>
        <bgColor rgb="FFBFBFBF"/>
      </patternFill>
    </fill>
    <fill>
      <patternFill patternType="solid">
        <fgColor theme="0"/>
        <bgColor rgb="FFFFFFCC"/>
      </patternFill>
    </fill>
    <fill>
      <patternFill patternType="solid">
        <fgColor theme="0" tint="-0.249977111117893"/>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s>
  <cellStyleXfs count="6">
    <xf numFmtId="0" fontId="0" fillId="0" borderId="0"/>
    <xf numFmtId="164" fontId="2" fillId="0" borderId="0" applyBorder="0" applyProtection="0"/>
    <xf numFmtId="0" fontId="1" fillId="0" borderId="0"/>
    <xf numFmtId="0" fontId="2" fillId="0" borderId="0"/>
    <xf numFmtId="0" fontId="2" fillId="0" borderId="0"/>
    <xf numFmtId="0" fontId="1" fillId="0" borderId="0"/>
  </cellStyleXfs>
  <cellXfs count="73">
    <xf numFmtId="0" fontId="0" fillId="0" borderId="0" xfId="0"/>
    <xf numFmtId="0" fontId="2" fillId="2" borderId="0" xfId="0" applyFont="1" applyFill="1" applyAlignment="1" applyProtection="1">
      <alignment horizontal="center"/>
    </xf>
    <xf numFmtId="0" fontId="0" fillId="2" borderId="0" xfId="0" applyFill="1" applyProtection="1"/>
    <xf numFmtId="0" fontId="0" fillId="2" borderId="0" xfId="0" applyFill="1" applyAlignment="1" applyProtection="1">
      <alignment horizontal="center" vertical="center" wrapText="1"/>
    </xf>
    <xf numFmtId="0" fontId="2" fillId="2" borderId="0" xfId="0" applyFont="1" applyFill="1" applyAlignment="1" applyProtection="1">
      <alignment horizontal="center" vertical="center" wrapText="1"/>
    </xf>
    <xf numFmtId="4" fontId="0" fillId="2" borderId="0" xfId="0" applyNumberFormat="1" applyFill="1" applyProtection="1"/>
    <xf numFmtId="0" fontId="2" fillId="2" borderId="0" xfId="0" applyFont="1" applyFill="1" applyProtection="1"/>
    <xf numFmtId="0" fontId="3" fillId="2" borderId="4" xfId="0" applyFont="1" applyFill="1" applyBorder="1" applyAlignment="1" applyProtection="1">
      <alignment horizontal="center"/>
    </xf>
    <xf numFmtId="0" fontId="3" fillId="2" borderId="0" xfId="0" applyFont="1" applyFill="1" applyBorder="1" applyProtection="1"/>
    <xf numFmtId="0" fontId="3" fillId="2" borderId="0" xfId="0" applyFont="1" applyFill="1" applyBorder="1" applyAlignment="1" applyProtection="1">
      <alignment horizontal="center" vertical="center" wrapText="1"/>
    </xf>
    <xf numFmtId="4" fontId="3" fillId="2" borderId="0" xfId="0" applyNumberFormat="1" applyFont="1" applyFill="1" applyBorder="1" applyProtection="1"/>
    <xf numFmtId="0" fontId="3" fillId="2" borderId="5" xfId="0" applyFont="1" applyFill="1" applyBorder="1" applyAlignment="1" applyProtection="1">
      <alignment horizontal="right"/>
    </xf>
    <xf numFmtId="0" fontId="4" fillId="2" borderId="4" xfId="2" applyFont="1" applyFill="1" applyBorder="1" applyAlignment="1" applyProtection="1">
      <alignment horizontal="center"/>
    </xf>
    <xf numFmtId="0" fontId="4" fillId="2" borderId="7" xfId="2" applyFont="1" applyFill="1" applyBorder="1" applyAlignment="1" applyProtection="1">
      <alignment horizontal="center"/>
    </xf>
    <xf numFmtId="0" fontId="10" fillId="2" borderId="6" xfId="2" applyFont="1" applyFill="1" applyBorder="1" applyAlignment="1" applyProtection="1">
      <alignment horizontal="center" vertical="center" wrapText="1"/>
    </xf>
    <xf numFmtId="4" fontId="10" fillId="2" borderId="6" xfId="2" applyNumberFormat="1" applyFont="1" applyFill="1" applyBorder="1" applyAlignment="1" applyProtection="1">
      <alignment horizontal="center" vertical="center" wrapText="1"/>
    </xf>
    <xf numFmtId="0" fontId="12" fillId="2" borderId="0" xfId="0" applyFont="1" applyFill="1" applyProtection="1"/>
    <xf numFmtId="0" fontId="13" fillId="2" borderId="6" xfId="2" applyFont="1" applyFill="1" applyBorder="1" applyAlignment="1" applyProtection="1">
      <alignment horizontal="center" vertical="center" wrapText="1"/>
    </xf>
    <xf numFmtId="4" fontId="3" fillId="3" borderId="10" xfId="2" applyNumberFormat="1" applyFont="1" applyFill="1" applyBorder="1" applyAlignment="1" applyProtection="1">
      <alignment horizontal="center" vertical="center" wrapText="1"/>
      <protection locked="0"/>
    </xf>
    <xf numFmtId="4" fontId="4" fillId="2" borderId="10" xfId="2" applyNumberFormat="1" applyFont="1" applyFill="1" applyBorder="1" applyAlignment="1" applyProtection="1">
      <alignment horizontal="center" vertical="center" wrapText="1"/>
    </xf>
    <xf numFmtId="164" fontId="0" fillId="2" borderId="0" xfId="1" applyFont="1" applyFill="1" applyBorder="1" applyAlignment="1" applyProtection="1"/>
    <xf numFmtId="0" fontId="14" fillId="2" borderId="0" xfId="0" applyFont="1" applyFill="1" applyBorder="1" applyAlignment="1" applyProtection="1">
      <alignment horizontal="center" vertical="center" wrapText="1"/>
    </xf>
    <xf numFmtId="1" fontId="3" fillId="0" borderId="6" xfId="4" applyNumberFormat="1" applyFont="1" applyBorder="1" applyAlignment="1" applyProtection="1">
      <alignment horizontal="center" vertical="center" wrapText="1"/>
    </xf>
    <xf numFmtId="1" fontId="3" fillId="4" borderId="6" xfId="4" applyNumberFormat="1" applyFont="1" applyFill="1" applyBorder="1" applyAlignment="1" applyProtection="1">
      <alignment horizontal="left" vertical="center" wrapText="1"/>
      <protection locked="0"/>
    </xf>
    <xf numFmtId="1" fontId="3" fillId="4" borderId="6" xfId="4" applyNumberFormat="1" applyFont="1" applyFill="1" applyBorder="1" applyAlignment="1" applyProtection="1">
      <alignment horizontal="left" vertical="center"/>
      <protection locked="0"/>
    </xf>
    <xf numFmtId="0" fontId="4" fillId="4" borderId="6" xfId="2" applyFont="1" applyFill="1" applyBorder="1" applyAlignment="1" applyProtection="1">
      <alignment vertical="center" wrapText="1"/>
      <protection locked="0"/>
    </xf>
    <xf numFmtId="4" fontId="4" fillId="2" borderId="2" xfId="2" applyNumberFormat="1" applyFont="1" applyFill="1" applyBorder="1" applyAlignment="1" applyProtection="1">
      <alignment horizontal="center" vertical="center" wrapText="1"/>
    </xf>
    <xf numFmtId="0" fontId="15" fillId="2" borderId="0" xfId="0" applyFont="1" applyFill="1" applyAlignment="1" applyProtection="1">
      <alignment horizontal="center"/>
    </xf>
    <xf numFmtId="0" fontId="15" fillId="2" borderId="0" xfId="0" applyFont="1" applyFill="1" applyProtection="1"/>
    <xf numFmtId="0" fontId="15" fillId="2" borderId="0" xfId="0" applyFont="1" applyFill="1" applyAlignment="1" applyProtection="1">
      <alignment horizontal="center" vertical="center" wrapText="1"/>
    </xf>
    <xf numFmtId="4" fontId="15" fillId="2" borderId="0" xfId="0" applyNumberFormat="1" applyFont="1" applyFill="1" applyProtection="1"/>
    <xf numFmtId="0" fontId="4" fillId="2" borderId="6" xfId="0" applyFont="1" applyFill="1" applyBorder="1" applyAlignment="1" applyProtection="1">
      <alignment horizontal="center" vertical="center" wrapText="1"/>
    </xf>
    <xf numFmtId="3" fontId="3" fillId="5" borderId="10" xfId="2" applyNumberFormat="1" applyFont="1" applyFill="1" applyBorder="1" applyAlignment="1" applyProtection="1">
      <alignment horizontal="center" vertical="center" wrapText="1"/>
    </xf>
    <xf numFmtId="4" fontId="3" fillId="5" borderId="10" xfId="2" applyNumberFormat="1" applyFont="1" applyFill="1" applyBorder="1" applyAlignment="1" applyProtection="1">
      <alignment horizontal="center" vertical="center" wrapText="1"/>
    </xf>
    <xf numFmtId="0" fontId="4" fillId="5" borderId="6" xfId="0" applyFont="1" applyFill="1" applyBorder="1" applyAlignment="1" applyProtection="1">
      <alignment horizontal="center" vertical="center" wrapText="1"/>
    </xf>
    <xf numFmtId="0" fontId="17" fillId="7" borderId="7" xfId="0" applyFont="1" applyFill="1" applyBorder="1" applyAlignment="1" applyProtection="1">
      <alignment vertical="center" wrapText="1"/>
    </xf>
    <xf numFmtId="0" fontId="4" fillId="3" borderId="6" xfId="2" applyFont="1" applyFill="1" applyBorder="1" applyAlignment="1" applyProtection="1">
      <alignment horizontal="center" vertical="center" wrapText="1"/>
      <protection locked="0"/>
    </xf>
    <xf numFmtId="0" fontId="4" fillId="2" borderId="5" xfId="2" applyFont="1" applyFill="1" applyBorder="1" applyAlignment="1" applyProtection="1">
      <alignment horizontal="center" vertical="center"/>
    </xf>
    <xf numFmtId="0" fontId="4" fillId="2" borderId="5" xfId="2" applyFont="1" applyFill="1" applyBorder="1" applyAlignment="1" applyProtection="1">
      <alignment horizontal="center" vertical="center" wrapText="1"/>
    </xf>
    <xf numFmtId="0" fontId="5" fillId="2" borderId="8" xfId="2" applyFont="1" applyFill="1" applyBorder="1" applyAlignment="1" applyProtection="1">
      <alignment horizontal="center" vertical="center" wrapText="1"/>
    </xf>
    <xf numFmtId="0" fontId="3" fillId="2" borderId="1"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3" xfId="0" applyFont="1" applyFill="1" applyBorder="1" applyAlignment="1" applyProtection="1">
      <alignment horizontal="center"/>
    </xf>
    <xf numFmtId="0" fontId="5" fillId="2" borderId="5" xfId="2" applyFont="1" applyFill="1" applyBorder="1" applyAlignment="1" applyProtection="1">
      <alignment horizontal="center" vertical="center"/>
    </xf>
    <xf numFmtId="0" fontId="6" fillId="2" borderId="9" xfId="2" applyFont="1" applyFill="1" applyBorder="1" applyAlignment="1" applyProtection="1">
      <alignment horizontal="center" vertical="center" wrapText="1"/>
    </xf>
    <xf numFmtId="0" fontId="4" fillId="3" borderId="10" xfId="2" applyFont="1" applyFill="1" applyBorder="1" applyAlignment="1" applyProtection="1">
      <alignment horizontal="center" vertical="center"/>
      <protection locked="0"/>
    </xf>
    <xf numFmtId="0" fontId="4" fillId="2" borderId="10" xfId="2" applyFont="1" applyFill="1" applyBorder="1" applyAlignment="1" applyProtection="1">
      <alignment horizontal="left" vertical="center" wrapText="1"/>
    </xf>
    <xf numFmtId="0" fontId="8" fillId="3" borderId="8"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xf>
    <xf numFmtId="0" fontId="8" fillId="3" borderId="6" xfId="2" applyFont="1" applyFill="1" applyBorder="1" applyAlignment="1" applyProtection="1">
      <alignment horizontal="left" vertical="center" wrapText="1"/>
      <protection locked="0"/>
    </xf>
    <xf numFmtId="0" fontId="4" fillId="2" borderId="6" xfId="2" applyFont="1" applyFill="1" applyBorder="1" applyAlignment="1" applyProtection="1">
      <alignment horizontal="left" vertical="center" wrapText="1"/>
    </xf>
    <xf numFmtId="0" fontId="8" fillId="3" borderId="12" xfId="2" applyFont="1" applyFill="1" applyBorder="1" applyAlignment="1" applyProtection="1">
      <alignment horizontal="left" vertical="center" wrapText="1"/>
      <protection locked="0"/>
    </xf>
    <xf numFmtId="0" fontId="4" fillId="2" borderId="13" xfId="2" applyFont="1" applyFill="1" applyBorder="1" applyAlignment="1" applyProtection="1">
      <alignment horizontal="left" vertical="center" wrapText="1"/>
    </xf>
    <xf numFmtId="0" fontId="8" fillId="3" borderId="3" xfId="2" applyFont="1" applyFill="1" applyBorder="1" applyAlignment="1" applyProtection="1">
      <alignment horizontal="left" vertical="center" wrapText="1"/>
      <protection locked="0"/>
    </xf>
    <xf numFmtId="0" fontId="13" fillId="0" borderId="4" xfId="4" applyFont="1" applyBorder="1" applyAlignment="1" applyProtection="1">
      <alignment horizontal="left" vertical="center"/>
    </xf>
    <xf numFmtId="0" fontId="9" fillId="2" borderId="6" xfId="2" applyFont="1" applyFill="1" applyBorder="1" applyAlignment="1" applyProtection="1">
      <alignment horizontal="left" vertical="center" wrapText="1"/>
    </xf>
    <xf numFmtId="0" fontId="4" fillId="2" borderId="15" xfId="2" applyFont="1" applyFill="1" applyBorder="1" applyAlignment="1" applyProtection="1">
      <alignment horizontal="left" vertical="center" wrapText="1"/>
    </xf>
    <xf numFmtId="0" fontId="4" fillId="2" borderId="12" xfId="2" applyFont="1" applyFill="1" applyBorder="1" applyAlignment="1" applyProtection="1">
      <alignment horizontal="left" vertical="center" wrapText="1"/>
    </xf>
    <xf numFmtId="0" fontId="4" fillId="6" borderId="11" xfId="2" applyFont="1" applyFill="1" applyBorder="1" applyAlignment="1" applyProtection="1">
      <alignment horizontal="left" vertical="center" wrapText="1"/>
    </xf>
    <xf numFmtId="0" fontId="4" fillId="6" borderId="15" xfId="2" applyFont="1" applyFill="1" applyBorder="1" applyAlignment="1" applyProtection="1">
      <alignment horizontal="left" vertical="center" wrapText="1"/>
    </xf>
    <xf numFmtId="0" fontId="4" fillId="6" borderId="12" xfId="2" applyFont="1" applyFill="1" applyBorder="1" applyAlignment="1" applyProtection="1">
      <alignment horizontal="left" vertical="center" wrapText="1"/>
    </xf>
    <xf numFmtId="0" fontId="8" fillId="3" borderId="11" xfId="2" applyFont="1" applyFill="1" applyBorder="1" applyAlignment="1" applyProtection="1">
      <alignment horizontal="center" vertical="center" wrapText="1"/>
      <protection locked="0"/>
    </xf>
    <xf numFmtId="0" fontId="8" fillId="3" borderId="15" xfId="2" applyFont="1" applyFill="1" applyBorder="1" applyAlignment="1" applyProtection="1">
      <alignment horizontal="center" vertical="center" wrapText="1"/>
      <protection locked="0"/>
    </xf>
    <xf numFmtId="0" fontId="8" fillId="3" borderId="12" xfId="2" applyFont="1" applyFill="1" applyBorder="1" applyAlignment="1" applyProtection="1">
      <alignment horizontal="center" vertical="center" wrapText="1"/>
      <protection locked="0"/>
    </xf>
    <xf numFmtId="0" fontId="3" fillId="0" borderId="6" xfId="4" applyFont="1" applyBorder="1" applyAlignment="1" applyProtection="1">
      <alignment horizontal="center" vertical="center" wrapText="1"/>
    </xf>
    <xf numFmtId="0" fontId="3" fillId="4" borderId="6" xfId="4" applyFont="1" applyFill="1" applyBorder="1" applyAlignment="1" applyProtection="1">
      <alignment horizontal="left" vertical="center" wrapText="1"/>
      <protection locked="0"/>
    </xf>
    <xf numFmtId="0" fontId="3" fillId="4" borderId="6" xfId="4" applyFont="1" applyFill="1" applyBorder="1" applyAlignment="1" applyProtection="1">
      <alignment horizontal="left" vertical="center"/>
      <protection locked="0"/>
    </xf>
    <xf numFmtId="0" fontId="4" fillId="2" borderId="2" xfId="2" applyFont="1" applyFill="1" applyBorder="1" applyAlignment="1" applyProtection="1">
      <alignment horizontal="center" vertical="center" wrapText="1"/>
    </xf>
    <xf numFmtId="4" fontId="4" fillId="2" borderId="2" xfId="2" applyNumberFormat="1" applyFont="1" applyFill="1" applyBorder="1" applyAlignment="1" applyProtection="1">
      <alignment horizontal="center" vertical="center" wrapText="1"/>
    </xf>
    <xf numFmtId="0" fontId="6" fillId="0" borderId="0" xfId="4" applyFont="1" applyBorder="1" applyAlignment="1" applyProtection="1">
      <alignment horizontal="left" vertical="center" wrapText="1"/>
    </xf>
    <xf numFmtId="0" fontId="3" fillId="0" borderId="14" xfId="4" applyFont="1" applyBorder="1" applyAlignment="1" applyProtection="1">
      <alignment horizontal="left" vertical="center" wrapText="1"/>
    </xf>
    <xf numFmtId="0" fontId="4" fillId="4" borderId="6" xfId="2" applyFont="1" applyFill="1" applyBorder="1" applyAlignment="1" applyProtection="1">
      <alignment horizontal="center" vertical="center" wrapText="1"/>
      <protection locked="0"/>
    </xf>
    <xf numFmtId="4" fontId="4" fillId="4" borderId="6" xfId="2" applyNumberFormat="1" applyFont="1" applyFill="1" applyBorder="1" applyAlignment="1" applyProtection="1">
      <alignment horizontal="center" vertical="center" wrapText="1"/>
      <protection locked="0"/>
    </xf>
  </cellXfs>
  <cellStyles count="6">
    <cellStyle name="Currency" xfId="1" builtinId="4"/>
    <cellStyle name="Įprastas 2" xfId="3"/>
    <cellStyle name="Įprastas 3" xfId="4"/>
    <cellStyle name="Įprastas 6" xfId="5"/>
    <cellStyle name="Normal" xfId="0" builtinId="0"/>
    <cellStyle name="Paprastas_Lapas1"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L33"/>
  <sheetViews>
    <sheetView tabSelected="1" zoomScale="115" zoomScaleNormal="115" workbookViewId="0">
      <selection activeCell="K20" sqref="K20"/>
    </sheetView>
  </sheetViews>
  <sheetFormatPr defaultColWidth="9.140625" defaultRowHeight="12.75" x14ac:dyDescent="0.2"/>
  <cols>
    <col min="1" max="1" width="6.7109375" style="1" customWidth="1"/>
    <col min="2" max="2" width="25.5703125" style="2" customWidth="1"/>
    <col min="3" max="3" width="7.42578125" style="3" customWidth="1"/>
    <col min="4" max="4" width="14.140625" style="4" customWidth="1"/>
    <col min="5" max="7" width="13.140625" style="5" customWidth="1"/>
    <col min="8" max="8" width="14" style="6" customWidth="1"/>
    <col min="9" max="10" width="9.85546875" style="2" customWidth="1"/>
    <col min="11" max="1026" width="9.140625" style="2"/>
  </cols>
  <sheetData>
    <row r="1" spans="1:8" x14ac:dyDescent="0.2">
      <c r="A1" s="40" t="s">
        <v>33</v>
      </c>
      <c r="B1" s="41"/>
      <c r="C1" s="41"/>
      <c r="D1" s="41"/>
      <c r="E1" s="41"/>
      <c r="F1" s="41"/>
      <c r="G1" s="41"/>
      <c r="H1" s="42"/>
    </row>
    <row r="2" spans="1:8" ht="0.75" customHeight="1" x14ac:dyDescent="0.2">
      <c r="A2" s="7"/>
      <c r="B2" s="8"/>
      <c r="C2" s="9"/>
      <c r="D2" s="9"/>
      <c r="E2" s="10"/>
      <c r="F2" s="10"/>
      <c r="G2" s="10"/>
      <c r="H2" s="11"/>
    </row>
    <row r="3" spans="1:8" ht="20.25" customHeight="1" x14ac:dyDescent="0.2">
      <c r="A3" s="36"/>
      <c r="B3" s="36"/>
      <c r="C3" s="36"/>
      <c r="D3" s="36"/>
      <c r="E3" s="36"/>
      <c r="F3" s="36"/>
      <c r="G3" s="36"/>
      <c r="H3" s="36"/>
    </row>
    <row r="4" spans="1:8" x14ac:dyDescent="0.2">
      <c r="A4" s="12"/>
      <c r="B4" s="37" t="s">
        <v>0</v>
      </c>
      <c r="C4" s="37"/>
      <c r="D4" s="37"/>
      <c r="E4" s="37"/>
      <c r="F4" s="37"/>
      <c r="G4" s="37"/>
      <c r="H4" s="37"/>
    </row>
    <row r="5" spans="1:8" ht="27.75" customHeight="1" x14ac:dyDescent="0.2">
      <c r="A5" s="12"/>
      <c r="B5" s="38" t="s">
        <v>1</v>
      </c>
      <c r="C5" s="38"/>
      <c r="D5" s="38"/>
      <c r="E5" s="38"/>
      <c r="F5" s="38"/>
      <c r="G5" s="38"/>
      <c r="H5" s="38"/>
    </row>
    <row r="6" spans="1:8" ht="11.25" customHeight="1" x14ac:dyDescent="0.2">
      <c r="A6" s="13"/>
      <c r="B6" s="39" t="s">
        <v>2</v>
      </c>
      <c r="C6" s="39"/>
      <c r="D6" s="39"/>
      <c r="E6" s="39"/>
      <c r="F6" s="39"/>
      <c r="G6" s="39"/>
      <c r="H6" s="39"/>
    </row>
    <row r="7" spans="1:8" x14ac:dyDescent="0.2">
      <c r="A7" s="12"/>
      <c r="B7" s="43" t="s">
        <v>20</v>
      </c>
      <c r="C7" s="43"/>
      <c r="D7" s="43"/>
      <c r="E7" s="43"/>
      <c r="F7" s="43"/>
      <c r="G7" s="43"/>
      <c r="H7" s="43"/>
    </row>
    <row r="8" spans="1:8" ht="12.75" customHeight="1" x14ac:dyDescent="0.2">
      <c r="A8" s="44" t="s">
        <v>34</v>
      </c>
      <c r="B8" s="44"/>
      <c r="C8" s="44"/>
      <c r="D8" s="44"/>
      <c r="E8" s="44"/>
      <c r="F8" s="44"/>
      <c r="G8" s="44"/>
      <c r="H8" s="44"/>
    </row>
    <row r="9" spans="1:8" x14ac:dyDescent="0.2">
      <c r="A9" s="45" t="s">
        <v>31</v>
      </c>
      <c r="B9" s="45"/>
      <c r="C9" s="45"/>
      <c r="D9" s="45"/>
      <c r="E9" s="45"/>
      <c r="F9" s="45"/>
      <c r="G9" s="45"/>
      <c r="H9" s="45"/>
    </row>
    <row r="10" spans="1:8" ht="27" customHeight="1" x14ac:dyDescent="0.2">
      <c r="A10" s="46" t="s">
        <v>3</v>
      </c>
      <c r="B10" s="46"/>
      <c r="C10" s="46"/>
      <c r="D10" s="47"/>
      <c r="E10" s="47"/>
      <c r="F10" s="47"/>
      <c r="G10" s="47"/>
      <c r="H10" s="47"/>
    </row>
    <row r="11" spans="1:8" ht="27.75" customHeight="1" x14ac:dyDescent="0.2">
      <c r="A11" s="48" t="s">
        <v>4</v>
      </c>
      <c r="B11" s="48"/>
      <c r="C11" s="48"/>
      <c r="D11" s="49"/>
      <c r="E11" s="49"/>
      <c r="F11" s="49"/>
      <c r="G11" s="49"/>
      <c r="H11" s="49"/>
    </row>
    <row r="12" spans="1:8" ht="24" customHeight="1" x14ac:dyDescent="0.2">
      <c r="A12" s="50" t="s">
        <v>5</v>
      </c>
      <c r="B12" s="50"/>
      <c r="C12" s="50"/>
      <c r="D12" s="51"/>
      <c r="E12" s="51"/>
      <c r="F12" s="51"/>
      <c r="G12" s="51"/>
      <c r="H12" s="51"/>
    </row>
    <row r="13" spans="1:8" ht="22.5" customHeight="1" x14ac:dyDescent="0.2">
      <c r="A13" s="50" t="s">
        <v>6</v>
      </c>
      <c r="B13" s="50"/>
      <c r="C13" s="50"/>
      <c r="D13" s="51"/>
      <c r="E13" s="51"/>
      <c r="F13" s="51"/>
      <c r="G13" s="51"/>
      <c r="H13" s="51"/>
    </row>
    <row r="14" spans="1:8" ht="24" customHeight="1" x14ac:dyDescent="0.2">
      <c r="A14" s="52" t="s">
        <v>7</v>
      </c>
      <c r="B14" s="52"/>
      <c r="C14" s="52"/>
      <c r="D14" s="53"/>
      <c r="E14" s="53"/>
      <c r="F14" s="53"/>
      <c r="G14" s="53"/>
      <c r="H14" s="53"/>
    </row>
    <row r="15" spans="1:8" ht="24" customHeight="1" x14ac:dyDescent="0.2">
      <c r="A15" s="50" t="s">
        <v>8</v>
      </c>
      <c r="B15" s="50"/>
      <c r="C15" s="50"/>
      <c r="D15" s="49"/>
      <c r="E15" s="49"/>
      <c r="F15" s="49"/>
      <c r="G15" s="49"/>
      <c r="H15" s="49"/>
    </row>
    <row r="16" spans="1:8" ht="21.75" customHeight="1" x14ac:dyDescent="0.2">
      <c r="A16" s="48" t="s">
        <v>22</v>
      </c>
      <c r="B16" s="56"/>
      <c r="C16" s="57"/>
      <c r="D16" s="61"/>
      <c r="E16" s="62"/>
      <c r="F16" s="62"/>
      <c r="G16" s="62"/>
      <c r="H16" s="63"/>
    </row>
    <row r="17" spans="1:12" ht="22.5" customHeight="1" x14ac:dyDescent="0.2">
      <c r="A17" s="48" t="s">
        <v>23</v>
      </c>
      <c r="B17" s="56"/>
      <c r="C17" s="57"/>
      <c r="D17" s="61"/>
      <c r="E17" s="62"/>
      <c r="F17" s="62"/>
      <c r="G17" s="62"/>
      <c r="H17" s="63"/>
    </row>
    <row r="18" spans="1:12" ht="23.25" customHeight="1" x14ac:dyDescent="0.2">
      <c r="A18" s="58" t="s">
        <v>24</v>
      </c>
      <c r="B18" s="59"/>
      <c r="C18" s="60"/>
      <c r="D18" s="61"/>
      <c r="E18" s="62"/>
      <c r="F18" s="62"/>
      <c r="G18" s="62"/>
      <c r="H18" s="63"/>
    </row>
    <row r="19" spans="1:12" ht="24.75" customHeight="1" x14ac:dyDescent="0.2">
      <c r="A19" s="55" t="s">
        <v>30</v>
      </c>
      <c r="B19" s="55"/>
      <c r="C19" s="55"/>
      <c r="D19" s="55"/>
      <c r="E19" s="55"/>
      <c r="F19" s="55"/>
      <c r="G19" s="55"/>
      <c r="H19" s="55"/>
    </row>
    <row r="20" spans="1:12" ht="48.75" customHeight="1" x14ac:dyDescent="0.2">
      <c r="A20" s="14" t="s">
        <v>9</v>
      </c>
      <c r="B20" s="14" t="s">
        <v>10</v>
      </c>
      <c r="C20" s="14" t="s">
        <v>11</v>
      </c>
      <c r="D20" s="14" t="s">
        <v>12</v>
      </c>
      <c r="E20" s="15" t="s">
        <v>29</v>
      </c>
      <c r="F20" s="15" t="s">
        <v>28</v>
      </c>
      <c r="G20" s="15" t="s">
        <v>25</v>
      </c>
      <c r="H20" s="14" t="s">
        <v>21</v>
      </c>
      <c r="L20" s="16"/>
    </row>
    <row r="21" spans="1:12" x14ac:dyDescent="0.2">
      <c r="A21" s="17">
        <v>1</v>
      </c>
      <c r="B21" s="17">
        <f>A21+1</f>
        <v>2</v>
      </c>
      <c r="C21" s="17">
        <v>3</v>
      </c>
      <c r="D21" s="17">
        <f>C21+1</f>
        <v>4</v>
      </c>
      <c r="E21" s="17">
        <f>D21+1</f>
        <v>5</v>
      </c>
      <c r="F21" s="17">
        <v>7</v>
      </c>
      <c r="G21" s="17">
        <v>8</v>
      </c>
      <c r="H21" s="17">
        <v>9</v>
      </c>
    </row>
    <row r="22" spans="1:12" ht="48" customHeight="1" x14ac:dyDescent="0.2">
      <c r="A22" s="31" t="s">
        <v>26</v>
      </c>
      <c r="B22" s="35" t="s">
        <v>35</v>
      </c>
      <c r="C22" s="31" t="s">
        <v>27</v>
      </c>
      <c r="D22" s="34">
        <v>21</v>
      </c>
      <c r="E22" s="18">
        <v>0</v>
      </c>
      <c r="F22" s="32">
        <v>20</v>
      </c>
      <c r="G22" s="33">
        <f t="shared" ref="G22" si="0">ROUND(E22,2)*F22</f>
        <v>0</v>
      </c>
      <c r="H22" s="19">
        <f t="shared" ref="H22" si="1">ROUND(G22, 2)*(100+D22)/100</f>
        <v>0</v>
      </c>
      <c r="I22" s="20"/>
      <c r="J22" s="20"/>
      <c r="L22" s="21"/>
    </row>
    <row r="23" spans="1:12" ht="17.25" customHeight="1" x14ac:dyDescent="0.2">
      <c r="A23" s="54" t="s">
        <v>13</v>
      </c>
      <c r="B23" s="54"/>
      <c r="C23" s="54"/>
      <c r="D23" s="54"/>
      <c r="E23" s="54"/>
      <c r="F23" s="54"/>
      <c r="G23" s="54"/>
      <c r="H23" s="54"/>
    </row>
    <row r="24" spans="1:12" ht="15.75" customHeight="1" x14ac:dyDescent="0.2">
      <c r="A24" s="22" t="s">
        <v>14</v>
      </c>
      <c r="B24" s="64" t="s">
        <v>15</v>
      </c>
      <c r="C24" s="64"/>
      <c r="D24" s="64"/>
      <c r="E24" s="64"/>
      <c r="F24" s="64"/>
      <c r="G24" s="64"/>
      <c r="H24" s="64"/>
    </row>
    <row r="25" spans="1:12" ht="9.75" customHeight="1" x14ac:dyDescent="0.2">
      <c r="A25" s="23"/>
      <c r="B25" s="65"/>
      <c r="C25" s="65"/>
      <c r="D25" s="65"/>
      <c r="E25" s="65"/>
      <c r="F25" s="65"/>
      <c r="G25" s="65"/>
      <c r="H25" s="65"/>
    </row>
    <row r="26" spans="1:12" ht="9" customHeight="1" x14ac:dyDescent="0.2">
      <c r="A26" s="23"/>
      <c r="B26" s="65"/>
      <c r="C26" s="65"/>
      <c r="D26" s="65"/>
      <c r="E26" s="65"/>
      <c r="F26" s="65"/>
      <c r="G26" s="65"/>
      <c r="H26" s="65"/>
    </row>
    <row r="27" spans="1:12" ht="9" customHeight="1" x14ac:dyDescent="0.2">
      <c r="A27" s="23"/>
      <c r="B27" s="65"/>
      <c r="C27" s="65"/>
      <c r="D27" s="65"/>
      <c r="E27" s="65"/>
      <c r="F27" s="65"/>
      <c r="G27" s="65"/>
      <c r="H27" s="65"/>
    </row>
    <row r="28" spans="1:12" ht="10.5" customHeight="1" x14ac:dyDescent="0.2">
      <c r="A28" s="24"/>
      <c r="B28" s="66"/>
      <c r="C28" s="66"/>
      <c r="D28" s="66"/>
      <c r="E28" s="66"/>
      <c r="F28" s="66"/>
      <c r="G28" s="66"/>
      <c r="H28" s="66"/>
    </row>
    <row r="29" spans="1:12" ht="15" customHeight="1" x14ac:dyDescent="0.2">
      <c r="A29" s="69" t="s">
        <v>16</v>
      </c>
      <c r="B29" s="69"/>
      <c r="C29" s="69"/>
      <c r="D29" s="69"/>
      <c r="E29" s="69"/>
      <c r="F29" s="69"/>
      <c r="G29" s="69"/>
      <c r="H29" s="69"/>
    </row>
    <row r="30" spans="1:12" ht="12.75" customHeight="1" x14ac:dyDescent="0.2">
      <c r="A30" s="70" t="s">
        <v>32</v>
      </c>
      <c r="B30" s="70"/>
      <c r="C30" s="70"/>
      <c r="D30" s="70"/>
      <c r="E30" s="70"/>
      <c r="F30" s="70"/>
      <c r="G30" s="70"/>
      <c r="H30" s="70"/>
    </row>
    <row r="31" spans="1:12" ht="23.25" customHeight="1" x14ac:dyDescent="0.2">
      <c r="A31" s="71"/>
      <c r="B31" s="71"/>
      <c r="C31" s="71"/>
      <c r="D31" s="25"/>
      <c r="E31" s="72"/>
      <c r="F31" s="72"/>
      <c r="G31" s="72"/>
      <c r="H31" s="72"/>
    </row>
    <row r="32" spans="1:12" ht="15.75" customHeight="1" x14ac:dyDescent="0.2">
      <c r="A32" s="67" t="s">
        <v>17</v>
      </c>
      <c r="B32" s="67"/>
      <c r="C32" s="67"/>
      <c r="D32" s="26" t="s">
        <v>18</v>
      </c>
      <c r="E32" s="68" t="s">
        <v>19</v>
      </c>
      <c r="F32" s="68"/>
      <c r="G32" s="68"/>
      <c r="H32" s="68"/>
    </row>
    <row r="33" spans="1:8" ht="14.25" x14ac:dyDescent="0.2">
      <c r="A33" s="27"/>
      <c r="B33" s="28"/>
      <c r="C33" s="29"/>
      <c r="D33" s="29"/>
      <c r="E33" s="30"/>
      <c r="F33" s="30"/>
      <c r="G33" s="30"/>
      <c r="H33" s="28"/>
    </row>
  </sheetData>
  <mergeCells count="39">
    <mergeCell ref="A32:C32"/>
    <mergeCell ref="E32:H32"/>
    <mergeCell ref="A29:H29"/>
    <mergeCell ref="A30:H30"/>
    <mergeCell ref="A31:C31"/>
    <mergeCell ref="E31:H31"/>
    <mergeCell ref="B24:H24"/>
    <mergeCell ref="B25:H25"/>
    <mergeCell ref="B26:H26"/>
    <mergeCell ref="B27:H27"/>
    <mergeCell ref="B28:H28"/>
    <mergeCell ref="A14:C14"/>
    <mergeCell ref="D14:H14"/>
    <mergeCell ref="A23:H23"/>
    <mergeCell ref="A15:C15"/>
    <mergeCell ref="D15:H15"/>
    <mergeCell ref="A19:H19"/>
    <mergeCell ref="A16:C16"/>
    <mergeCell ref="A17:C17"/>
    <mergeCell ref="A18:C18"/>
    <mergeCell ref="D16:H16"/>
    <mergeCell ref="D17:H17"/>
    <mergeCell ref="D18:H18"/>
    <mergeCell ref="A11:C11"/>
    <mergeCell ref="D11:H11"/>
    <mergeCell ref="A12:C12"/>
    <mergeCell ref="D12:H12"/>
    <mergeCell ref="A13:C13"/>
    <mergeCell ref="D13:H13"/>
    <mergeCell ref="B7:H7"/>
    <mergeCell ref="A8:H8"/>
    <mergeCell ref="A9:H9"/>
    <mergeCell ref="A10:C10"/>
    <mergeCell ref="D10:H10"/>
    <mergeCell ref="A3:H3"/>
    <mergeCell ref="B4:H4"/>
    <mergeCell ref="B5:H5"/>
    <mergeCell ref="B6:H6"/>
    <mergeCell ref="A1:H1"/>
  </mergeCells>
  <pageMargins left="0.35416666666666702" right="0.23611111111111099" top="0.23611111111111099" bottom="0.23611111111111099" header="0.51180555555555496" footer="0.51180555555555496"/>
  <pageSetup paperSize="9" scale="9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Pasiūlymas</vt:lpstr>
      <vt:lpstr>Pasiūlymas!Print_Titles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Rita Jurgaitiene</dc:creator>
  <dc:description/>
  <cp:lastModifiedBy>Lina Cicėnienė</cp:lastModifiedBy>
  <cp:revision>1</cp:revision>
  <cp:lastPrinted>2022-10-31T09:12:41Z</cp:lastPrinted>
  <dcterms:created xsi:type="dcterms:W3CDTF">2018-06-05T11:38:45Z</dcterms:created>
  <dcterms:modified xsi:type="dcterms:W3CDTF">2025-02-05T09:20:07Z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