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mc:AlternateContent xmlns:mc="http://schemas.openxmlformats.org/markup-compatibility/2006">
    <mc:Choice Requires="x15">
      <x15ac:absPath xmlns:x15ac="http://schemas.microsoft.com/office/spreadsheetml/2010/11/ac" url="\\1vadvpt01\Kulig\2025\2. SUPAPRASTINTI konkursai\Aukšto dažnio intravaskulinė ultragarsinė vaizdinė diagnostikos sistema\CVP IS\"/>
    </mc:Choice>
  </mc:AlternateContent>
  <xr:revisionPtr revIDLastSave="0" documentId="13_ncr:1_{62F4FB87-B905-4071-A4D1-D8552E2A92A9}" xr6:coauthVersionLast="47" xr6:coauthVersionMax="47" xr10:uidLastSave="{00000000-0000-0000-0000-000000000000}"/>
  <bookViews>
    <workbookView xWindow="-110" yWindow="-110" windowWidth="19420" windowHeight="11620" xr2:uid="{00000000-000D-0000-FFFF-FFFF00000000}"/>
  </bookViews>
  <sheets>
    <sheet name="Pasiūlymas" sheetId="1" r:id="rId1"/>
    <sheet name="Subtiekėjai ir priedai" sheetId="2" r:id="rId2"/>
  </sheets>
  <calcPr calcId="181029"/>
</workbook>
</file>

<file path=xl/calcChain.xml><?xml version="1.0" encoding="utf-8"?>
<calcChain xmlns="http://schemas.openxmlformats.org/spreadsheetml/2006/main">
  <c r="G49" i="1" l="1"/>
  <c r="F34" i="1"/>
  <c r="F48" i="1" s="1"/>
  <c r="F49" i="1" s="1"/>
  <c r="F50" i="1" s="1"/>
  <c r="G21" i="1"/>
  <c r="G48" i="1" l="1"/>
</calcChain>
</file>

<file path=xl/sharedStrings.xml><?xml version="1.0" encoding="utf-8"?>
<sst xmlns="http://schemas.openxmlformats.org/spreadsheetml/2006/main" count="96" uniqueCount="92">
  <si>
    <t>PIRKIMO SĄLYGŲ PRIEDAS "PASIŪLYMO FORMA"</t>
  </si>
  <si>
    <t>MEDICININĖ ĮRANGA. AUKŠTO DAŽNIO INTRAVASKULINĖ ULTRAGARSINĖ VAIZDINĖ DIAGNOSTIKOS SISTEMA</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</si>
  <si>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</si>
  <si>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</si>
  <si>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</si>
  <si>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</si>
  <si>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</si>
  <si>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</si>
  <si>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</si>
  <si>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</si>
  <si>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</si>
  <si>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</si>
  <si>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</si>
  <si>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</si>
  <si>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</si>
  <si>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</si>
  <si>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</si>
  <si>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</si>
  <si>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</si>
  <si>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</si>
  <si>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</si>
  <si>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</si>
  <si>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</si>
  <si>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</si>
  <si>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</si>
  <si>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</si>
  <si>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</si>
  <si>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</si>
  <si>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</si>
  <si>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</si>
  <si>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</si>
  <si>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Kaina be PVM, Eur</t>
  </si>
  <si>
    <t>Suma be PVM, Eur</t>
  </si>
  <si>
    <t>Gamintojas, modelis, prekės kodas</t>
  </si>
  <si>
    <t>Konkreti siūlomo parametro reikšmė</t>
  </si>
  <si>
    <t>Dokumentas, kuriame yra nurodyta parametro reikšmė, pavadinimas ir puslapio Nr.</t>
  </si>
  <si>
    <t>1.1.</t>
  </si>
  <si>
    <t>Aukšto dažnio intravaskulinė ultragarsinė vaizdinė diagnostikos sistema</t>
  </si>
  <si>
    <t>vnt.</t>
  </si>
  <si>
    <t>1.1.1.</t>
  </si>
  <si>
    <t>Konstrukcija, paskirtis – Mobili skaitmeninė sistema, skirta intravaskuliniams ultragarsiniams tyrimams, su galimybe matuoti frakcijinį kraujotakos rezervą ,intrakardini echo (ICE) matavimą</t>
  </si>
  <si>
    <t>1.1.2.</t>
  </si>
  <si>
    <t>Panaudojimo sritis – Naudojama intervencinės kardiologijos ir angiologijos operacinėse, atliekant angiografines diagnostines ir gydomasias procedūras: širdies vainikinėse, miego, periferinėse arterijose ir atliekant intrakardinį echo (ICE) matavimą</t>
  </si>
  <si>
    <t>1.1.3.</t>
  </si>
  <si>
    <t>Sistemos suderinamumas – Skirta kateteriams su darbiniu dažnių nuo 60 MHz - būtina</t>
  </si>
  <si>
    <t>1.1.4.</t>
  </si>
  <si>
    <t>Duomenų  archyvavimas ir analizė – Suderinama su DICOM; Automatinis kraujagyslės geometrinių charakteristikų apskaičiavimas  ir atvaizdavimas; Būtina USB įrašymo galimybė</t>
  </si>
  <si>
    <t>1.1.5.</t>
  </si>
  <si>
    <t>Aparato valdymo blokas – Informatyvus jutiklinis (angl. ‘’touch screen’’) ekranas-planšetinis kompiuteris su integruota programine įranga ir baterija.</t>
  </si>
  <si>
    <t>1.1.6.</t>
  </si>
  <si>
    <t xml:space="preserve">Monitorius (2 vnt: pagrindinis + papildomas) – Papildomas (angl. ‘’back site’’) – planšetinio tipo, LED su  istrižainė ne mažiau 13,3'', jutiklinis ekranas (angl.’’touch screen’’) su integruota programine įranga ir baterija.Pagrindinis: istrižainė ne mažiau 21'', rezoliucija Full HD 1920x1080 </t>
  </si>
  <si>
    <t>1.1.7.</t>
  </si>
  <si>
    <t>Atitraukimo sistema – Integruota, su nuimama mova, būtina galimybe pasirinkti atitraukimo greitį (nuo 0.5 mm/s iki 8.0 mm/s)</t>
  </si>
  <si>
    <t>1.1.8.</t>
  </si>
  <si>
    <t>Papildomos programos ir galimybės – Automatinis pažeidimų įvertinimas  (programa) (angl. ‘’automated lession assessment (ALA)’’)</t>
  </si>
  <si>
    <t>1.1.9.</t>
  </si>
  <si>
    <t>Sisteminis blokas – Sistemos gavimo procesorius - atsakingas už: visas išorinio analoginio signalo gavimo, skitmeninimo ir skaitmeninio signalo apdorojimo funkcijas RD ultrgarso signalo gavimą iš variklinės pavaros bloko ultragarso aido informacijos skaitmeninimą  bei duomenų siuntimą į planšetę (kompiuteris-monitorius) apdorojimą</t>
  </si>
  <si>
    <t>1.1.10.</t>
  </si>
  <si>
    <t xml:space="preserve">Elektros maitinimas – Iš ~230 V ±10%, 50/60 Hz  elektros tinklo. </t>
  </si>
  <si>
    <t>1.1.11.</t>
  </si>
  <si>
    <t>Garantinio aptarnavimo laikotarpis – ≥ 24 mėnesių.</t>
  </si>
  <si>
    <t>1.1.12.</t>
  </si>
  <si>
    <t>Įrangos žymėjimas CE ženklu – Būtinas (kartu su pasiūlymu privaloma pateikti CE sertifikato arba EB atitikties deklaracijos kopiją).</t>
  </si>
  <si>
    <t>1.1.13.</t>
  </si>
  <si>
    <t>Kartu su įranga pateikiama dokumentacija – Naudojimo instrukcija lietuvių kalba.</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</si>
  <si>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</si>
  <si>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</si>
  <si>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</si>
  <si>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</si>
  <si>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</si>
  <si>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</si>
  <si>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</si>
  <si>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</si>
  <si>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</si>
  <si>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</si>
  <si>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</si>
  <si>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</si>
  <si>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</si>
  <si>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</si>
  <si>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</si>
  <si>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</si>
  <si>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</si>
  <si>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</si>
  <si>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</si>
  <si>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</si>
  <si>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</si>
  <si>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</si>
  <si>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</si>
  <si>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</si>
  <si>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</si>
  <si>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</si>
  <si>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2851 2025-02-04 20:48:52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</si>
</sst>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2"/>
      <color theme="1"/>
      <name val="Calibri"/>
      <family val="2"/>
      <scheme val="minor"/>
    </font>
    <font>
      <sz val="11"/>
      <color theme="1"/>
      <name val="Calibri"/>
      <family val="2"/>
      <charset val="186"/>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6">
    <xf numFmtId="0" fontId="0" fillId="0" borderId="0" xfId="0"/>
    <xf numFmtId="0" fontId="2" fillId="2" borderId="0" xfId="0" applyFont="1" applyFill="1"/>
    <xf numFmtId="0" fontId="3" fillId="2" borderId="0" xfId="0" applyFont="1" applyFill="1"/>
    <xf numFmtId="0" fontId="3" fillId="2" borderId="0" xfId="0" applyFont="1" applyFill="1" applyAlignment="1">
      <alignment horizontal="center"/>
    </xf>
    <xf numFmtId="0" fontId="2" fillId="2" borderId="1" xfId="0" applyFont="1" applyFill="1" applyBorder="1" applyAlignment="1">
      <alignment horizontal="left"/>
    </xf>
    <xf numFmtId="0" fontId="2" fillId="2" borderId="0" xfId="0" applyFont="1" applyFill="1" applyAlignment="1">
      <alignment vertical="center" wrapText="1"/>
    </xf>
    <xf numFmtId="0" fontId="2" fillId="2" borderId="0" xfId="0" applyFont="1" applyFill="1" applyAlignment="1" applyProtection="1">
      <alignment horizontal="center" vertical="center" wrapText="1"/>
      <protection locked="0"/>
    </xf>
    <xf numFmtId="0" fontId="2" fillId="2" borderId="3" xfId="0" applyFont="1" applyFill="1" applyBorder="1"/>
    <xf numFmtId="0" fontId="2" fillId="2" borderId="4" xfId="0" applyFont="1" applyFill="1" applyBorder="1" applyAlignment="1">
      <alignment horizontal="center" vertical="center" wrapText="1"/>
    </xf>
    <xf numFmtId="0" fontId="2" fillId="2" borderId="6" xfId="0" applyFont="1" applyFill="1" applyBorder="1" applyAlignment="1">
      <alignment horizontal="center" wrapText="1"/>
    </xf>
    <xf numFmtId="0" fontId="2" fillId="2" borderId="0" xfId="0" applyFont="1" applyFill="1" applyAlignment="1">
      <alignment horizontal="center" vertical="center" wrapText="1"/>
    </xf>
    <xf numFmtId="0" fontId="2" fillId="2" borderId="0" xfId="0" applyFont="1" applyFill="1" applyAlignment="1">
      <alignment horizontal="center" vertical="center"/>
    </xf>
    <xf numFmtId="0" fontId="3" fillId="4" borderId="0" xfId="0" applyFont="1" applyFill="1"/>
    <xf numFmtId="0" fontId="2" fillId="5" borderId="1" xfId="0" applyFont="1" applyFill="1" applyBorder="1" applyProtection="1">
      <protection locked="0"/>
    </xf>
    <xf numFmtId="0" fontId="2" fillId="4" borderId="0" xfId="0" applyFont="1" applyFill="1"/>
    <xf numFmtId="0" fontId="3" fillId="4" borderId="23" xfId="0" applyFont="1" applyFill="1" applyBorder="1"/>
    <xf numFmtId="0" fontId="2" fillId="4" borderId="23" xfId="0" applyFont="1" applyFill="1" applyBorder="1"/>
    <xf numFmtId="0" fontId="2" fillId="6" borderId="23" xfId="0" applyFont="1" applyFill="1" applyBorder="1" applyProtection="1">
      <protection locked="0"/>
    </xf>
    <xf numFmtId="0" fontId="2" fillId="5" borderId="23" xfId="0" applyFont="1" applyFill="1" applyBorder="1" applyProtection="1">
      <protection locked="0"/>
    </xf>
    <xf numFmtId="0" fontId="2" fillId="3" borderId="8" xfId="0" applyFont="1" applyFill="1" applyBorder="1" applyAlignment="1" applyProtection="1">
      <alignment horizontal="center" vertical="center"/>
      <protection locked="0"/>
    </xf>
    <xf numFmtId="0" fontId="2" fillId="3" borderId="11" xfId="0" applyFont="1" applyFill="1" applyBorder="1" applyAlignment="1" applyProtection="1">
      <alignment horizontal="center" vertical="center"/>
      <protection locked="0"/>
    </xf>
    <xf numFmtId="0" fontId="2" fillId="4" borderId="7" xfId="0" applyFont="1" applyFill="1" applyBorder="1" applyAlignment="1">
      <alignment horizontal="center" vertical="center" wrapText="1"/>
    </xf>
    <xf numFmtId="0" fontId="2" fillId="5" borderId="7" xfId="0" applyFont="1" applyFill="1" applyBorder="1" applyAlignment="1" applyProtection="1">
      <alignment horizontal="center" vertical="center" wrapText="1"/>
      <protection locked="0"/>
    </xf>
    <xf numFmtId="0" fontId="2" fillId="5" borderId="18" xfId="0" applyFont="1" applyFill="1" applyBorder="1" applyAlignment="1" applyProtection="1">
      <alignment horizontal="center" vertical="center" wrapText="1"/>
      <protection locked="0"/>
    </xf>
    <xf numFmtId="0" fontId="2"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2" fillId="2" borderId="1" xfId="0" applyFont="1" applyFill="1" applyBorder="1" applyAlignment="1">
      <alignment vertical="center" wrapText="1"/>
    </xf>
    <xf numFmtId="0" fontId="0" fillId="0" borderId="15" xfId="0" applyBorder="1"/>
    <xf numFmtId="0" fontId="2" fillId="2" borderId="0" xfId="0" applyFont="1" applyFill="1"/>
    <xf numFmtId="49" fontId="4" fillId="2" borderId="2" xfId="0" applyNumberFormat="1" applyFont="1" applyFill="1" applyBorder="1" applyAlignment="1">
      <alignment horizontal="left" vertical="center" wrapText="1"/>
    </xf>
    <xf numFmtId="0" fontId="0" fillId="0" borderId="22" xfId="0" applyBorder="1"/>
    <xf numFmtId="0" fontId="3" fillId="2" borderId="0" xfId="0" applyFont="1" applyFill="1"/>
    <xf numFmtId="0" fontId="2" fillId="4" borderId="23" xfId="0" applyFont="1" applyFill="1" applyBorder="1" applyAlignment="1">
      <alignment vertical="center" wrapText="1"/>
    </xf>
    <xf numFmtId="0" fontId="0" fillId="0" borderId="23" xfId="0" applyBorder="1"/>
    <xf numFmtId="0" fontId="2" fillId="2" borderId="0" xfId="0" applyFont="1" applyFill="1" applyAlignment="1">
      <alignment vertical="center" wrapText="1"/>
    </xf>
    <xf numFmtId="49" fontId="4" fillId="2" borderId="2" xfId="0" applyNumberFormat="1" applyFont="1" applyFill="1" applyBorder="1" applyAlignment="1">
      <alignment horizontal="left" vertical="center"/>
    </xf>
    <xf numFmtId="0" fontId="2"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2" fillId="3" borderId="9" xfId="0" applyFont="1" applyFill="1" applyBorder="1" applyAlignment="1" applyProtection="1">
      <alignment horizontal="center" vertical="center" wrapText="1"/>
      <protection locked="0"/>
    </xf>
    <xf numFmtId="0" fontId="0" fillId="0" borderId="20" xfId="0" applyBorder="1"/>
    <xf numFmtId="0" fontId="2" fillId="2" borderId="5" xfId="0" applyFont="1" applyFill="1" applyBorder="1" applyAlignment="1">
      <alignment horizontal="center" vertical="center" wrapText="1"/>
    </xf>
    <xf numFmtId="0" fontId="0" fillId="0" borderId="13" xfId="0" applyBorder="1"/>
    <xf numFmtId="0" fontId="0" fillId="0" borderId="12" xfId="0" applyBorder="1"/>
    <xf numFmtId="0" fontId="2" fillId="3" borderId="1" xfId="0" applyFont="1" applyFill="1" applyBorder="1" applyAlignment="1" applyProtection="1">
      <alignment horizontal="center" vertical="center" wrapText="1"/>
      <protection locked="0"/>
    </xf>
    <xf numFmtId="0" fontId="0" fillId="0" borderId="16" xfId="0" applyBorder="1"/>
    <xf numFmtId="0" fontId="2" fillId="3" borderId="8" xfId="0" applyFont="1" applyFill="1" applyBorder="1" applyAlignment="1" applyProtection="1">
      <alignment horizontal="center" vertical="center" wrapText="1"/>
      <protection locked="0"/>
    </xf>
    <xf numFmtId="0" fontId="0" fillId="0" borderId="17" xfId="0" applyBorder="1"/>
    <xf numFmtId="0" fontId="2" fillId="3" borderId="7" xfId="0" applyFont="1" applyFill="1" applyBorder="1" applyAlignment="1" applyProtection="1">
      <alignment horizontal="center" vertical="center" wrapText="1"/>
      <protection locked="0"/>
    </xf>
    <xf numFmtId="0" fontId="2" fillId="2" borderId="0" xfId="0" applyFont="1" applyFill="1" applyAlignment="1">
      <alignment horizontal="right"/>
    </xf>
    <xf numFmtId="0" fontId="2" fillId="4" borderId="1" xfId="0" applyFont="1" applyFill="1" applyBorder="1" applyAlignment="1">
      <alignment horizontal="left" vertical="center" wrapText="1"/>
    </xf>
    <xf numFmtId="0" fontId="2" fillId="5" borderId="1" xfId="0" applyFont="1" applyFill="1" applyBorder="1" applyAlignment="1" applyProtection="1">
      <alignment horizontal="left" vertical="center" wrapText="1"/>
      <protection locked="0"/>
    </xf>
    <xf numFmtId="0" fontId="3" fillId="2" borderId="0" xfId="0" applyFont="1" applyFill="1" applyAlignment="1">
      <alignment horizontal="left" vertical="center" wrapText="1"/>
    </xf>
    <xf numFmtId="0" fontId="2" fillId="5" borderId="17" xfId="0" applyFont="1" applyFill="1" applyBorder="1" applyAlignment="1" applyProtection="1">
      <alignment horizontal="center" vertical="center" wrapText="1"/>
      <protection locked="0"/>
    </xf>
    <xf numFmtId="0" fontId="2" fillId="2" borderId="4" xfId="0" applyFont="1" applyFill="1" applyBorder="1" applyAlignment="1">
      <alignment horizontal="center" vertical="center" wrapText="1"/>
    </xf>
    <xf numFmtId="0" fontId="2" fillId="3" borderId="0" xfId="0" applyFont="1" applyFill="1" applyProtection="1">
      <protection locked="0"/>
    </xf>
    <xf numFmtId="0" fontId="2" fillId="3" borderId="10" xfId="0" applyFont="1" applyFill="1" applyBorder="1" applyAlignment="1" applyProtection="1">
      <alignment horizontal="center" vertical="center" wrapText="1"/>
      <protection locked="0"/>
    </xf>
    <xf numFmtId="0" fontId="5" fillId="2" borderId="0" xfId="0" applyFont="1" applyFill="1" applyAlignment="1">
      <alignment horizontal="left" vertical="top" wrapText="1"/>
    </xf>
    <xf numFmtId="0" fontId="2" fillId="2" borderId="12"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0" fillId="0" borderId="14" xfId="0" applyBorder="1"/>
    <xf numFmtId="0" fontId="0" fillId="0" borderId="19" xfId="0" applyBorder="1"/>
    <xf numFmtId="0" fontId="2" fillId="2" borderId="6" xfId="0" applyFont="1" applyFill="1" applyBorder="1" applyAlignment="1">
      <alignment horizontal="center" vertical="center" wrapText="1"/>
    </xf>
    <xf numFmtId="0" fontId="2"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3" fillId="2" borderId="0" xfId="0" applyFont="1" applyFill="1" applyAlignment="1">
      <alignment horizontal="left"/>
    </xf>
    <xf numFmtId="0" fontId="3" fillId="2" borderId="0" xfId="0" applyFont="1" applyFill="1" applyAlignment="1">
      <alignment horizontal="left" wrapText="1"/>
    </xf>
    <xf numFmtId="0" fontId="2" fillId="5" borderId="10" xfId="0" applyFont="1" applyFill="1" applyBorder="1" applyAlignment="1" applyProtection="1">
      <alignment horizontal="left" vertical="center" wrapText="1"/>
      <protection locked="0"/>
    </xf>
    <xf numFmtId="0" fontId="2" fillId="4" borderId="23" xfId="0" applyFont="1" applyFill="1" applyBorder="1" applyAlignment="1">
      <alignment wrapText="1"/>
    </xf>
    <xf numFmtId="0" fontId="2" fillId="4" borderId="23" xfId="0" applyFont="1" applyFill="1" applyBorder="1" applyAlignment="1">
      <alignment horizontal="center"/>
    </xf>
    <xf numFmtId="0" fontId="2" fillId="5" borderId="0" xfId="0" applyFont="1" applyFill="1" applyAlignment="1" applyProtection="1">
      <alignment wrapText="1"/>
      <protection locked="0"/>
    </xf>
    <xf numFmtId="0" fontId="3" fillId="4" borderId="23" xfId="0" applyFont="1" applyFill="1" applyBorder="1" applyAlignment="1">
      <alignment wrapText="1"/>
    </xf>
    <xf numFmtId="0" fontId="1" fillId="4" borderId="23" xfId="0" applyFont="1" applyFill="1" applyBorder="1" applyAlignment="1">
      <alignment horizontal="center" vertical="center" wrapText="1"/>
    </xf>
    <xf numFmtId="0" fontId="2" fillId="5" borderId="23" xfId="0" applyFont="1" applyFill="1" applyBorder="1" applyAlignment="1" applyProtection="1">
      <alignment wrapText="1"/>
      <protection locked="0"/>
    </xf>
    <xf numFmtId="0" fontId="2" fillId="4" borderId="0" xfId="0" applyFont="1" applyFill="1" applyAlignment="1">
      <alignment horizontal="left"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I50"/>
  <sheetViews>
    <sheetView tabSelected="1" topLeftCell="C4" workbookViewId="0">
      <selection activeCell="J41" sqref="J41"/>
    </sheetView>
  </sheetViews>
  <sheetFormatPr defaultColWidth="10.83203125" defaultRowHeight="14.5" x14ac:dyDescent="0.35"/>
  <cols>
    <col min="1" max="1" width="9.1640625" style="1" customWidth="1"/>
    <col min="2" max="2" width="61.08203125" style="1" customWidth="1"/>
    <col min="3" max="3" width="9" style="1" customWidth="1"/>
    <col min="4" max="4" width="15.75" style="1" customWidth="1"/>
    <col min="5" max="5" width="12.83203125" style="1" customWidth="1"/>
    <col min="6" max="6" width="12.58203125" style="1" customWidth="1"/>
    <col min="7" max="7" width="25.33203125" style="1" customWidth="1"/>
    <col min="8" max="8" width="26.5" style="1" customWidth="1"/>
    <col min="9" max="15" width="25" style="1" customWidth="1"/>
    <col min="16" max="16" width="10.83203125" style="1" customWidth="1"/>
    <col min="17" max="16384" width="10.83203125" style="1"/>
  </cols>
  <sheetData>
    <row r="2" spans="1:6" x14ac:dyDescent="0.35">
      <c r="A2" s="12" t="s">
        <v>0</v>
      </c>
      <c r="B2" s="2"/>
    </row>
    <row r="3" spans="1:6" x14ac:dyDescent="0.35">
      <c r="B3" s="3"/>
    </row>
    <row r="4" spans="1:6" x14ac:dyDescent="0.35">
      <c r="A4" s="12" t="s">
        <v>1</v>
      </c>
      <c r="B4" s="2"/>
    </row>
    <row r="5" spans="1:6" x14ac:dyDescent="0.35">
      <c r="A5" s="2"/>
      <c r="B5" s="2"/>
    </row>
    <row r="6" spans="1:6" x14ac:dyDescent="0.35">
      <c r="A6" s="1" t="s">
        <v>2</v>
      </c>
      <c r="B6" s="12" t="s">
        <v>3</v>
      </c>
    </row>
    <row r="7" spans="1:6" x14ac:dyDescent="0.35">
      <c r="B7" s="2"/>
    </row>
    <row r="8" spans="1:6" x14ac:dyDescent="0.35">
      <c r="A8" s="4" t="s">
        <v>4</v>
      </c>
      <c r="B8" s="13"/>
    </row>
    <row r="9" spans="1:6" x14ac:dyDescent="0.35">
      <c r="A9" s="4" t="s">
        <v>5</v>
      </c>
      <c r="B9" s="13"/>
    </row>
    <row r="10" spans="1:6" x14ac:dyDescent="0.35">
      <c r="A10" s="4" t="s">
        <v>6</v>
      </c>
      <c r="B10" s="13"/>
    </row>
    <row r="12" spans="1:6" ht="15.5" x14ac:dyDescent="0.35">
      <c r="A12" s="27" t="s">
        <v>7</v>
      </c>
      <c r="B12" s="28"/>
      <c r="C12" s="24"/>
      <c r="D12" s="25"/>
      <c r="E12" s="25"/>
      <c r="F12" s="26"/>
    </row>
    <row r="13" spans="1:6" ht="16" customHeight="1" x14ac:dyDescent="0.35">
      <c r="A13" s="36" t="s">
        <v>8</v>
      </c>
      <c r="B13" s="31"/>
      <c r="C13" s="24"/>
      <c r="D13" s="25"/>
      <c r="E13" s="25"/>
      <c r="F13" s="26"/>
    </row>
    <row r="14" spans="1:6" ht="16" customHeight="1" x14ac:dyDescent="0.35">
      <c r="A14" s="36" t="s">
        <v>9</v>
      </c>
      <c r="B14" s="31"/>
      <c r="C14" s="24"/>
      <c r="D14" s="25"/>
      <c r="E14" s="25"/>
      <c r="F14" s="26"/>
    </row>
    <row r="15" spans="1:6" ht="16" customHeight="1" x14ac:dyDescent="0.35">
      <c r="A15" s="27" t="s">
        <v>10</v>
      </c>
      <c r="B15" s="28"/>
      <c r="C15" s="24"/>
      <c r="D15" s="25"/>
      <c r="E15" s="25"/>
      <c r="F15" s="26"/>
    </row>
    <row r="16" spans="1:6" ht="63" customHeight="1" x14ac:dyDescent="0.35">
      <c r="A16" s="30" t="s">
        <v>11</v>
      </c>
      <c r="B16" s="31"/>
      <c r="C16" s="24"/>
      <c r="D16" s="25"/>
      <c r="E16" s="25"/>
      <c r="F16" s="26"/>
    </row>
    <row r="17" spans="1:7" ht="16" customHeight="1" x14ac:dyDescent="0.35">
      <c r="A17" s="27" t="s">
        <v>12</v>
      </c>
      <c r="B17" s="28"/>
      <c r="C17" s="24"/>
      <c r="D17" s="25"/>
      <c r="E17" s="25"/>
      <c r="F17" s="26"/>
    </row>
    <row r="18" spans="1:7" ht="16" customHeight="1" x14ac:dyDescent="0.35">
      <c r="A18" s="27" t="s">
        <v>13</v>
      </c>
      <c r="B18" s="28"/>
      <c r="C18" s="24"/>
      <c r="D18" s="25"/>
      <c r="E18" s="25"/>
      <c r="F18" s="26"/>
    </row>
    <row r="19" spans="1:7" ht="48" customHeight="1" x14ac:dyDescent="0.35">
      <c r="A19" s="27" t="s">
        <v>14</v>
      </c>
      <c r="B19" s="28"/>
      <c r="C19" s="24"/>
      <c r="D19" s="25"/>
      <c r="E19" s="25"/>
      <c r="F19" s="26"/>
    </row>
    <row r="20" spans="1:7" ht="55" customHeight="1" x14ac:dyDescent="0.35">
      <c r="A20" s="27" t="s">
        <v>15</v>
      </c>
      <c r="B20" s="28"/>
      <c r="C20" s="24"/>
      <c r="D20" s="25"/>
      <c r="E20" s="25"/>
      <c r="F20" s="26"/>
    </row>
    <row r="21" spans="1:7" ht="71" customHeight="1" x14ac:dyDescent="0.35">
      <c r="A21" s="33" t="s">
        <v>16</v>
      </c>
      <c r="B21" s="34"/>
      <c r="C21" s="37"/>
      <c r="D21" s="38"/>
      <c r="E21" s="38"/>
      <c r="F21" s="38"/>
      <c r="G21" s="14" t="str">
        <f>IF((SUMPRODUCT(--(C21=""))&gt;0), "Privaloma užpildyti, kai taikomi pašalinimo pagrindai", "")</f>
        <v>Privaloma užpildyti, kai taikomi pašalinimo pagrindai</v>
      </c>
    </row>
    <row r="22" spans="1:7" ht="18" customHeight="1" x14ac:dyDescent="0.35">
      <c r="A22" s="5"/>
      <c r="B22" s="5"/>
      <c r="C22" s="6"/>
      <c r="D22" s="6"/>
      <c r="E22" s="6"/>
      <c r="F22" s="6"/>
    </row>
    <row r="23" spans="1:7" x14ac:dyDescent="0.35">
      <c r="A23" s="32" t="s">
        <v>17</v>
      </c>
      <c r="B23" s="29"/>
      <c r="C23" s="29"/>
      <c r="D23" s="29"/>
      <c r="E23" s="29"/>
      <c r="F23" s="29"/>
    </row>
    <row r="24" spans="1:7" x14ac:dyDescent="0.35">
      <c r="A24" s="29" t="s">
        <v>18</v>
      </c>
      <c r="B24" s="29"/>
      <c r="C24" s="29"/>
      <c r="D24" s="29"/>
      <c r="E24" s="29"/>
      <c r="F24" s="29"/>
    </row>
    <row r="25" spans="1:7" x14ac:dyDescent="0.35">
      <c r="A25" s="29" t="s">
        <v>19</v>
      </c>
      <c r="B25" s="29"/>
      <c r="C25" s="29"/>
      <c r="D25" s="29"/>
      <c r="E25" s="29"/>
      <c r="F25" s="29"/>
    </row>
    <row r="26" spans="1:7" x14ac:dyDescent="0.35">
      <c r="A26" s="29" t="s">
        <v>20</v>
      </c>
      <c r="B26" s="29"/>
      <c r="C26" s="29"/>
      <c r="D26" s="29"/>
      <c r="E26" s="29"/>
      <c r="F26" s="29"/>
    </row>
    <row r="27" spans="1:7" x14ac:dyDescent="0.35">
      <c r="A27" s="29" t="s">
        <v>21</v>
      </c>
      <c r="B27" s="29"/>
      <c r="C27" s="29"/>
      <c r="D27" s="29"/>
      <c r="E27" s="29"/>
      <c r="F27" s="29"/>
    </row>
    <row r="28" spans="1:7" ht="32" customHeight="1" x14ac:dyDescent="0.35">
      <c r="A28" s="35" t="s">
        <v>22</v>
      </c>
      <c r="B28" s="29"/>
      <c r="C28" s="29"/>
      <c r="D28" s="29"/>
      <c r="E28" s="29"/>
      <c r="F28" s="29"/>
    </row>
    <row r="29" spans="1:7" x14ac:dyDescent="0.35">
      <c r="A29" s="29" t="s">
        <v>23</v>
      </c>
      <c r="B29" s="29"/>
      <c r="C29" s="29"/>
      <c r="D29" s="29"/>
      <c r="E29" s="29"/>
      <c r="F29" s="29"/>
    </row>
    <row r="30" spans="1:7" ht="36.5" customHeight="1" x14ac:dyDescent="0.35">
      <c r="A30" s="75" t="s">
        <v>24</v>
      </c>
      <c r="B30" s="75"/>
      <c r="C30" s="75"/>
      <c r="D30" s="71"/>
    </row>
    <row r="31" spans="1:7" x14ac:dyDescent="0.35">
      <c r="A31" s="14" t="s">
        <v>25</v>
      </c>
    </row>
    <row r="32" spans="1:7" x14ac:dyDescent="0.35">
      <c r="A32" s="12" t="s">
        <v>26</v>
      </c>
    </row>
    <row r="33" spans="1:9" ht="43.5" x14ac:dyDescent="0.35">
      <c r="A33" s="73" t="s">
        <v>27</v>
      </c>
      <c r="B33" s="73" t="s">
        <v>28</v>
      </c>
      <c r="C33" s="73" t="s">
        <v>29</v>
      </c>
      <c r="D33" s="73" t="s">
        <v>30</v>
      </c>
      <c r="E33" s="73" t="s">
        <v>31</v>
      </c>
      <c r="F33" s="73" t="s">
        <v>32</v>
      </c>
      <c r="G33" s="73" t="s">
        <v>33</v>
      </c>
      <c r="H33" s="73" t="s">
        <v>34</v>
      </c>
      <c r="I33" s="73" t="s">
        <v>35</v>
      </c>
    </row>
    <row r="34" spans="1:9" ht="35.5" customHeight="1" x14ac:dyDescent="0.35">
      <c r="A34" s="16" t="s">
        <v>36</v>
      </c>
      <c r="B34" s="69" t="s">
        <v>37</v>
      </c>
      <c r="C34" s="70">
        <v>1</v>
      </c>
      <c r="D34" s="70" t="s">
        <v>38</v>
      </c>
      <c r="E34" s="17"/>
      <c r="F34" s="16" t="str">
        <f>IF(ISBLANK(E34),"", PRODUCT(C34,E34))</f>
        <v/>
      </c>
      <c r="G34" s="74"/>
      <c r="H34" s="16"/>
      <c r="I34" s="16"/>
    </row>
    <row r="35" spans="1:9" ht="41" customHeight="1" x14ac:dyDescent="0.35">
      <c r="A35" s="16" t="s">
        <v>39</v>
      </c>
      <c r="B35" s="69" t="s">
        <v>40</v>
      </c>
      <c r="C35" s="16"/>
      <c r="D35" s="16"/>
      <c r="E35" s="16"/>
      <c r="F35" s="16"/>
      <c r="G35" s="16"/>
      <c r="H35" s="74"/>
      <c r="I35" s="74"/>
    </row>
    <row r="36" spans="1:9" ht="60.5" customHeight="1" x14ac:dyDescent="0.35">
      <c r="A36" s="16" t="s">
        <v>41</v>
      </c>
      <c r="B36" s="69" t="s">
        <v>42</v>
      </c>
      <c r="C36" s="16"/>
      <c r="D36" s="16"/>
      <c r="E36" s="16"/>
      <c r="F36" s="16"/>
      <c r="G36" s="16"/>
      <c r="H36" s="74"/>
      <c r="I36" s="74"/>
    </row>
    <row r="37" spans="1:9" ht="31" customHeight="1" x14ac:dyDescent="0.35">
      <c r="A37" s="16" t="s">
        <v>43</v>
      </c>
      <c r="B37" s="69" t="s">
        <v>44</v>
      </c>
      <c r="C37" s="16"/>
      <c r="D37" s="16"/>
      <c r="E37" s="16"/>
      <c r="F37" s="16"/>
      <c r="G37" s="16"/>
      <c r="H37" s="74"/>
      <c r="I37" s="74"/>
    </row>
    <row r="38" spans="1:9" ht="43.5" x14ac:dyDescent="0.35">
      <c r="A38" s="16" t="s">
        <v>45</v>
      </c>
      <c r="B38" s="69" t="s">
        <v>46</v>
      </c>
      <c r="C38" s="16"/>
      <c r="D38" s="16"/>
      <c r="E38" s="16"/>
      <c r="F38" s="16"/>
      <c r="G38" s="16"/>
      <c r="H38" s="74"/>
      <c r="I38" s="74"/>
    </row>
    <row r="39" spans="1:9" ht="29" x14ac:dyDescent="0.35">
      <c r="A39" s="16" t="s">
        <v>47</v>
      </c>
      <c r="B39" s="69" t="s">
        <v>48</v>
      </c>
      <c r="C39" s="16"/>
      <c r="D39" s="16"/>
      <c r="E39" s="16"/>
      <c r="F39" s="16"/>
      <c r="G39" s="16"/>
      <c r="H39" s="74"/>
      <c r="I39" s="74"/>
    </row>
    <row r="40" spans="1:9" ht="58" x14ac:dyDescent="0.35">
      <c r="A40" s="16" t="s">
        <v>49</v>
      </c>
      <c r="B40" s="69" t="s">
        <v>50</v>
      </c>
      <c r="C40" s="16"/>
      <c r="D40" s="16"/>
      <c r="E40" s="16"/>
      <c r="F40" s="16"/>
      <c r="G40" s="16"/>
      <c r="H40" s="74"/>
      <c r="I40" s="74"/>
    </row>
    <row r="41" spans="1:9" ht="29" x14ac:dyDescent="0.35">
      <c r="A41" s="16" t="s">
        <v>51</v>
      </c>
      <c r="B41" s="69" t="s">
        <v>52</v>
      </c>
      <c r="C41" s="16"/>
      <c r="D41" s="16"/>
      <c r="E41" s="16"/>
      <c r="F41" s="16"/>
      <c r="G41" s="16"/>
      <c r="H41" s="74"/>
      <c r="I41" s="74"/>
    </row>
    <row r="42" spans="1:9" ht="29" x14ac:dyDescent="0.35">
      <c r="A42" s="16" t="s">
        <v>53</v>
      </c>
      <c r="B42" s="69" t="s">
        <v>54</v>
      </c>
      <c r="C42" s="16"/>
      <c r="D42" s="16"/>
      <c r="E42" s="16"/>
      <c r="F42" s="16"/>
      <c r="G42" s="16"/>
      <c r="H42" s="74"/>
      <c r="I42" s="74"/>
    </row>
    <row r="43" spans="1:9" ht="72.5" x14ac:dyDescent="0.35">
      <c r="A43" s="16" t="s">
        <v>55</v>
      </c>
      <c r="B43" s="69" t="s">
        <v>56</v>
      </c>
      <c r="C43" s="16"/>
      <c r="D43" s="16"/>
      <c r="E43" s="16"/>
      <c r="F43" s="16"/>
      <c r="G43" s="16"/>
      <c r="H43" s="74"/>
      <c r="I43" s="74"/>
    </row>
    <row r="44" spans="1:9" x14ac:dyDescent="0.35">
      <c r="A44" s="16" t="s">
        <v>57</v>
      </c>
      <c r="B44" s="69" t="s">
        <v>58</v>
      </c>
      <c r="C44" s="16"/>
      <c r="D44" s="16"/>
      <c r="E44" s="16"/>
      <c r="F44" s="16"/>
      <c r="G44" s="16"/>
      <c r="H44" s="74"/>
      <c r="I44" s="74"/>
    </row>
    <row r="45" spans="1:9" x14ac:dyDescent="0.35">
      <c r="A45" s="16" t="s">
        <v>59</v>
      </c>
      <c r="B45" s="69" t="s">
        <v>60</v>
      </c>
      <c r="C45" s="16"/>
      <c r="D45" s="16"/>
      <c r="E45" s="16"/>
      <c r="F45" s="16"/>
      <c r="G45" s="16"/>
      <c r="H45" s="74"/>
      <c r="I45" s="74"/>
    </row>
    <row r="46" spans="1:9" ht="29" x14ac:dyDescent="0.35">
      <c r="A46" s="16" t="s">
        <v>61</v>
      </c>
      <c r="B46" s="69" t="s">
        <v>62</v>
      </c>
      <c r="C46" s="16"/>
      <c r="D46" s="16"/>
      <c r="E46" s="16"/>
      <c r="F46" s="16"/>
      <c r="G46" s="16"/>
      <c r="H46" s="74"/>
      <c r="I46" s="74"/>
    </row>
    <row r="47" spans="1:9" ht="29" x14ac:dyDescent="0.35">
      <c r="A47" s="16" t="s">
        <v>63</v>
      </c>
      <c r="B47" s="69" t="s">
        <v>64</v>
      </c>
      <c r="C47" s="16"/>
      <c r="D47" s="16"/>
      <c r="E47" s="16"/>
      <c r="F47" s="16"/>
      <c r="G47" s="16"/>
      <c r="H47" s="74"/>
      <c r="I47" s="74"/>
    </row>
    <row r="48" spans="1:9" x14ac:dyDescent="0.35">
      <c r="E48" s="15" t="s">
        <v>65</v>
      </c>
      <c r="F48" s="15" t="str">
        <f>IF((COUNT(C34:C47)&lt;&gt;COUNT(F34:F47)),"", ROUND(SUM(F34:F47),2))</f>
        <v/>
      </c>
      <c r="G48" s="14" t="str">
        <f>IF((COUNT(C34:C47)&lt;&gt;COUNT(F34:F47)),"Neužpildytos visų objektų kainos", "")</f>
        <v>Neužpildytos visų objektų kainos</v>
      </c>
    </row>
    <row r="49" spans="3:7" ht="43.5" x14ac:dyDescent="0.35">
      <c r="C49" s="72" t="s">
        <v>66</v>
      </c>
      <c r="D49" s="18"/>
      <c r="E49" s="15" t="s">
        <v>67</v>
      </c>
      <c r="F49" s="15" t="str">
        <f>IF(OR(F48="",D49=""),"", ROUND(PRODUCT(D49,F48)/100,2))</f>
        <v/>
      </c>
      <c r="G49" s="14" t="str">
        <f>IF(D49="", "Nurodykite taikomą PVM dydį", "")</f>
        <v>Nurodykite taikomą PVM dydį</v>
      </c>
    </row>
    <row r="50" spans="3:7" x14ac:dyDescent="0.35">
      <c r="E50" s="15" t="s">
        <v>68</v>
      </c>
      <c r="F50" s="15">
        <f>IF(ISBLANK(F49), "", ROUND(SUM(F48:F49),2))</f>
        <v>0</v>
      </c>
    </row>
  </sheetData>
  <sheetProtection algorithmName="SHA-512" hashValue="dzvjnOYlR5jmZSA4IO9l/9h/YlFu5GRcxVrWZtZ12OfC8aJ+H5dL/2hAEjSSxQTtDfczRHQEl19Uv6OK4EKcLA==" saltValue="X5f8gW2b4iYMblpc3WinOg==" spinCount="100000" sheet="1"/>
  <mergeCells count="28">
    <mergeCell ref="A30:C30"/>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pageMargins left="0.25" right="0.25" top="0.75" bottom="0.75" header="0.3" footer="0.3"/>
  <pageSetup scale="62"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3203125" defaultRowHeight="14.5" x14ac:dyDescent="0.35"/>
  <cols>
    <col min="1" max="1" width="13.83203125" style="1" customWidth="1"/>
    <col min="2" max="2" width="10.83203125" style="1" customWidth="1"/>
    <col min="3" max="16384" width="10.83203125" style="1"/>
  </cols>
  <sheetData>
    <row r="2" spans="1:11" x14ac:dyDescent="0.35">
      <c r="A2" s="67" t="s">
        <v>69</v>
      </c>
      <c r="B2" s="29"/>
      <c r="C2" s="29"/>
      <c r="D2" s="29"/>
      <c r="E2" s="29"/>
      <c r="F2" s="29"/>
      <c r="G2" s="29"/>
      <c r="H2" s="29"/>
      <c r="I2" s="29"/>
      <c r="J2" s="29"/>
      <c r="K2" s="29"/>
    </row>
    <row r="3" spans="1:11" x14ac:dyDescent="0.35">
      <c r="A3" s="29"/>
      <c r="B3" s="29"/>
      <c r="C3" s="29"/>
      <c r="D3" s="29"/>
      <c r="E3" s="29"/>
      <c r="F3" s="29"/>
      <c r="G3" s="29"/>
      <c r="H3" s="29"/>
      <c r="I3" s="29"/>
      <c r="J3" s="29"/>
      <c r="K3" s="29"/>
    </row>
    <row r="4" spans="1:11" ht="16" customHeight="1" thickBot="1" x14ac:dyDescent="0.4">
      <c r="A4" s="7"/>
      <c r="B4" s="7"/>
      <c r="C4" s="7"/>
      <c r="D4" s="7"/>
      <c r="E4" s="7"/>
      <c r="F4" s="7"/>
      <c r="G4" s="7"/>
      <c r="H4" s="7"/>
      <c r="I4" s="7"/>
      <c r="J4" s="7"/>
    </row>
    <row r="5" spans="1:11" ht="48" customHeight="1" x14ac:dyDescent="0.35">
      <c r="A5" s="54" t="s">
        <v>70</v>
      </c>
      <c r="B5" s="43"/>
      <c r="C5" s="41" t="s">
        <v>71</v>
      </c>
      <c r="D5" s="42"/>
      <c r="E5" s="43"/>
      <c r="F5" s="41" t="s">
        <v>72</v>
      </c>
      <c r="G5" s="42"/>
      <c r="H5" s="43"/>
      <c r="I5" s="41" t="s">
        <v>73</v>
      </c>
      <c r="J5" s="43"/>
      <c r="K5" s="9" t="s">
        <v>74</v>
      </c>
    </row>
    <row r="6" spans="1:11" ht="49" customHeight="1" x14ac:dyDescent="0.35">
      <c r="A6" s="48"/>
      <c r="B6" s="28"/>
      <c r="C6" s="44"/>
      <c r="D6" s="45"/>
      <c r="E6" s="28"/>
      <c r="F6" s="44"/>
      <c r="G6" s="45"/>
      <c r="H6" s="28"/>
      <c r="I6" s="44"/>
      <c r="J6" s="28"/>
      <c r="K6" s="19"/>
    </row>
    <row r="7" spans="1:11" ht="49" customHeight="1" x14ac:dyDescent="0.35">
      <c r="A7" s="48"/>
      <c r="B7" s="28"/>
      <c r="C7" s="44"/>
      <c r="D7" s="45"/>
      <c r="E7" s="28"/>
      <c r="F7" s="44"/>
      <c r="G7" s="45"/>
      <c r="H7" s="28"/>
      <c r="I7" s="44"/>
      <c r="J7" s="28"/>
      <c r="K7" s="19"/>
    </row>
    <row r="8" spans="1:11" ht="49" customHeight="1" x14ac:dyDescent="0.35">
      <c r="A8" s="48"/>
      <c r="B8" s="28"/>
      <c r="C8" s="44"/>
      <c r="D8" s="45"/>
      <c r="E8" s="28"/>
      <c r="F8" s="44"/>
      <c r="G8" s="45"/>
      <c r="H8" s="28"/>
      <c r="I8" s="44"/>
      <c r="J8" s="28"/>
      <c r="K8" s="19"/>
    </row>
    <row r="9" spans="1:11" ht="49" customHeight="1" x14ac:dyDescent="0.35">
      <c r="A9" s="48"/>
      <c r="B9" s="28"/>
      <c r="C9" s="44"/>
      <c r="D9" s="45"/>
      <c r="E9" s="28"/>
      <c r="F9" s="44"/>
      <c r="G9" s="45"/>
      <c r="H9" s="28"/>
      <c r="I9" s="44"/>
      <c r="J9" s="28"/>
      <c r="K9" s="19"/>
    </row>
    <row r="10" spans="1:11" ht="49" customHeight="1" x14ac:dyDescent="0.35">
      <c r="A10" s="48"/>
      <c r="B10" s="28"/>
      <c r="C10" s="44"/>
      <c r="D10" s="45"/>
      <c r="E10" s="28"/>
      <c r="F10" s="44"/>
      <c r="G10" s="45"/>
      <c r="H10" s="28"/>
      <c r="I10" s="44"/>
      <c r="J10" s="28"/>
      <c r="K10" s="19"/>
    </row>
    <row r="11" spans="1:11" ht="49" customHeight="1" x14ac:dyDescent="0.35">
      <c r="A11" s="48"/>
      <c r="B11" s="28"/>
      <c r="C11" s="44"/>
      <c r="D11" s="45"/>
      <c r="E11" s="28"/>
      <c r="F11" s="44"/>
      <c r="G11" s="45"/>
      <c r="H11" s="28"/>
      <c r="I11" s="44"/>
      <c r="J11" s="28"/>
      <c r="K11" s="19"/>
    </row>
    <row r="12" spans="1:11" ht="49" customHeight="1" x14ac:dyDescent="0.35">
      <c r="A12" s="48"/>
      <c r="B12" s="28"/>
      <c r="C12" s="44"/>
      <c r="D12" s="45"/>
      <c r="E12" s="28"/>
      <c r="F12" s="44"/>
      <c r="G12" s="45"/>
      <c r="H12" s="28"/>
      <c r="I12" s="44"/>
      <c r="J12" s="28"/>
      <c r="K12" s="19"/>
    </row>
    <row r="13" spans="1:11" ht="49" customHeight="1" x14ac:dyDescent="0.35">
      <c r="A13" s="48"/>
      <c r="B13" s="28"/>
      <c r="C13" s="44"/>
      <c r="D13" s="45"/>
      <c r="E13" s="28"/>
      <c r="F13" s="44"/>
      <c r="G13" s="45"/>
      <c r="H13" s="28"/>
      <c r="I13" s="44"/>
      <c r="J13" s="28"/>
      <c r="K13" s="19"/>
    </row>
    <row r="14" spans="1:11" ht="49" customHeight="1" x14ac:dyDescent="0.35">
      <c r="A14" s="48"/>
      <c r="B14" s="28"/>
      <c r="C14" s="44"/>
      <c r="D14" s="45"/>
      <c r="E14" s="28"/>
      <c r="F14" s="44"/>
      <c r="G14" s="45"/>
      <c r="H14" s="28"/>
      <c r="I14" s="44"/>
      <c r="J14" s="28"/>
      <c r="K14" s="19"/>
    </row>
    <row r="15" spans="1:11" ht="48" customHeight="1" thickBot="1" x14ac:dyDescent="0.4">
      <c r="A15" s="39"/>
      <c r="B15" s="40"/>
      <c r="C15" s="56"/>
      <c r="D15" s="61"/>
      <c r="E15" s="40"/>
      <c r="F15" s="56"/>
      <c r="G15" s="61"/>
      <c r="H15" s="40"/>
      <c r="I15" s="56"/>
      <c r="J15" s="40"/>
      <c r="K15" s="20"/>
    </row>
    <row r="16" spans="1:11" ht="19" customHeight="1" x14ac:dyDescent="0.35">
      <c r="A16" s="10"/>
      <c r="B16" s="10"/>
      <c r="C16" s="10"/>
      <c r="D16" s="10"/>
      <c r="E16" s="10"/>
      <c r="F16" s="10"/>
      <c r="G16" s="10"/>
      <c r="H16" s="10"/>
      <c r="I16" s="10"/>
      <c r="J16" s="10"/>
      <c r="K16" s="11"/>
    </row>
    <row r="17" spans="1:11" ht="49" customHeight="1" x14ac:dyDescent="0.35">
      <c r="A17" s="52" t="s">
        <v>75</v>
      </c>
      <c r="B17" s="29"/>
      <c r="C17" s="29"/>
      <c r="D17" s="29"/>
      <c r="E17" s="29"/>
      <c r="F17" s="29"/>
      <c r="G17" s="29"/>
      <c r="H17" s="29"/>
      <c r="I17" s="29"/>
      <c r="J17" s="29"/>
      <c r="K17" s="29"/>
    </row>
    <row r="18" spans="1:11" ht="16" customHeight="1" thickBot="1" x14ac:dyDescent="0.4">
      <c r="A18" s="10"/>
      <c r="B18" s="10"/>
      <c r="C18" s="10"/>
      <c r="D18" s="10"/>
      <c r="E18" s="10"/>
      <c r="F18" s="10"/>
      <c r="G18" s="10"/>
      <c r="H18" s="10"/>
      <c r="I18" s="10"/>
      <c r="J18" s="10"/>
      <c r="K18" s="11"/>
    </row>
    <row r="19" spans="1:11" ht="49" customHeight="1" x14ac:dyDescent="0.35">
      <c r="A19" s="54" t="s">
        <v>28</v>
      </c>
      <c r="B19" s="43"/>
      <c r="C19" s="41" t="s">
        <v>71</v>
      </c>
      <c r="D19" s="42"/>
      <c r="E19" s="43"/>
      <c r="F19" s="41" t="s">
        <v>76</v>
      </c>
      <c r="G19" s="42"/>
      <c r="H19" s="43"/>
      <c r="I19" s="62" t="s">
        <v>73</v>
      </c>
      <c r="J19" s="60"/>
      <c r="K19" s="11"/>
    </row>
    <row r="20" spans="1:11" ht="49" customHeight="1" x14ac:dyDescent="0.35">
      <c r="A20" s="48"/>
      <c r="B20" s="28"/>
      <c r="C20" s="44"/>
      <c r="D20" s="45"/>
      <c r="E20" s="28"/>
      <c r="F20" s="44"/>
      <c r="G20" s="45"/>
      <c r="H20" s="28"/>
      <c r="I20" s="46"/>
      <c r="J20" s="47"/>
      <c r="K20" s="11"/>
    </row>
    <row r="21" spans="1:11" ht="49" customHeight="1" x14ac:dyDescent="0.35">
      <c r="A21" s="48"/>
      <c r="B21" s="28"/>
      <c r="C21" s="44"/>
      <c r="D21" s="45"/>
      <c r="E21" s="28"/>
      <c r="F21" s="44"/>
      <c r="G21" s="45"/>
      <c r="H21" s="28"/>
      <c r="I21" s="46"/>
      <c r="J21" s="47"/>
      <c r="K21" s="11"/>
    </row>
    <row r="22" spans="1:11" ht="49" customHeight="1" x14ac:dyDescent="0.35">
      <c r="A22" s="48"/>
      <c r="B22" s="28"/>
      <c r="C22" s="44"/>
      <c r="D22" s="45"/>
      <c r="E22" s="28"/>
      <c r="F22" s="44"/>
      <c r="G22" s="45"/>
      <c r="H22" s="28"/>
      <c r="I22" s="46"/>
      <c r="J22" s="47"/>
      <c r="K22" s="11"/>
    </row>
    <row r="23" spans="1:11" ht="49" customHeight="1" x14ac:dyDescent="0.35">
      <c r="A23" s="48"/>
      <c r="B23" s="28"/>
      <c r="C23" s="44"/>
      <c r="D23" s="45"/>
      <c r="E23" s="28"/>
      <c r="F23" s="44"/>
      <c r="G23" s="45"/>
      <c r="H23" s="28"/>
      <c r="I23" s="46"/>
      <c r="J23" s="47"/>
      <c r="K23" s="11"/>
    </row>
    <row r="24" spans="1:11" ht="49" customHeight="1" x14ac:dyDescent="0.35">
      <c r="A24" s="48"/>
      <c r="B24" s="28"/>
      <c r="C24" s="44"/>
      <c r="D24" s="45"/>
      <c r="E24" s="28"/>
      <c r="F24" s="44"/>
      <c r="G24" s="45"/>
      <c r="H24" s="28"/>
      <c r="I24" s="46"/>
      <c r="J24" s="47"/>
      <c r="K24" s="11"/>
    </row>
    <row r="25" spans="1:11" ht="49" customHeight="1" x14ac:dyDescent="0.35">
      <c r="A25" s="48"/>
      <c r="B25" s="28"/>
      <c r="C25" s="44"/>
      <c r="D25" s="45"/>
      <c r="E25" s="28"/>
      <c r="F25" s="44"/>
      <c r="G25" s="45"/>
      <c r="H25" s="28"/>
      <c r="I25" s="46"/>
      <c r="J25" s="47"/>
      <c r="K25" s="11"/>
    </row>
    <row r="26" spans="1:11" ht="49" customHeight="1" x14ac:dyDescent="0.35">
      <c r="A26" s="48"/>
      <c r="B26" s="28"/>
      <c r="C26" s="44"/>
      <c r="D26" s="45"/>
      <c r="E26" s="28"/>
      <c r="F26" s="44"/>
      <c r="G26" s="45"/>
      <c r="H26" s="28"/>
      <c r="I26" s="46"/>
      <c r="J26" s="47"/>
      <c r="K26" s="11"/>
    </row>
    <row r="27" spans="1:11" ht="49" customHeight="1" x14ac:dyDescent="0.35">
      <c r="A27" s="48"/>
      <c r="B27" s="28"/>
      <c r="C27" s="44"/>
      <c r="D27" s="45"/>
      <c r="E27" s="28"/>
      <c r="F27" s="44"/>
      <c r="G27" s="45"/>
      <c r="H27" s="28"/>
      <c r="I27" s="46"/>
      <c r="J27" s="47"/>
      <c r="K27" s="11"/>
    </row>
    <row r="28" spans="1:11" ht="49" customHeight="1" x14ac:dyDescent="0.35">
      <c r="A28" s="48"/>
      <c r="B28" s="28"/>
      <c r="C28" s="44"/>
      <c r="D28" s="45"/>
      <c r="E28" s="28"/>
      <c r="F28" s="44"/>
      <c r="G28" s="45"/>
      <c r="H28" s="28"/>
      <c r="I28" s="46"/>
      <c r="J28" s="47"/>
      <c r="K28" s="11"/>
    </row>
    <row r="29" spans="1:11" ht="49" customHeight="1" x14ac:dyDescent="0.35">
      <c r="A29" s="48"/>
      <c r="B29" s="28"/>
      <c r="C29" s="44"/>
      <c r="D29" s="45"/>
      <c r="E29" s="28"/>
      <c r="F29" s="44"/>
      <c r="G29" s="45"/>
      <c r="H29" s="28"/>
      <c r="I29" s="46"/>
      <c r="J29" s="47"/>
      <c r="K29" s="11"/>
    </row>
    <row r="31" spans="1:11" ht="33" customHeight="1" x14ac:dyDescent="0.35">
      <c r="A31" s="57"/>
      <c r="B31" s="29"/>
      <c r="C31" s="29"/>
      <c r="D31" s="29"/>
      <c r="E31" s="29"/>
      <c r="F31" s="29"/>
      <c r="G31" s="29"/>
      <c r="H31" s="29"/>
      <c r="I31" s="29"/>
      <c r="J31" s="29"/>
    </row>
    <row r="33" spans="1:10" ht="16" customHeight="1" x14ac:dyDescent="0.35">
      <c r="A33" s="66" t="s">
        <v>77</v>
      </c>
      <c r="B33" s="29"/>
      <c r="C33" s="29"/>
      <c r="D33" s="29"/>
      <c r="E33" s="29"/>
      <c r="F33" s="29"/>
      <c r="G33" s="29"/>
      <c r="H33" s="29"/>
      <c r="I33" s="29"/>
      <c r="J33" s="29"/>
    </row>
    <row r="34" spans="1:10" ht="16" customHeight="1" thickBot="1" x14ac:dyDescent="0.4"/>
    <row r="35" spans="1:10" ht="16" customHeight="1" x14ac:dyDescent="0.35">
      <c r="A35" s="8" t="s">
        <v>27</v>
      </c>
      <c r="B35" s="58" t="s">
        <v>78</v>
      </c>
      <c r="C35" s="42"/>
      <c r="D35" s="42"/>
      <c r="E35" s="42"/>
      <c r="F35" s="42"/>
      <c r="G35" s="43"/>
      <c r="H35" s="59" t="s">
        <v>79</v>
      </c>
      <c r="I35" s="42"/>
      <c r="J35" s="60"/>
    </row>
    <row r="36" spans="1:10" ht="48" customHeight="1" x14ac:dyDescent="0.35">
      <c r="A36" s="21" t="s">
        <v>80</v>
      </c>
      <c r="B36" s="50" t="s">
        <v>81</v>
      </c>
      <c r="C36" s="45"/>
      <c r="D36" s="45"/>
      <c r="E36" s="45"/>
      <c r="F36" s="45"/>
      <c r="G36" s="28"/>
      <c r="H36" s="53"/>
      <c r="I36" s="45"/>
      <c r="J36" s="47"/>
    </row>
    <row r="37" spans="1:10" ht="48" customHeight="1" x14ac:dyDescent="0.35">
      <c r="A37" s="21" t="s">
        <v>82</v>
      </c>
      <c r="B37" s="50" t="s">
        <v>83</v>
      </c>
      <c r="C37" s="45"/>
      <c r="D37" s="45"/>
      <c r="E37" s="45"/>
      <c r="F37" s="45"/>
      <c r="G37" s="28"/>
      <c r="H37" s="53"/>
      <c r="I37" s="45"/>
      <c r="J37" s="47"/>
    </row>
    <row r="38" spans="1:10" ht="48" customHeight="1" x14ac:dyDescent="0.35">
      <c r="A38" s="21" t="s">
        <v>84</v>
      </c>
      <c r="B38" s="50" t="s">
        <v>85</v>
      </c>
      <c r="C38" s="45"/>
      <c r="D38" s="45"/>
      <c r="E38" s="45"/>
      <c r="F38" s="45"/>
      <c r="G38" s="28"/>
      <c r="H38" s="53"/>
      <c r="I38" s="45"/>
      <c r="J38" s="47"/>
    </row>
    <row r="39" spans="1:10" ht="48" customHeight="1" x14ac:dyDescent="0.35">
      <c r="A39" s="21" t="s">
        <v>86</v>
      </c>
      <c r="B39" s="50" t="s">
        <v>87</v>
      </c>
      <c r="C39" s="45"/>
      <c r="D39" s="45"/>
      <c r="E39" s="45"/>
      <c r="F39" s="45"/>
      <c r="G39" s="28"/>
      <c r="H39" s="53"/>
      <c r="I39" s="45"/>
      <c r="J39" s="47"/>
    </row>
    <row r="40" spans="1:10" ht="48" customHeight="1" x14ac:dyDescent="0.35">
      <c r="A40" s="22"/>
      <c r="B40" s="51"/>
      <c r="C40" s="45"/>
      <c r="D40" s="45"/>
      <c r="E40" s="45"/>
      <c r="F40" s="45"/>
      <c r="G40" s="28"/>
      <c r="H40" s="53"/>
      <c r="I40" s="45"/>
      <c r="J40" s="47"/>
    </row>
    <row r="41" spans="1:10" ht="48" customHeight="1" x14ac:dyDescent="0.35">
      <c r="A41" s="22"/>
      <c r="B41" s="51"/>
      <c r="C41" s="45"/>
      <c r="D41" s="45"/>
      <c r="E41" s="45"/>
      <c r="F41" s="45"/>
      <c r="G41" s="28"/>
      <c r="H41" s="53"/>
      <c r="I41" s="45"/>
      <c r="J41" s="47"/>
    </row>
    <row r="42" spans="1:10" ht="48" customHeight="1" x14ac:dyDescent="0.35">
      <c r="A42" s="22"/>
      <c r="B42" s="51"/>
      <c r="C42" s="45"/>
      <c r="D42" s="45"/>
      <c r="E42" s="45"/>
      <c r="F42" s="45"/>
      <c r="G42" s="28"/>
      <c r="H42" s="53"/>
      <c r="I42" s="45"/>
      <c r="J42" s="47"/>
    </row>
    <row r="43" spans="1:10" ht="48" customHeight="1" x14ac:dyDescent="0.35">
      <c r="A43" s="22"/>
      <c r="B43" s="51"/>
      <c r="C43" s="45"/>
      <c r="D43" s="45"/>
      <c r="E43" s="45"/>
      <c r="F43" s="45"/>
      <c r="G43" s="28"/>
      <c r="H43" s="53"/>
      <c r="I43" s="45"/>
      <c r="J43" s="47"/>
    </row>
    <row r="44" spans="1:10" ht="48" customHeight="1" x14ac:dyDescent="0.35">
      <c r="A44" s="22"/>
      <c r="B44" s="51"/>
      <c r="C44" s="45"/>
      <c r="D44" s="45"/>
      <c r="E44" s="45"/>
      <c r="F44" s="45"/>
      <c r="G44" s="28"/>
      <c r="H44" s="53"/>
      <c r="I44" s="45"/>
      <c r="J44" s="47"/>
    </row>
    <row r="45" spans="1:10" ht="48" customHeight="1" x14ac:dyDescent="0.35">
      <c r="A45" s="22"/>
      <c r="B45" s="51"/>
      <c r="C45" s="45"/>
      <c r="D45" s="45"/>
      <c r="E45" s="45"/>
      <c r="F45" s="45"/>
      <c r="G45" s="28"/>
      <c r="H45" s="53"/>
      <c r="I45" s="45"/>
      <c r="J45" s="47"/>
    </row>
    <row r="46" spans="1:10" ht="49" customHeight="1" thickBot="1" x14ac:dyDescent="0.4">
      <c r="A46" s="23"/>
      <c r="B46" s="68"/>
      <c r="C46" s="61"/>
      <c r="D46" s="61"/>
      <c r="E46" s="61"/>
      <c r="F46" s="61"/>
      <c r="G46" s="40"/>
      <c r="H46" s="63"/>
      <c r="I46" s="64"/>
      <c r="J46" s="65"/>
    </row>
    <row r="48" spans="1:10" ht="102" customHeight="1" x14ac:dyDescent="0.35">
      <c r="A48" s="57" t="s">
        <v>88</v>
      </c>
      <c r="B48" s="29"/>
      <c r="C48" s="29"/>
      <c r="D48" s="29"/>
      <c r="E48" s="29"/>
      <c r="F48" s="29"/>
      <c r="G48" s="29"/>
      <c r="H48" s="29"/>
      <c r="I48" s="29"/>
      <c r="J48" s="29"/>
    </row>
    <row r="51" spans="1:10" x14ac:dyDescent="0.35">
      <c r="A51" s="49" t="s">
        <v>89</v>
      </c>
      <c r="B51" s="29"/>
      <c r="C51" s="29"/>
      <c r="D51" s="29"/>
      <c r="E51" s="55"/>
      <c r="F51" s="29"/>
      <c r="G51" s="29"/>
      <c r="H51" s="29"/>
      <c r="I51" s="29"/>
      <c r="J51" s="29"/>
    </row>
    <row r="53" spans="1:10" x14ac:dyDescent="0.35">
      <c r="A53" s="49" t="s">
        <v>90</v>
      </c>
      <c r="B53" s="29"/>
      <c r="C53" s="29"/>
      <c r="D53" s="29"/>
      <c r="E53" s="55"/>
      <c r="F53" s="29"/>
      <c r="G53" s="29"/>
      <c r="H53" s="29"/>
      <c r="I53" s="29"/>
      <c r="J53" s="29"/>
    </row>
    <row r="100" spans="1:1" ht="15.5" x14ac:dyDescent="0.35">
      <c r="A100" t="s">
        <v>91</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19:J19"/>
    <mergeCell ref="A15:B15"/>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Jurininku ligoninine</cp:lastModifiedBy>
  <cp:lastPrinted>2025-02-04T19:15:38Z</cp:lastPrinted>
  <dcterms:created xsi:type="dcterms:W3CDTF">2023-04-04T12:16:45Z</dcterms:created>
  <dcterms:modified xsi:type="dcterms:W3CDTF">2025-02-04T19:20:37Z</dcterms:modified>
</cp:coreProperties>
</file>