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drulyte\Desktop\Investiciju draudimas\"/>
    </mc:Choice>
  </mc:AlternateContent>
  <xr:revisionPtr revIDLastSave="0" documentId="8_{EAC03E2C-7DBA-4135-B5C5-7AEA0F0753C0}" xr6:coauthVersionLast="47" xr6:coauthVersionMax="47" xr10:uidLastSave="{00000000-0000-0000-0000-000000000000}"/>
  <bookViews>
    <workbookView xWindow="-108" yWindow="-108" windowWidth="23256" windowHeight="12576" activeTab="2" xr2:uid="{37FB45CD-1F9E-4490-BE74-878F360EE53E}"/>
  </bookViews>
  <sheets>
    <sheet name="2019" sheetId="6" r:id="rId1"/>
    <sheet name="2020" sheetId="1" r:id="rId2"/>
    <sheet name="2021" sheetId="2" r:id="rId3"/>
    <sheet name="2022" sheetId="3" r:id="rId4"/>
    <sheet name="2023" sheetId="4" r:id="rId5"/>
    <sheet name="2024" sheetId="7" r:id="rId6"/>
    <sheet name="Viso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8" i="7" l="1"/>
  <c r="C9" i="5" s="1"/>
  <c r="E194" i="6" l="1"/>
  <c r="C4" i="5" s="1"/>
  <c r="E115" i="4" l="1"/>
  <c r="C8" i="5" s="1"/>
  <c r="E134" i="3"/>
  <c r="C7" i="5" s="1"/>
  <c r="E140" i="2"/>
  <c r="C6" i="5" s="1"/>
  <c r="E162" i="1"/>
  <c r="C5" i="5" s="1"/>
  <c r="C10" i="5" l="1"/>
</calcChain>
</file>

<file path=xl/sharedStrings.xml><?xml version="1.0" encoding="utf-8"?>
<sst xmlns="http://schemas.openxmlformats.org/spreadsheetml/2006/main" count="1897" uniqueCount="1623">
  <si>
    <t>Ilgalaikio turto dinamika</t>
  </si>
  <si>
    <t>Ilgalaikio turto numeris</t>
  </si>
  <si>
    <t>Įsigijimo data</t>
  </si>
  <si>
    <t>Dėvėjimo laikas</t>
  </si>
  <si>
    <t>Įsigijimas</t>
  </si>
  <si>
    <t>30000382-046</t>
  </si>
  <si>
    <t>ŠTT į Chemijos g. 15A</t>
  </si>
  <si>
    <t>30000382-047</t>
  </si>
  <si>
    <t>ŠTT ŠK4T-30 ir ŠK4T-31 iki Perg. kat.</t>
  </si>
  <si>
    <t>30004389-172</t>
  </si>
  <si>
    <t>ŠTT ŠK 5K-8-1 Kęstučio g. 67</t>
  </si>
  <si>
    <t>30004389-173</t>
  </si>
  <si>
    <t>ŠTT Laisvės al. 51A ir Laisvės al. 51</t>
  </si>
  <si>
    <t>30004389-174</t>
  </si>
  <si>
    <t>ŠTT į pastatą Radvilėnų pl. 1C</t>
  </si>
  <si>
    <t>30004423-009</t>
  </si>
  <si>
    <t>ŠTT ŠKSM-16 ir Mažoji g. 9A</t>
  </si>
  <si>
    <t>30009610-054</t>
  </si>
  <si>
    <t>ŠTT Jonavos g. 40, Kaunas</t>
  </si>
  <si>
    <t>30022000-047</t>
  </si>
  <si>
    <t>ŠTT į Brastos g. 24</t>
  </si>
  <si>
    <t>30022008-266</t>
  </si>
  <si>
    <t>ŠTT ŠK4Ž-34-2 ir Savanorių pr. 268</t>
  </si>
  <si>
    <t>30022162-028</t>
  </si>
  <si>
    <t>ŠTT ŠK8Ž-1 ir ŠK8Ž-8 Partizanų g.</t>
  </si>
  <si>
    <t>30022173-021</t>
  </si>
  <si>
    <t>ŠTT ŠK8Ž-2 iki ŠK9Ž-4-7A Savanor. pr.</t>
  </si>
  <si>
    <t>30022179-051</t>
  </si>
  <si>
    <t>ŠTT T. Masiulio g. 5A, Kaunas</t>
  </si>
  <si>
    <t>30022200-136</t>
  </si>
  <si>
    <t>ŠTT ŠK1T-10 iki ŠK 5T-14 Pramonės pr.</t>
  </si>
  <si>
    <t>30001356-032</t>
  </si>
  <si>
    <t>ŠTT ŠK N-2 ir ŠK N-2-1, Karmėlavos 28A</t>
  </si>
  <si>
    <t>30021987-042</t>
  </si>
  <si>
    <t>ŠTT ŠK 9K-17-6A Raudondvario pl. 208</t>
  </si>
  <si>
    <t>30022000-048</t>
  </si>
  <si>
    <t>ŠTT nuo Jurbako g. 81 iki Brastos g. 24</t>
  </si>
  <si>
    <t>30022206-064</t>
  </si>
  <si>
    <t>ŠTT J. Grušo g. 4</t>
  </si>
  <si>
    <t>30022227-105</t>
  </si>
  <si>
    <t>ŠTT ŠK 7K-7-2C Varnių g. 51A</t>
  </si>
  <si>
    <t>30000778-030</t>
  </si>
  <si>
    <t>ŠTT ŠK 2T-8A-2 Taikos pr. 106N, Kaunas</t>
  </si>
  <si>
    <t>30001491-242</t>
  </si>
  <si>
    <t>ŠTT ŠK 3Ž-28-10 Aušros g. 25, Kaunas</t>
  </si>
  <si>
    <t>30001491-243</t>
  </si>
  <si>
    <t>ŠTT ŠK 3Ž-9-3 Radvilėnų pl. 19, Kaunas</t>
  </si>
  <si>
    <t>30021917-032</t>
  </si>
  <si>
    <t>ŠTT ŠK 5Ž-1-9 Kovo 11-osios 26A, Kaunas</t>
  </si>
  <si>
    <t>30022008-267</t>
  </si>
  <si>
    <t>ŠTT Krėvės pr. 56 ir Taškas A, Kaunas</t>
  </si>
  <si>
    <t>30022008-268</t>
  </si>
  <si>
    <t>ŠTT ŠK 4Ž-21A-3 ir ŠK 4Ž-21A-3-1 Partiza</t>
  </si>
  <si>
    <t>30022008-269</t>
  </si>
  <si>
    <t>ŠTT ŠK 3Ž-8-5A ir A. Baranausko g. 22,</t>
  </si>
  <si>
    <t>30000841-080</t>
  </si>
  <si>
    <t>ŠTT ŠK1Ž-22-8 Taikos pr. 125</t>
  </si>
  <si>
    <t>30001491-244</t>
  </si>
  <si>
    <t>ŠTT į pastatą Studentų g. 8A</t>
  </si>
  <si>
    <t>30004389-175</t>
  </si>
  <si>
    <t>ŠTT į pastatą K. Donelaičio g. 64</t>
  </si>
  <si>
    <t>30004389-176</t>
  </si>
  <si>
    <t>ŠTT ŠK5K-8-6 ir ŠK5K-8-6-4 Maironio g.30</t>
  </si>
  <si>
    <t>30009610-055</t>
  </si>
  <si>
    <t>ŠTT į pastatą K. Mindaugo pr. 35</t>
  </si>
  <si>
    <t>30009610-056</t>
  </si>
  <si>
    <t>ŠTT į pastatą Brastos g. 14, Kaunas</t>
  </si>
  <si>
    <t>30021939-152</t>
  </si>
  <si>
    <t>ŠTT ŠT-18-30 K. Būgos g. 13</t>
  </si>
  <si>
    <t>30021939-153</t>
  </si>
  <si>
    <t>ŠTT Vytauto pr. 71A</t>
  </si>
  <si>
    <t>30021987-043</t>
  </si>
  <si>
    <t>ŠTT į pastatą Raudondvario pl. 150</t>
  </si>
  <si>
    <t>30022000-049</t>
  </si>
  <si>
    <t>ŠTT Vinčų g. 7 iki Vinčų g. 20</t>
  </si>
  <si>
    <t>30022008-270</t>
  </si>
  <si>
    <t>ŠTT į pastatą Partizanų g. 16E</t>
  </si>
  <si>
    <t>30022008-271</t>
  </si>
  <si>
    <t>ŠTT ŠK4Ž-9-6 ir Kovo 11-osios g 52</t>
  </si>
  <si>
    <t>30022008-272</t>
  </si>
  <si>
    <t>ŠTT ŠK4Ž-21A-4 Partizanų g. 34</t>
  </si>
  <si>
    <t>30022124-149</t>
  </si>
  <si>
    <t>ŠTT Prancūzų g. 77</t>
  </si>
  <si>
    <t>30022124-150</t>
  </si>
  <si>
    <t>ŠTT ŠK2Ž-31B-1,ŠK2Ž-31B-2 Vievio g.72</t>
  </si>
  <si>
    <t>30022179-053</t>
  </si>
  <si>
    <t>ŠTT 2P-16-12 ir Kalantos g. 118</t>
  </si>
  <si>
    <t>30022200-138</t>
  </si>
  <si>
    <t>ŠTT į pastatą Partizanų g. 75C</t>
  </si>
  <si>
    <t>30022200-139</t>
  </si>
  <si>
    <t>ŠTT į pastatą S. Žukausko g. 2B</t>
  </si>
  <si>
    <t>30022205-036</t>
  </si>
  <si>
    <t>ŠTT ties pastatu Baltijos g. 11</t>
  </si>
  <si>
    <t>30022206-065</t>
  </si>
  <si>
    <t>ŠTT ŠK-6T-10-4-2 Baltijos g. 14</t>
  </si>
  <si>
    <t>30022429-112</t>
  </si>
  <si>
    <t>ŠTT į pastatą Eivenių g. 2</t>
  </si>
  <si>
    <t>30000841-081</t>
  </si>
  <si>
    <t>ŠTT ŠK1Ž-22-7A ir ŠK1Ž-22-8 Taikos 119</t>
  </si>
  <si>
    <t>30000841-082</t>
  </si>
  <si>
    <t>ŠTT ŠK1Ž-8 Chemijos g. 9B</t>
  </si>
  <si>
    <t>30000841-083</t>
  </si>
  <si>
    <t>ŠTT ŠK1Ž-22-8 ir ŠK1Ž-22-11 Pramonės 20C</t>
  </si>
  <si>
    <t>30001491-245</t>
  </si>
  <si>
    <t>ŠTT Aušros g. 3, Kaunas</t>
  </si>
  <si>
    <t>30001491-246</t>
  </si>
  <si>
    <t>ŠTT ŠK-3Ž-19-4 Taikos pr. 10</t>
  </si>
  <si>
    <t>30001491-247</t>
  </si>
  <si>
    <t>ŠTT ŠK3Ž-30-5-2 Lietuvių g. 35</t>
  </si>
  <si>
    <t>30001491-248</t>
  </si>
  <si>
    <t>ŠTT 3Ž-19-4-2 Taikos pr. 6A</t>
  </si>
  <si>
    <t>30001491-249</t>
  </si>
  <si>
    <t>ŠTT ŠK3Ž-30-7-3A Lietuvių g. 4</t>
  </si>
  <si>
    <t>30001491-250</t>
  </si>
  <si>
    <t>ŠTT ŠK3Ž-12 Studentų g. 4</t>
  </si>
  <si>
    <t>30021987-044</t>
  </si>
  <si>
    <t>ŠTT ŠK9K-17-2 Raudondvario pl. 190</t>
  </si>
  <si>
    <t>30022000-050</t>
  </si>
  <si>
    <t>ŠTT ŠK8K-24 Panerių g. 51</t>
  </si>
  <si>
    <t>30022124-151</t>
  </si>
  <si>
    <t>ŠTT ŠK2Ž-2A,ŠK2Ž-2A-1 R. Kalantos 32</t>
  </si>
  <si>
    <t>30022431-156</t>
  </si>
  <si>
    <t>ŠTT ŠK1T-35-5A-1 Kalniečių g. 231</t>
  </si>
  <si>
    <t>30004389-177</t>
  </si>
  <si>
    <t>ŠTT Kęstučio 55 ir Kęstučio 54</t>
  </si>
  <si>
    <t>30004389-178</t>
  </si>
  <si>
    <t>ŠTTŠK 5K-5-4 ir ŠK 5K-5-5 Kęstučio 29</t>
  </si>
  <si>
    <t>30004389-179</t>
  </si>
  <si>
    <t>ŠTT ŠK 5K-7-1B ir Kęstučio 44</t>
  </si>
  <si>
    <t>30004389-180</t>
  </si>
  <si>
    <t>ŠTT ŠK 5K-8-1 ir Kęstučio 66</t>
  </si>
  <si>
    <t>30004389-181</t>
  </si>
  <si>
    <t>ŠTT L. Sapiegos 3 ie L. Sapiegos 4</t>
  </si>
  <si>
    <t>30004389-182</t>
  </si>
  <si>
    <t>ŠTT ŠK 5K-5-25 Miško g. 27</t>
  </si>
  <si>
    <t>30004389-183</t>
  </si>
  <si>
    <t>ŠTT tarp Kęstučio 54 ir Kęstučio 52</t>
  </si>
  <si>
    <t>30004389-184</t>
  </si>
  <si>
    <t>ŠTT ŠK 5K-5-9-14 Žemaičių g. 1</t>
  </si>
  <si>
    <t>30004425-011</t>
  </si>
  <si>
    <t>ŠTT ŠK PL-7 ir ŠK PL-9 Plento 10D</t>
  </si>
  <si>
    <t>30021901-053</t>
  </si>
  <si>
    <t>ŠTT tarp Kačanausko 11 ir Kačanausko 14</t>
  </si>
  <si>
    <t>30021939-154</t>
  </si>
  <si>
    <t>ŠTT Vytauto pr. 37 ir Miško 4</t>
  </si>
  <si>
    <t>30022179-054</t>
  </si>
  <si>
    <t>ŠTT Kalantos 175 ir Armatūrininkų 4</t>
  </si>
  <si>
    <t>30022179-055</t>
  </si>
  <si>
    <t>ŠTT T. Masiulio 1 ir R. Kalantos 173</t>
  </si>
  <si>
    <t>30022206-066</t>
  </si>
  <si>
    <t>ŠTT ŠK6t-10-28,ŠK6t-13-7-2 Baltijos 90</t>
  </si>
  <si>
    <t>30090036-035</t>
  </si>
  <si>
    <t>ŠTT ŠK1R-17,ŠK1R-18 Atgimimo 4, Raudond.</t>
  </si>
  <si>
    <t>30001491-251</t>
  </si>
  <si>
    <t>ŠTT Į pastatą A. Baranausko g. 1</t>
  </si>
  <si>
    <t>30001491-252</t>
  </si>
  <si>
    <t>ŠTT tarp ŠK 3Ž-9-7 ir Radvilėnų pl. 7</t>
  </si>
  <si>
    <t>30001491-253</t>
  </si>
  <si>
    <t>ŠTT ŠK 3Ž-19-4-4 ir Taikos pr. 4A</t>
  </si>
  <si>
    <t>30001491-254</t>
  </si>
  <si>
    <t>ŠTT ŠK3Ž-19-4-1 ir ŠK3Ž-19-4-2 Taikos 10</t>
  </si>
  <si>
    <t>30004389-185</t>
  </si>
  <si>
    <t>ŠTT tarp Kęstučio 87 ir Kęstučio 78</t>
  </si>
  <si>
    <t>30004423-011</t>
  </si>
  <si>
    <t>ŠTT ŠK SM-7 ir A. Smetonos al. 55</t>
  </si>
  <si>
    <t>30009610-057</t>
  </si>
  <si>
    <t>Šilumos tiekimo tinklai Rotušės g. 29</t>
  </si>
  <si>
    <t>30009610-058</t>
  </si>
  <si>
    <t>ŠTT tarp ŠK5K-5-1 ir A. Mickevičiaus g 2</t>
  </si>
  <si>
    <t>30021901-054</t>
  </si>
  <si>
    <t>ŠTT ŠK 6Ž-3 Tvirtovės al. 35</t>
  </si>
  <si>
    <t>30021917-033</t>
  </si>
  <si>
    <t>ŠTT ŠK 5K-5-1 ir Kovo 11-osios g. 22</t>
  </si>
  <si>
    <t>30021939-155</t>
  </si>
  <si>
    <t>ŠTT ŠK 6T-6-1A-1 Šarkuvos g. 21</t>
  </si>
  <si>
    <t>30022008-273</t>
  </si>
  <si>
    <t>ŠTT Į pastatą Taikos pr. 70B</t>
  </si>
  <si>
    <t>30022008-274</t>
  </si>
  <si>
    <t>ŠTT ŠK 4Ž-10-7 ir B-38Ž A. Baranausko 33</t>
  </si>
  <si>
    <t>30022205-037</t>
  </si>
  <si>
    <t>ŠTT į pastatą Jonavos g. 41A</t>
  </si>
  <si>
    <t>30022205-038</t>
  </si>
  <si>
    <t>ŠTT į pastatą Baltų pr. 185A</t>
  </si>
  <si>
    <t>30022206-067</t>
  </si>
  <si>
    <t>ŠTT ŠK 6T-10-28 ir ŠK 6T-13-7-2 Baltijos</t>
  </si>
  <si>
    <t>30022206-068</t>
  </si>
  <si>
    <t>ŠTT ŠK 6T-10-6-2 Baltijos g. 22</t>
  </si>
  <si>
    <t>30022429-113</t>
  </si>
  <si>
    <t>ŠTT ŠK 1T-38 Sukilėlių pr. 53 kompensato</t>
  </si>
  <si>
    <t>30022431-157</t>
  </si>
  <si>
    <t>ŠTT ŠK 1T-34-2 Kalniečių g. 253A</t>
  </si>
  <si>
    <t>30022431-158</t>
  </si>
  <si>
    <t>ŠTT B-55 S. Žukausko g. 29A</t>
  </si>
  <si>
    <t>30022431-159</t>
  </si>
  <si>
    <t>ŠTT į pastatą Žeimenos g. 56</t>
  </si>
  <si>
    <t>30022431-160</t>
  </si>
  <si>
    <t>ŠTT ŠK 1T-377 Šiaurės pr. 28A</t>
  </si>
  <si>
    <t>30001356-033</t>
  </si>
  <si>
    <t>ŠTT Į pastatą Tako g. 7, Akademijos mstl</t>
  </si>
  <si>
    <t>30090036-036</t>
  </si>
  <si>
    <t>ŠTT ŠK1R-11A ir ŠK1R-11B Raudondvaris</t>
  </si>
  <si>
    <t>2020.09.30</t>
  </si>
  <si>
    <t>30000841-084</t>
  </si>
  <si>
    <t>ŠTT į pastatą R. Kalantos g. 49</t>
  </si>
  <si>
    <t>2020.09.28</t>
  </si>
  <si>
    <t>30000841-085</t>
  </si>
  <si>
    <t>ŠTT į pastatą Chemijos g. 17C</t>
  </si>
  <si>
    <t>30001491-255</t>
  </si>
  <si>
    <t>ŠTT tarp ŠK3Ž-17 ir ŠK3Ž-18, Taikos 2</t>
  </si>
  <si>
    <t>30004389-186</t>
  </si>
  <si>
    <t>ŠTT į pastatą Kęstučio g. 49</t>
  </si>
  <si>
    <t>30004389-187</t>
  </si>
  <si>
    <t>ŠTT į pastatą M. Daukšos g. 39</t>
  </si>
  <si>
    <t>30004389-188</t>
  </si>
  <si>
    <t>ŠTT į pastatą Karaliaus Mindaugo pr. 17</t>
  </si>
  <si>
    <t>30004389-189</t>
  </si>
  <si>
    <t>ŠTT ŠK 5K-14-2 ir D. Poškos g. 17A</t>
  </si>
  <si>
    <t>30004389-190</t>
  </si>
  <si>
    <t>ŠTT D. Poškos g. 17D ir Nemuno g. 12</t>
  </si>
  <si>
    <t>30022008-275</t>
  </si>
  <si>
    <t>ŠTT ŠK 4Ž-10-7 ir B-38-Ž Rimvydo g. 28</t>
  </si>
  <si>
    <t>30022206-069</t>
  </si>
  <si>
    <t>ŠTT į pastatus Islandijos pl. 30</t>
  </si>
  <si>
    <t>30022429-116</t>
  </si>
  <si>
    <t>ŠTT tarp ŠK 1T-26 ir Šk1T-26A, P.Lukšio</t>
  </si>
  <si>
    <t>10K magistraliniai tinklai</t>
  </si>
  <si>
    <t>30154123-001</t>
  </si>
  <si>
    <t>10K magistraliniai tinklai subsidija</t>
  </si>
  <si>
    <t>30090036-037</t>
  </si>
  <si>
    <t>ŠTT į pastatą Didžioji g. 1A, Raudondvar</t>
  </si>
  <si>
    <t>30090036-038</t>
  </si>
  <si>
    <t>ŠTT ŠK 1R-21-1 ir ŠK 1R-21A, Instituto 4</t>
  </si>
  <si>
    <t>50300691-004</t>
  </si>
  <si>
    <t>ŠTT tarp ŠK-VII-1 ir S. Daukanto g. 11</t>
  </si>
  <si>
    <t>2020.10.22</t>
  </si>
  <si>
    <t>2020.10.31</t>
  </si>
  <si>
    <t>30000841-086</t>
  </si>
  <si>
    <t>ŠTT Jėgainės 12C ir Jėgainės 12</t>
  </si>
  <si>
    <t>30000841-087</t>
  </si>
  <si>
    <t>Recirkuliacinė linija Jėgainės g. 12</t>
  </si>
  <si>
    <t>30001491-256</t>
  </si>
  <si>
    <t>ŠTT Savanorių pr. 60 3Ž-21-2 3Ž-31-3</t>
  </si>
  <si>
    <t>30021917-034</t>
  </si>
  <si>
    <t>ŠTT Pramonės g. 11 5Ž-1 5Ž-1'</t>
  </si>
  <si>
    <t>30021987-045</t>
  </si>
  <si>
    <t>ŠTT Kaniūkų 2-oji g. 3 9K-17-7 9K-17-8</t>
  </si>
  <si>
    <t>30022124-152</t>
  </si>
  <si>
    <t>ŠTT Breslaujos g. 3A</t>
  </si>
  <si>
    <t>30022227-106</t>
  </si>
  <si>
    <t>ŠTT Neries kr. 11 7K-8 7K-8-1</t>
  </si>
  <si>
    <t>30022429-114</t>
  </si>
  <si>
    <t>ŠTT ŠK1T-11 Krėv 77 iki ŠK1T-26 Lan-žem</t>
  </si>
  <si>
    <t>2020.10.08</t>
  </si>
  <si>
    <t>30090007-018</t>
  </si>
  <si>
    <t>ŠTT Neries g. 17 1DK-11</t>
  </si>
  <si>
    <t>30001356-034</t>
  </si>
  <si>
    <t>ŠTT Universiteto g. 8A, Akadem.</t>
  </si>
  <si>
    <t>30990088-019</t>
  </si>
  <si>
    <t>ŠTT Ežerėlis, Kauno g. 2F</t>
  </si>
  <si>
    <t>Mobili katilinė Nr. 2</t>
  </si>
  <si>
    <t>2020.10.01</t>
  </si>
  <si>
    <t>Kuro konteineris Nr. 1</t>
  </si>
  <si>
    <t>Mobili katilinė Nr. 1</t>
  </si>
  <si>
    <t>Kuro konteineris Nr. 2</t>
  </si>
  <si>
    <t>Kuro konteineris Nr. 3</t>
  </si>
  <si>
    <t>Kuro konteineris Nr. 4</t>
  </si>
  <si>
    <t>30000633-030</t>
  </si>
  <si>
    <t>ŠTT Taikos pr. 147; orinė dalis</t>
  </si>
  <si>
    <t>2020.11.30</t>
  </si>
  <si>
    <t>30000841-088</t>
  </si>
  <si>
    <t>ŠTT Jėgainės g.12D Kaunas</t>
  </si>
  <si>
    <t>30001491-257</t>
  </si>
  <si>
    <t>ŠTT nuo ŠK 3Ž-23-21 iki ŠK 3Ž-23-25</t>
  </si>
  <si>
    <t>2020.11.12</t>
  </si>
  <si>
    <t>30004389-191</t>
  </si>
  <si>
    <t>ŠTT Mapų g. 9; 5K-22A-2</t>
  </si>
  <si>
    <t>30021935-030</t>
  </si>
  <si>
    <t>ŠTT į pastatą Juozapavičiaus pr. 72</t>
  </si>
  <si>
    <t>2020.11.24</t>
  </si>
  <si>
    <t>30022008-276</t>
  </si>
  <si>
    <t>ŠTT į pastatą Kovo 11-osios g. 31B</t>
  </si>
  <si>
    <t>30022008-277</t>
  </si>
  <si>
    <t>ŠTT į pastatą Kovo 11-osios g. 40A</t>
  </si>
  <si>
    <t>30022008-278</t>
  </si>
  <si>
    <t>ŠTT Krėvės pr. 10; 4Ž-21-13</t>
  </si>
  <si>
    <t>30022008-279</t>
  </si>
  <si>
    <t>ŠTT Krėvės pr. 22; 4Ž-17-4 4Ž-17-4-1</t>
  </si>
  <si>
    <t>30022008-280</t>
  </si>
  <si>
    <t>ŠTT Krėvės pr. 50; 4Ž-17-4 4Ž-17-4-1</t>
  </si>
  <si>
    <t>30022008-281</t>
  </si>
  <si>
    <t>ŠTT Taikos pr. 62; 4Ž-10-1 4Ž-10-2</t>
  </si>
  <si>
    <t>30022008-282</t>
  </si>
  <si>
    <t>ŠTT tarp ŠK4Ž-17-4-12 ir Kovo 11 g 118</t>
  </si>
  <si>
    <t>30022008-283</t>
  </si>
  <si>
    <t>ŠTT tarp ŠK 4Ž-17--6-6 V.Krėvės pr.57</t>
  </si>
  <si>
    <t>30022124-153</t>
  </si>
  <si>
    <t>30022179-056</t>
  </si>
  <si>
    <t>ŠTT R. Kalantos g. 123</t>
  </si>
  <si>
    <t>30022431-161</t>
  </si>
  <si>
    <t>ŠTT Škirpos g. 2;</t>
  </si>
  <si>
    <t>30022431-162</t>
  </si>
  <si>
    <t>ŠTT Krėvės pr. 109 B; 1T-5-8</t>
  </si>
  <si>
    <t>30022431-163</t>
  </si>
  <si>
    <t>ŠTT Žeimenos g. 56</t>
  </si>
  <si>
    <t>30022431-164</t>
  </si>
  <si>
    <t>ŠTT Savanorių pr. 375; 1T-22-1-1  </t>
  </si>
  <si>
    <t>30090007-020</t>
  </si>
  <si>
    <t>ŠTT Neries g. 12; 1DK-4-3</t>
  </si>
  <si>
    <t>30990017-004</t>
  </si>
  <si>
    <t>ŠTT Šiltnamių g. 8; N-8 N-3-1</t>
  </si>
  <si>
    <t>Šilumos pažeminimo modulis, Rotušės a.29</t>
  </si>
  <si>
    <t>2020.11.03</t>
  </si>
  <si>
    <t>2021.06.09</t>
  </si>
  <si>
    <t>2021.08.31</t>
  </si>
  <si>
    <t>2021.04.30</t>
  </si>
  <si>
    <t>2021.03.18</t>
  </si>
  <si>
    <t>2021.05.31</t>
  </si>
  <si>
    <t>2021.02.26</t>
  </si>
  <si>
    <t>2021.01.29</t>
  </si>
  <si>
    <t>2021.06.30</t>
  </si>
  <si>
    <t>30001491-258</t>
  </si>
  <si>
    <t>ŠTT Taik pr.21B Gerov.skg.3 iki Taik 22</t>
  </si>
  <si>
    <t>2021.01.06</t>
  </si>
  <si>
    <t>30001491-259</t>
  </si>
  <si>
    <t>ŠTT Dainavos g. 6; 3Ž-30-7-1</t>
  </si>
  <si>
    <t>2021.01.31</t>
  </si>
  <si>
    <t>30001491-260</t>
  </si>
  <si>
    <t>ŠTT Lietuvių g. 16; 3Ž-30-7-2A</t>
  </si>
  <si>
    <t>30001491-261</t>
  </si>
  <si>
    <t>ŠTT Basanavičiaus al. 20; 3Ž-15-3</t>
  </si>
  <si>
    <t>30009610-059</t>
  </si>
  <si>
    <t>ŠTT Kęstučio g. 27C;</t>
  </si>
  <si>
    <t>30021901-055</t>
  </si>
  <si>
    <t>ŠTT į pastatą, adresu Tvirtovės al. 72</t>
  </si>
  <si>
    <t>30022008-289</t>
  </si>
  <si>
    <t>ŠTT į pastatą, adresu Birželio 23 g.15B</t>
  </si>
  <si>
    <t>2021.01.22</t>
  </si>
  <si>
    <t>30022008-291</t>
  </si>
  <si>
    <t>ŠTT į pastatą Kovo 11-osios g. 26</t>
  </si>
  <si>
    <t>2021.01.28</t>
  </si>
  <si>
    <t>30022008-292</t>
  </si>
  <si>
    <t>ŠTT į pastatą Taikos pr. 55A</t>
  </si>
  <si>
    <t>2021.01.12</t>
  </si>
  <si>
    <t>30022008-293</t>
  </si>
  <si>
    <t>ŠTT Birželio 23-osios g. 13; 4Ž-25-2A</t>
  </si>
  <si>
    <t>30022008-294</t>
  </si>
  <si>
    <t>ŠTT Krėvės pr. 14b; 4Ž-18A 4Ž-18A-1</t>
  </si>
  <si>
    <t>30022008-295</t>
  </si>
  <si>
    <t>ŠTT Pašilės g. 76; 4Ž-10-2-1B-6-1</t>
  </si>
  <si>
    <t>30022124-155</t>
  </si>
  <si>
    <t>ŠTT Jėgainės g. 12</t>
  </si>
  <si>
    <t>30022179-057</t>
  </si>
  <si>
    <t>ŠTT į pastatą, adresu T. Masiulio g. 16D</t>
  </si>
  <si>
    <t>30022200-140</t>
  </si>
  <si>
    <t>ŠTT ŠK 5T-27 iki ŠK 5T-29 Ašigalio g.</t>
  </si>
  <si>
    <t>2021.01.14</t>
  </si>
  <si>
    <t>30022200-142</t>
  </si>
  <si>
    <t>ŠTT tarp ŠK 5T-17 ir ŠK 5T-19 Šiaurės pr</t>
  </si>
  <si>
    <t>30022200-144</t>
  </si>
  <si>
    <t>ŠTT Šiaurės pr. 2A</t>
  </si>
  <si>
    <t>30022205-039</t>
  </si>
  <si>
    <t>ŠTT Žiemgalių g. 8; 6T-12A</t>
  </si>
  <si>
    <t>30022206-072</t>
  </si>
  <si>
    <t>ŠTT Naujakurių g.ir Baltų 65</t>
  </si>
  <si>
    <t>2021.01.08</t>
  </si>
  <si>
    <t>30000633-031</t>
  </si>
  <si>
    <t>ŠTT ŠK 2T-9 ir ŠK 2T-13 Elektrėnų g</t>
  </si>
  <si>
    <t>2021.02.17</t>
  </si>
  <si>
    <t>30000633-033</t>
  </si>
  <si>
    <t>ŠTT Draugystės g. 19; 2T-13-3-1</t>
  </si>
  <si>
    <t>2021.02.28</t>
  </si>
  <si>
    <t>30000841-093</t>
  </si>
  <si>
    <t>ŠTT Draugystės g. 15M, Kaunas</t>
  </si>
  <si>
    <t>30000841-094</t>
  </si>
  <si>
    <t>ŠTT ŠK 1Ž-14 ir ŠK 2T-13-4 Draugystės g</t>
  </si>
  <si>
    <t>30000841-096</t>
  </si>
  <si>
    <t>ŠTT Chemijos g. 9B; 1Ž-8-2</t>
  </si>
  <si>
    <t>30004389-194</t>
  </si>
  <si>
    <t>ŠTT Laisvės al. 27F; 5K-5-6 5K-5-6-1</t>
  </si>
  <si>
    <t>30004389-195</t>
  </si>
  <si>
    <t>ŠTT Šauklių g. 48;</t>
  </si>
  <si>
    <t>30021924-024</t>
  </si>
  <si>
    <t>ŠTT į pastatą, adresu Pramonės pr. 4A</t>
  </si>
  <si>
    <t>2021.02.08</t>
  </si>
  <si>
    <t>30022008-296</t>
  </si>
  <si>
    <t>ŠTT į pastatą Rytų g. 6</t>
  </si>
  <si>
    <t>2021.02.18</t>
  </si>
  <si>
    <t>30022008-297</t>
  </si>
  <si>
    <t>ŠTT 4Ž-34-5-8 ir 9Ž-4-5 Statybininkų 4</t>
  </si>
  <si>
    <t>2021.02.23</t>
  </si>
  <si>
    <t>30022008-298</t>
  </si>
  <si>
    <t>ŠTT Kovo 11-osios g. 25; 4Ž-7-10</t>
  </si>
  <si>
    <t>30022008-299</t>
  </si>
  <si>
    <t>ŠTT Birželio 23 - sios g. 3; 4Ž-25-7</t>
  </si>
  <si>
    <t>30022008-300</t>
  </si>
  <si>
    <t>ŠTT Kovo 11-osios g. 104; B-15Ž</t>
  </si>
  <si>
    <t>30022124-156</t>
  </si>
  <si>
    <t>ŠTT Tunelio g. 43; 2Ž-24-11</t>
  </si>
  <si>
    <t>30022124-157</t>
  </si>
  <si>
    <t>ŠTT Medvėgalio g. 12; 2Ž-34-11-1 B-61H</t>
  </si>
  <si>
    <t>30022162-031</t>
  </si>
  <si>
    <t>ŠTT Partizanų g. 33; 8Ž-6-1; 8Ž-6-2</t>
  </si>
  <si>
    <t>30022205-040</t>
  </si>
  <si>
    <t>ŠTT ŠK 5T-31 iki ŠK 6T-1 Jonavos g.</t>
  </si>
  <si>
    <t>30154123-002</t>
  </si>
  <si>
    <t>ŠTT Lakūnų pl. 64 iki Antanavos g. 18A</t>
  </si>
  <si>
    <t>2021.02.02</t>
  </si>
  <si>
    <t>30001414-054</t>
  </si>
  <si>
    <t>ŠTT Lozoraičio g. 12; 2G-6</t>
  </si>
  <si>
    <t>2021.03.31</t>
  </si>
  <si>
    <t>30001491-263</t>
  </si>
  <si>
    <t>ŠTT ŠK3Ž-27-1A ir 3Ž-27-3A Aukštaičių 3A</t>
  </si>
  <si>
    <t>2021.03.02</t>
  </si>
  <si>
    <t>30001491-264</t>
  </si>
  <si>
    <t>ŠTT adresu Radvilėnų pl. 3C</t>
  </si>
  <si>
    <t>2021.03.08</t>
  </si>
  <si>
    <t>30004389-196</t>
  </si>
  <si>
    <t>ŠTT Kęstučio g. 27A; 5K-5-3A</t>
  </si>
  <si>
    <t>30004425-013</t>
  </si>
  <si>
    <t>ŠTT Plento g. 24; PL-1 PL-2</t>
  </si>
  <si>
    <t>30004427-007</t>
  </si>
  <si>
    <t>ŠTT Vinčų g. 5; K-8</t>
  </si>
  <si>
    <t>30022008-301</t>
  </si>
  <si>
    <t>ŠTT Savanorių pr. 256; 4Ž-34-1-6</t>
  </si>
  <si>
    <t>30022008-302</t>
  </si>
  <si>
    <t>ŠTT Kovo 11-osios g. 40A; B-1Ž 4Ž-9-9</t>
  </si>
  <si>
    <t>30022206-073</t>
  </si>
  <si>
    <t>ŠTT Rasytės g. 3; 6T-4-6 B-85</t>
  </si>
  <si>
    <t>30022227-107</t>
  </si>
  <si>
    <t>ŠTT Plungės g. 20, Kaune</t>
  </si>
  <si>
    <t>30040785-001</t>
  </si>
  <si>
    <t>ŠTT adresu V. Krėvės pr. 114F</t>
  </si>
  <si>
    <t>30000633-034</t>
  </si>
  <si>
    <t>ŠTT ŠP Draugystės g. 19</t>
  </si>
  <si>
    <t>30004389-197</t>
  </si>
  <si>
    <t>30004409-001</t>
  </si>
  <si>
    <t>ŠTT Nemuno kr. 14; 22; ŠK-1</t>
  </si>
  <si>
    <t>30004427-008</t>
  </si>
  <si>
    <t>30021901-056</t>
  </si>
  <si>
    <t>ŠTT Tvirtovės al. 23; 6Ž-5 6Ž-6</t>
  </si>
  <si>
    <t>30021901-057</t>
  </si>
  <si>
    <t>ŠTT Tvirtovės al. 35; 6Ž-3</t>
  </si>
  <si>
    <t>30022008-303</t>
  </si>
  <si>
    <t>ŠTT Partizanų g. 42A; 4Ž-21A-3-1</t>
  </si>
  <si>
    <t>30022008-304</t>
  </si>
  <si>
    <t>ŠTT Kovo 11-osios g. 32; 4Ž-9-3 4Ž-9-4</t>
  </si>
  <si>
    <t>30022124-158</t>
  </si>
  <si>
    <t>ŠTT Ašmenos 2-oji 23; 2Ž-34-13</t>
  </si>
  <si>
    <t>30022124-159</t>
  </si>
  <si>
    <t>ŠTT Verkių g. 14B; 2Ž-31-6</t>
  </si>
  <si>
    <t>30022124-160</t>
  </si>
  <si>
    <t>ŠTT Džiugo g. 12; 2Ž-31-6 2Ž-34-6'</t>
  </si>
  <si>
    <t>30022429-117</t>
  </si>
  <si>
    <t>Kompensatorius silfon. DN700 Krėvės 129</t>
  </si>
  <si>
    <t>30022429-118</t>
  </si>
  <si>
    <t>30022429-119</t>
  </si>
  <si>
    <t>Kompensatorius silfon. DN500 Krėvės 129</t>
  </si>
  <si>
    <t>30022429-120</t>
  </si>
  <si>
    <t>30022429-121</t>
  </si>
  <si>
    <t>30022429-122</t>
  </si>
  <si>
    <t>30022431-165</t>
  </si>
  <si>
    <t>ŠTT Perkaso takas 10; 1T-21-5 1T-21-5-1</t>
  </si>
  <si>
    <t>30022431-166</t>
  </si>
  <si>
    <t>ŠTT Šiaurės pr. 34; 1T-37-5</t>
  </si>
  <si>
    <t>30004389-198</t>
  </si>
  <si>
    <t>ŠTT ŠK 5K_x0002_5-3A ir Kęstučio g. 27, Kaunas</t>
  </si>
  <si>
    <t>30021901-058</t>
  </si>
  <si>
    <t>ŠTT Tvirtoves al. 17; 6Ž-6</t>
  </si>
  <si>
    <t>30022008-305</t>
  </si>
  <si>
    <t>ŠTT Pramonės pr. 1; 4Ž-1 4Ž-3 4Ž-4</t>
  </si>
  <si>
    <t>30022008-306</t>
  </si>
  <si>
    <t>ŠTT Pramonės pr. 3; 4Ž-4-5 4Ž-4-6</t>
  </si>
  <si>
    <t>30022008-307</t>
  </si>
  <si>
    <t>ŠTT V. Krėvės pr. 55A ir Kovo 11 104</t>
  </si>
  <si>
    <t>30022227-108</t>
  </si>
  <si>
    <t>ŠTT Ramygalos g. 37; 7K-7-27 7K-7-28</t>
  </si>
  <si>
    <t>30004389-199</t>
  </si>
  <si>
    <t>ŠTT Šv. Gertrūdos g. 5;14</t>
  </si>
  <si>
    <t>30009610-060</t>
  </si>
  <si>
    <t>ŠTT į pastatą, Karaliaus Mindaugo pr. 38</t>
  </si>
  <si>
    <t>30009610-061</t>
  </si>
  <si>
    <t>ŠTT Jonavos g. 3; 5K-23 5K-25</t>
  </si>
  <si>
    <t>30009610-062</t>
  </si>
  <si>
    <t>ŠTT Jonavos g. 20; 5K-23A 5K-23A-1</t>
  </si>
  <si>
    <t>30021987-046</t>
  </si>
  <si>
    <t>ŠTT į pastatą Raudondvario pl. 194A</t>
  </si>
  <si>
    <t>30001356-037</t>
  </si>
  <si>
    <t>ŠTT Mokyklos g. 3; N-10 N-11</t>
  </si>
  <si>
    <t>2021.07.30</t>
  </si>
  <si>
    <t>30004389-200</t>
  </si>
  <si>
    <t>ŠTT Maironio g. 26B; 5K-8-5</t>
  </si>
  <si>
    <t>30021901-059</t>
  </si>
  <si>
    <t>ŠTT Kovo 11-osios g. 26; 4Ž-6 4Ž-6</t>
  </si>
  <si>
    <t>30022179-058</t>
  </si>
  <si>
    <t>ŠTT Kalantos g. 44B; 2P-2 2P-2-1</t>
  </si>
  <si>
    <t>30022201-015</t>
  </si>
  <si>
    <t>ŠTT Islandijos pl. 5; 5T-15A 5T-15A-1</t>
  </si>
  <si>
    <t>30022205-042</t>
  </si>
  <si>
    <t>ŠTT Kuršių g. 49B, Kaunas</t>
  </si>
  <si>
    <t>2021.07.02</t>
  </si>
  <si>
    <t>30022206-074</t>
  </si>
  <si>
    <t>ŠTT Baltijos g. 82; 6T-13-4</t>
  </si>
  <si>
    <t>30022430-002</t>
  </si>
  <si>
    <t>ŠTT į pastatą Islandijos pl. 7, Kaunas</t>
  </si>
  <si>
    <t>30000841-097</t>
  </si>
  <si>
    <t>ŠTT Chemijos g. 23C; 1Ž-8-3 1Ž-8-3-1</t>
  </si>
  <si>
    <t>30001414-055</t>
  </si>
  <si>
    <t>ŠTT Montvilos g. 1; 3G-5 3G-7</t>
  </si>
  <si>
    <t>30001491-266</t>
  </si>
  <si>
    <t>ŠTT Lietuvių g. 22, Kaunas</t>
  </si>
  <si>
    <t>2021.08.23</t>
  </si>
  <si>
    <t>30004389-201</t>
  </si>
  <si>
    <t>ŠTT Donelaičio g. 52; 5K-5-13 5K-5-14</t>
  </si>
  <si>
    <t>30004389-202</t>
  </si>
  <si>
    <t>ŠTT Kurpių g. 27 ir 28A;</t>
  </si>
  <si>
    <t>30004389-203</t>
  </si>
  <si>
    <t>ŠTT Vilniaus g. 23 ir 36</t>
  </si>
  <si>
    <t>30021924-025</t>
  </si>
  <si>
    <t>ŠTT ŠK 7Ž-9 ir ŠK 7Ž-11 Draugystės g.</t>
  </si>
  <si>
    <t>2021.08.12</t>
  </si>
  <si>
    <t>30022008-308</t>
  </si>
  <si>
    <t>ŠTT V. Krėvės pr. 69; 4Ž-17-6-3</t>
  </si>
  <si>
    <t>30022008-309</t>
  </si>
  <si>
    <t>ŠTT Pramonės pr. 1; 4Ž-3 4Ž-4</t>
  </si>
  <si>
    <t>30022008-310</t>
  </si>
  <si>
    <t>ŠTT Partizanų g. 26B, Kaunas</t>
  </si>
  <si>
    <t>30022431-167</t>
  </si>
  <si>
    <t>ŠTT Pakraščio g. 4; 1T-21-5 1T-21-5-1</t>
  </si>
  <si>
    <t>30022431-168</t>
  </si>
  <si>
    <t>ŠTT Purienų g. 2; 1T-35-6A-5 ir 1T-35-6A</t>
  </si>
  <si>
    <t>30004389-204</t>
  </si>
  <si>
    <t>ŠTT Vilniaus g. 7 ir Vilniaus g. 18</t>
  </si>
  <si>
    <t>30022200-145</t>
  </si>
  <si>
    <t>30000633-037</t>
  </si>
  <si>
    <t>ŠTT ŠK27-9 iki ŠK2T-9-1, Elektrėnų g.</t>
  </si>
  <si>
    <t>30000633-039</t>
  </si>
  <si>
    <t>ŠTT 2T orinė trąsa</t>
  </si>
  <si>
    <t>30001491-267</t>
  </si>
  <si>
    <t>ŠTT B. Sruogos g. 21; 3Ž-9-1-1</t>
  </si>
  <si>
    <t>30004389-205</t>
  </si>
  <si>
    <t>ŠTT Laisvės al. 61C</t>
  </si>
  <si>
    <t>30021939-157</t>
  </si>
  <si>
    <t>ŠTT Vytauto pr.39A</t>
  </si>
  <si>
    <t>30022008-311</t>
  </si>
  <si>
    <t>ŠTT Partizanų g. 28, Kaunas</t>
  </si>
  <si>
    <t>30022124-161</t>
  </si>
  <si>
    <t>ŠTT Prancūzų g. 70A; 2Ž-31-4 2Ž-31-5</t>
  </si>
  <si>
    <t>30022179-059</t>
  </si>
  <si>
    <t>ŠTT ŠK2P-1 ir ŠK2P-11 R. Kalantos 119</t>
  </si>
  <si>
    <t>30022200-146</t>
  </si>
  <si>
    <t>ŠTT Jonavos g. 220, Kaunas</t>
  </si>
  <si>
    <t>30022200-147</t>
  </si>
  <si>
    <t>ŠTT Jonavos g. 244, Kaunas</t>
  </si>
  <si>
    <t>ŠTT Sporto g. 3, Kaunas</t>
  </si>
  <si>
    <t>30000633-040</t>
  </si>
  <si>
    <t>ŠTT ŠK 2T-13 ir ŠK 2T-13-4 Technikos g</t>
  </si>
  <si>
    <t>30000841-099</t>
  </si>
  <si>
    <t>ŠTT ŠK1Ž-22 ir 2T-9-3 ir 1Ž-28A Elektrėn</t>
  </si>
  <si>
    <t>30021987-047</t>
  </si>
  <si>
    <t>ŠTTŠK 9K-2 ir 9K-5 bei 9K-6 ir 9K-12Raud</t>
  </si>
  <si>
    <t>30022008-312</t>
  </si>
  <si>
    <t>ŠTT ŠK 4Ž-6' ir ŠK 7Ž-11,Kovo 11-osiosg</t>
  </si>
  <si>
    <t>30022008-314</t>
  </si>
  <si>
    <t>ŠTT ŠK 4Ž-10 ir ŠK 7Ž-11,Kovo 11-osiosg</t>
  </si>
  <si>
    <t>30022008-316</t>
  </si>
  <si>
    <t>ŠTT ŠK 4Ž-10-7 ir ŠK 4Ž-10-2,Taikos pr</t>
  </si>
  <si>
    <t>30021935-031</t>
  </si>
  <si>
    <t>ŠTT tarp ŠK 4K-1 ir ŠK 4K-5A KarMind</t>
  </si>
  <si>
    <t>30021935-033</t>
  </si>
  <si>
    <t>ŠT ŠK 4K-6 ir ŠK 4K-7Juozapavičiaus 139A</t>
  </si>
  <si>
    <t>30021987-049</t>
  </si>
  <si>
    <t>ŠTT Kaniūkų 3-oji g2 9K-17-8 9K-17-9 R</t>
  </si>
  <si>
    <t>30021987-050</t>
  </si>
  <si>
    <t>ŠTT į pastatą Kulautuvos g 47B, Kaunas</t>
  </si>
  <si>
    <t>30022124-162</t>
  </si>
  <si>
    <t>ŠTT į pastatą Verkių g 48, Kaunas</t>
  </si>
  <si>
    <t>30001356-035</t>
  </si>
  <si>
    <t>ŠTT Universiteto g.10, Akademija; N-4 N-</t>
  </si>
  <si>
    <t>30001356-036</t>
  </si>
  <si>
    <t>ŠTT Pilėnų g. 13; N-9-9 N-9-10</t>
  </si>
  <si>
    <t>30090036-039</t>
  </si>
  <si>
    <t>ŠTT Saulėtekio g. 4; 3R-7 3R-2B</t>
  </si>
  <si>
    <t>30990088-020</t>
  </si>
  <si>
    <t>ŠTT Kauno g. 14; E-5-3 E-5-3A</t>
  </si>
  <si>
    <t>30990088-021</t>
  </si>
  <si>
    <t>ŠTT Liepu g. 3; E-5-3</t>
  </si>
  <si>
    <t>2021.03.25</t>
  </si>
  <si>
    <t>30002511-001</t>
  </si>
  <si>
    <t>Vandens šildymo katilas Nr. 3</t>
  </si>
  <si>
    <t>2021.04.01</t>
  </si>
  <si>
    <t>30000633-042</t>
  </si>
  <si>
    <t>2022.01.31</t>
  </si>
  <si>
    <t>30004389-206</t>
  </si>
  <si>
    <t>ŠTT Ožeškienės g. 20; 5K-8-6C-7</t>
  </si>
  <si>
    <t>30004389-207</t>
  </si>
  <si>
    <t>ŠTT Maironio g. 1; 5K-7-10 5K-7-11</t>
  </si>
  <si>
    <t>30022008-318</t>
  </si>
  <si>
    <t>ŠTT į pastatą Liutauro aklg. 20, Kaunas</t>
  </si>
  <si>
    <t>2022.01.27</t>
  </si>
  <si>
    <t>30022179-061</t>
  </si>
  <si>
    <t>30022227-109</t>
  </si>
  <si>
    <t>ŠTT Ramygalos g. 39; 7K-7-27 7K-7-28</t>
  </si>
  <si>
    <t>30022431-169</t>
  </si>
  <si>
    <t>ŠTT Gelež.Vilko g. 1A; 1T-22-3 1T-22-4</t>
  </si>
  <si>
    <t>30022431-170</t>
  </si>
  <si>
    <t>ŠTT į Savanorių pr.375 ir 377, Kaunas</t>
  </si>
  <si>
    <t>30021924-027</t>
  </si>
  <si>
    <t>ŠTT ŠK 7Ž-8-16 ir Taikos pr. 86A, Kaunas</t>
  </si>
  <si>
    <t>2022.02.28</t>
  </si>
  <si>
    <t>30021939-158</t>
  </si>
  <si>
    <t>ŠK 6K-2-14 ir Šiaulių g. 35, Kaunas</t>
  </si>
  <si>
    <t>30022008-319</t>
  </si>
  <si>
    <t>ŠTT ŠK 4Ž-14-1BirŠK 4Ž-14-3Taikos pr.73</t>
  </si>
  <si>
    <t>30022124-163</t>
  </si>
  <si>
    <t>ŠTT ŠK 2Ž-31B-1irŠK 2Ž-31B-2Vievio g.74</t>
  </si>
  <si>
    <t>30022227-110</t>
  </si>
  <si>
    <t>ŠK 7K-6-5 ir ŠK 7K-6-6 Vytenio g. 20,K</t>
  </si>
  <si>
    <t>ŠTT nuo H.irO.Minkovskių iki Lakūnų 64</t>
  </si>
  <si>
    <t>2022.02.25</t>
  </si>
  <si>
    <t>ŠTT nuo Veterinarų g.iki Gamybos g.,K.r.</t>
  </si>
  <si>
    <t>30001356-038</t>
  </si>
  <si>
    <t>30004425-014</t>
  </si>
  <si>
    <t>ŠTT ŠK PL-3irŠK PL-4 Plento g.16,Kaunas</t>
  </si>
  <si>
    <t>30000841-101</t>
  </si>
  <si>
    <t>ŠTT į pastatus, adresu Pramonės pr.20C,K</t>
  </si>
  <si>
    <t>30004389-208</t>
  </si>
  <si>
    <t>ŠTT į pastatą Laisvės al. 114, Kaunas</t>
  </si>
  <si>
    <t>30021901-060</t>
  </si>
  <si>
    <t>ŠTTŠK 6Ž-6-1-1 irIniciatorių g.2,Kaunas</t>
  </si>
  <si>
    <t>30021937-002</t>
  </si>
  <si>
    <t>ŠTT į pastatą adresu Skuodo g. 2B,Kaunas</t>
  </si>
  <si>
    <t>30021939-159</t>
  </si>
  <si>
    <t>ŠTT ŠK 6K-2-3'irKaro ligonin.g.3(Vyt.43)</t>
  </si>
  <si>
    <t>30021939-160</t>
  </si>
  <si>
    <t>ŠTT ŠK 6K-12-7 ir Kęstučio g. 3, Kaunas</t>
  </si>
  <si>
    <t>30022008-320</t>
  </si>
  <si>
    <t>ŠTT į pastatą Pramonės pr. 61A, Kaunas</t>
  </si>
  <si>
    <t>30022008-321</t>
  </si>
  <si>
    <t>Lauko ŠTT namams Partizanų g.34, Kaunas</t>
  </si>
  <si>
    <t>30022008-322</t>
  </si>
  <si>
    <t>ŠTT ŠK4Ž- 17-6-12irPramonės pr.57,Kaunas</t>
  </si>
  <si>
    <t>30022008-323</t>
  </si>
  <si>
    <t>ŠTT 4Ž-25-7irBirželio 23-ios g. 3,Kaunas</t>
  </si>
  <si>
    <t>30022179-062</t>
  </si>
  <si>
    <t>ŠTT ŠK 2P-1A-9ir2P-1A-10 R.Kalantos g.19</t>
  </si>
  <si>
    <t>30022206-075</t>
  </si>
  <si>
    <t>ŠTT Baltų pr. 117B, Kaunas</t>
  </si>
  <si>
    <t>30022227-111</t>
  </si>
  <si>
    <t>ŠTT Varnių g.51 ir Neries kr.20, Kaunas</t>
  </si>
  <si>
    <t>30040788-001</t>
  </si>
  <si>
    <t>ŠTT į pastatą adresu Nemuno g. 19,Kaunas</t>
  </si>
  <si>
    <t>30000633-043</t>
  </si>
  <si>
    <t>ŠTT ŠK 2T-14 Elektrėnų g. 16, Kaunas</t>
  </si>
  <si>
    <t>2022.04.29</t>
  </si>
  <si>
    <t>30001491-268</t>
  </si>
  <si>
    <t>ŠTT į pastatą, adresu Studentų g. 63A, K</t>
  </si>
  <si>
    <t>30001491-269</t>
  </si>
  <si>
    <t>ŠTT tarp ŠK 3Ž-8-4 ir Saulės g.16,Kaunas</t>
  </si>
  <si>
    <t>30004389-209</t>
  </si>
  <si>
    <t>ŠTT ŠK 5K-8-11 ir V.Putvinskio g. 60</t>
  </si>
  <si>
    <t>30009610-063</t>
  </si>
  <si>
    <t>ŠTT ŠK 5K-13irŠK 5K-13-1 I.Kanto g.17A,K</t>
  </si>
  <si>
    <t>30022000-051</t>
  </si>
  <si>
    <t>ŠTTnuoŠK8K-7Raudondvariopl.84ikiBrastosg</t>
  </si>
  <si>
    <t>30022431-171</t>
  </si>
  <si>
    <t>ŠTT B-47 irŠK 1T-22-4,Gelež.vilko g.14,K</t>
  </si>
  <si>
    <t>30096122-001</t>
  </si>
  <si>
    <t>ŠTT ŠK K-1 ir Strazdo g. 69, Kaunas</t>
  </si>
  <si>
    <t>30090036-042</t>
  </si>
  <si>
    <t>ŠTTŠK 1R-14irŠK 1R-13 S.Neries g.18,Raud</t>
  </si>
  <si>
    <t>50300691-006</t>
  </si>
  <si>
    <t>ŠTT ŠK-V-VII Dariaus ir Girėno g.99,Jurb</t>
  </si>
  <si>
    <t>30004389-210</t>
  </si>
  <si>
    <t>ŠTT ŠK 5K-7-7-1 ir Kęstučio g. 57A</t>
  </si>
  <si>
    <t>2022.05.31</t>
  </si>
  <si>
    <t>30021901-061</t>
  </si>
  <si>
    <t>ŠTTŠK 6Ž-1B-5 ir Kalniečių g.126A,Kaunas</t>
  </si>
  <si>
    <t>30021935-035</t>
  </si>
  <si>
    <t>ŠTTį pastatą A.Juozapavičiaus pr.139A</t>
  </si>
  <si>
    <t>30021935-036</t>
  </si>
  <si>
    <t>ŠTT nuo "E" į pastatą Drobės g.68,Kaunas</t>
  </si>
  <si>
    <t>30022008-324</t>
  </si>
  <si>
    <t>ŠTTŠK4Ž-10-4-3irŠK4Ž-10-4-4 Saulės g.39</t>
  </si>
  <si>
    <t>30022201-016</t>
  </si>
  <si>
    <t>ŠTT Islandijos pl. 209, Kaunas</t>
  </si>
  <si>
    <t>ŠTT ŠK 2DK-4 ir Bažnyčios g.4, Domeikava</t>
  </si>
  <si>
    <t>2022.06.30</t>
  </si>
  <si>
    <t>30161219-001</t>
  </si>
  <si>
    <t>Aikštelė asf.priv.prie term.siurblinės</t>
  </si>
  <si>
    <t>30161228-001</t>
  </si>
  <si>
    <t>30001491-270</t>
  </si>
  <si>
    <t>ŠTT ŠK 3Ž-9-5 ir Radvilėnų pl.15A,Kaunas</t>
  </si>
  <si>
    <t>30004389-211</t>
  </si>
  <si>
    <t>Šalčio gamyba ir tiekimas įSantakos g.11</t>
  </si>
  <si>
    <t>2022.06.10</t>
  </si>
  <si>
    <t>30004389-212</t>
  </si>
  <si>
    <t>ŠTT tarp ŠK 5K-21-2A-4 ir Kar.Mindaugo11</t>
  </si>
  <si>
    <t>30004389-213</t>
  </si>
  <si>
    <t>ŠTT tarp ŠK 5K-5-15Air15-1 Putvinskio 47</t>
  </si>
  <si>
    <t>30004389-214</t>
  </si>
  <si>
    <t>ŠTT 5K-8-6C-5 ir K.Donelaičio g.74Kaunas</t>
  </si>
  <si>
    <t>30021917-035</t>
  </si>
  <si>
    <t>ŠTT ŠK 5Ž-1-4 ir ŠK 5Ž-1-5 Chemijos g. 9</t>
  </si>
  <si>
    <t>30022000-052</t>
  </si>
  <si>
    <t>ŠTT į pastatus09,10,12,13,14Brastos g.24</t>
  </si>
  <si>
    <t>30022173-023</t>
  </si>
  <si>
    <t>ŠTTGaižiūnų g.3A ir Savanorių pr.287A</t>
  </si>
  <si>
    <t>30022179-063</t>
  </si>
  <si>
    <t>ŠTT iki pastatų R.Kalantos g. 49, Kaunas</t>
  </si>
  <si>
    <t>30022205-043</t>
  </si>
  <si>
    <t>ŠTT ŠK 6T-11A Baltų pr. 36, Kaunas</t>
  </si>
  <si>
    <t>Lietaus nuotekų ir drenažo tinklai</t>
  </si>
  <si>
    <t>30161230-001</t>
  </si>
  <si>
    <t>30090035-011</t>
  </si>
  <si>
    <t>ŠTT ŠK GK-2-1 ir Laumėnų g. 1, Girionys</t>
  </si>
  <si>
    <t>30001491-271</t>
  </si>
  <si>
    <t>ŠTT į pastatą adresu Radvilėnų pl.14,Kau</t>
  </si>
  <si>
    <t>2022.07.20</t>
  </si>
  <si>
    <t>30001491-272</t>
  </si>
  <si>
    <t>ŠTT ŠK3Ž-11irŠK3Ž-12Studentų g.16,Kaunas</t>
  </si>
  <si>
    <t>2022.07.29</t>
  </si>
  <si>
    <t>ŠTT į pastatą adresu Algirdo g.16,Kaunas</t>
  </si>
  <si>
    <t>30021901-063</t>
  </si>
  <si>
    <t>30022008-325</t>
  </si>
  <si>
    <t>ŠTT 4Ž-25-7irBirželio23-osios g.5,Kaunas</t>
  </si>
  <si>
    <t>30022008-326</t>
  </si>
  <si>
    <t>ŠTT V. Krėvės pr.57</t>
  </si>
  <si>
    <t>30022206-076</t>
  </si>
  <si>
    <t>ŠTT į pastatą adresu Žaibo g.14A, Kaunas</t>
  </si>
  <si>
    <t>30022431-172</t>
  </si>
  <si>
    <t>ŠTT ŠK 1T-24-2 ir1T-24-3 Lands.-Žemk.g.9</t>
  </si>
  <si>
    <t>30000841-102</t>
  </si>
  <si>
    <t>ŠT perkėlimas, adresu Draugystės g. 14</t>
  </si>
  <si>
    <t>30001491-273</t>
  </si>
  <si>
    <t>ŠTT ŠK 3Ž-8-4 ir Saulės g. 16, Kaunas</t>
  </si>
  <si>
    <t>30004389-215</t>
  </si>
  <si>
    <t>ŠTT į pastatą,Karaliaus Mindaugo pr.9,K</t>
  </si>
  <si>
    <t>30021935-037</t>
  </si>
  <si>
    <t>ŠTT KP,adresu A.Juozapavičiaus pr.139A</t>
  </si>
  <si>
    <t>30021987-051</t>
  </si>
  <si>
    <t>ŠTT į pastatą,adresu Raudondvario pl.147</t>
  </si>
  <si>
    <t>30022008-327</t>
  </si>
  <si>
    <t>ŠTT ŠK 4Ž-7-2 Kovo 11-osios g. 27,Kaunas</t>
  </si>
  <si>
    <t>30022008-328</t>
  </si>
  <si>
    <t>ŠTT ŠK 4Ž-3A irŠK 2Ž-19-6A Pramonės pr.1</t>
  </si>
  <si>
    <t>30022206-077</t>
  </si>
  <si>
    <t>ŠTT ŠK 6T-3 ir B-84Ž Jotvingių g.,Kaunas</t>
  </si>
  <si>
    <t>30022206-078</t>
  </si>
  <si>
    <t>ŠTT ŠK 6T-4-6 irB-82Ž Rasytės g.1,Kaunas</t>
  </si>
  <si>
    <t>30022206-079</t>
  </si>
  <si>
    <t>ŠTT ŠK 6T-4-6 irB-85Ž Rasytės g.5,Kaunas</t>
  </si>
  <si>
    <t>30022431-173</t>
  </si>
  <si>
    <t>ŠTT ŠK 1T-27-2 ir P.Plechavičiaus g.4, K</t>
  </si>
  <si>
    <t>30022431-174</t>
  </si>
  <si>
    <t>ŠTT įvadas daugiab.,adresu Žeimenos g.82</t>
  </si>
  <si>
    <t>30022431-175</t>
  </si>
  <si>
    <t>ŠTT V. Landsbergio-Žemkalnio g. 7,Kaunas</t>
  </si>
  <si>
    <t>Prijung.mazgas prie magistr.10K Antan.18</t>
  </si>
  <si>
    <t>Prijung.mazgas prie magistr.10KLak.62/64</t>
  </si>
  <si>
    <t>30000841-103</t>
  </si>
  <si>
    <t>ŠTT į pastatą,adresu V.Krėvės pr. 112A,K</t>
  </si>
  <si>
    <t>30000841-104</t>
  </si>
  <si>
    <t>ŠTT adres J.Tonkūno g.10,į gyv.namus 1,2</t>
  </si>
  <si>
    <t>30001491-274</t>
  </si>
  <si>
    <t>ŠTT adresu Savanorių pr. 206B, Kaunas</t>
  </si>
  <si>
    <t>30004389-216</t>
  </si>
  <si>
    <t>ŠTT tarp Nemuno g.30 ir Nemuno g.37,Kaun</t>
  </si>
  <si>
    <t>30004389-217</t>
  </si>
  <si>
    <t>ŠTT tarp ŠK 5K-14-5ir Nemuno g.12,Kaunas</t>
  </si>
  <si>
    <t>30022008-329</t>
  </si>
  <si>
    <t>ŠTT ŠK 4Ž-10-2-1 Pašilės g. 75A, Kaunas</t>
  </si>
  <si>
    <t>30022200-148</t>
  </si>
  <si>
    <t>ŠTT adresu Islandijos pl. 161, Kaunas</t>
  </si>
  <si>
    <t>30022431-176</t>
  </si>
  <si>
    <t>ŠTT į pastatą Partizanų g. 192B,Kaunas</t>
  </si>
  <si>
    <t>50300691-007</t>
  </si>
  <si>
    <t>ŠTT ŠK Š-1-3AirŠK Š-1-3A-1 Lauko g.,Jurb</t>
  </si>
  <si>
    <t>30000841-105</t>
  </si>
  <si>
    <t>ŠTT 1Ž magistr.vamzd.šilumos izoliacija</t>
  </si>
  <si>
    <t>2022.10.06</t>
  </si>
  <si>
    <t>30001491-275</t>
  </si>
  <si>
    <t>ŠTT nuo TŠK A iki Savanorių pr.78,Kaunas</t>
  </si>
  <si>
    <t>2022.10.13</t>
  </si>
  <si>
    <t>30004389-218</t>
  </si>
  <si>
    <t>ŠTT į pastatą adresu Laisvės al.44Kaunas</t>
  </si>
  <si>
    <t>2022.10.07</t>
  </si>
  <si>
    <t>30021901-064</t>
  </si>
  <si>
    <t>ŠTT į pastatą, adresu Genio g. 14,Kaunas</t>
  </si>
  <si>
    <t>2022.10.17</t>
  </si>
  <si>
    <t>30021901-065</t>
  </si>
  <si>
    <t>ŠTT 6Ž magistr.vamzd.šilumos izoliacija</t>
  </si>
  <si>
    <t>2022.10.31</t>
  </si>
  <si>
    <t>30021939-161</t>
  </si>
  <si>
    <t>ŠTT ŠK 6K-2-7-1,1A,2 Bažnyčios g. 11</t>
  </si>
  <si>
    <t>30022008-330</t>
  </si>
  <si>
    <t>ŠTT į n. Nr.01,02,03 Taikos pr.57,Kaunas</t>
  </si>
  <si>
    <t>2022.10.18</t>
  </si>
  <si>
    <t>30022179-064</t>
  </si>
  <si>
    <t>ŠTT 2P magistr.vamzd.šilumos izoliacija</t>
  </si>
  <si>
    <t>30022200-149</t>
  </si>
  <si>
    <t>ŠTT į pastatą adresu Partizanų g.75K,Kau</t>
  </si>
  <si>
    <t>30022200-150</t>
  </si>
  <si>
    <t>ŠTT į pastatą Islandijos pl. 67, Kaunas</t>
  </si>
  <si>
    <t>30022429-124</t>
  </si>
  <si>
    <t>ŠTT į pastatą V. Krėvės pr. 80F, Kaunas</t>
  </si>
  <si>
    <t>30022429-125</t>
  </si>
  <si>
    <t>ŠTT į pastatą V. Krėvės pr. 80E, Kaunas</t>
  </si>
  <si>
    <t>30022430-003</t>
  </si>
  <si>
    <t>ŠTT į pastatą Islandijos pl. 9, Kaunas</t>
  </si>
  <si>
    <t>30080220-003</t>
  </si>
  <si>
    <t>ŠTT į pastatą, adresu Sodų g. 48, Kaunas</t>
  </si>
  <si>
    <t>2022.10.10</t>
  </si>
  <si>
    <t>ŠTTį pastatą adresu Taikos pr.122,Kaunas</t>
  </si>
  <si>
    <t>30001356-040</t>
  </si>
  <si>
    <t>ŠTT ŠK N-9-8irŠK N-9-9 Pilėnų g.13,Akad.</t>
  </si>
  <si>
    <t>30157879-002</t>
  </si>
  <si>
    <t>ŠTT nuo TŠK A iki Gamybos g.4,Ramučių k.</t>
  </si>
  <si>
    <t>2022.11.22</t>
  </si>
  <si>
    <t>30001491-276</t>
  </si>
  <si>
    <t>ŠTT ŠK 3Ž-23-23 ir Perkūno al. 5, Kaunas</t>
  </si>
  <si>
    <t>2022.11.30</t>
  </si>
  <si>
    <t>30004409-002</t>
  </si>
  <si>
    <t>ŠTT TŠK AirB ŠK4K-6-2Nemuno kr.22,Kaunas</t>
  </si>
  <si>
    <t>30021987-052</t>
  </si>
  <si>
    <t>ŠTTŠK9K-5irŠK9K-5-1 Raudondv. pl.148,Kau</t>
  </si>
  <si>
    <t>30022008-331</t>
  </si>
  <si>
    <t>ŠTT tarp Pramonės pr.57 ir 55A, Kaunas</t>
  </si>
  <si>
    <t>30022008-332</t>
  </si>
  <si>
    <t>ŠTT Taikos pr. 95 irTaikos pr.80A,Kaunas</t>
  </si>
  <si>
    <t>30022200-151</t>
  </si>
  <si>
    <t>ŠTT ŠK5T-45irŠK5T-48 Demokratų g.,Kaunas</t>
  </si>
  <si>
    <t>2022.11.17</t>
  </si>
  <si>
    <t>30022205-044</t>
  </si>
  <si>
    <t>ŠTT ŠK 6T-9-4irŠK 6T-9-9 Žaibo g.,Kaunas</t>
  </si>
  <si>
    <t>2022.11.15</t>
  </si>
  <si>
    <t>30022205-045</t>
  </si>
  <si>
    <t>ŠTT ŠK 6T-2AirŠK 6T-3Jotvingių g.,Kaunas</t>
  </si>
  <si>
    <t>2022.11.16</t>
  </si>
  <si>
    <t>30022205-046</t>
  </si>
  <si>
    <t>Uždar.armat.ŠK 6T-6 Šarkuvos g.26,Kaunas</t>
  </si>
  <si>
    <t>30022227-112</t>
  </si>
  <si>
    <t>ŠTT ŠK 7K-1 iki 8K-24 Sąjungos a.,Kaunas</t>
  </si>
  <si>
    <t>2022.11.18</t>
  </si>
  <si>
    <t>30022429-126</t>
  </si>
  <si>
    <t>ŠTT adresu V. Krėvės pr.80B, Kaunas</t>
  </si>
  <si>
    <t>30022429-127</t>
  </si>
  <si>
    <t>ŠTT Žeimenos g. 147 ir 149,Kaunas</t>
  </si>
  <si>
    <t>2022.11.21</t>
  </si>
  <si>
    <t>30000633-044</t>
  </si>
  <si>
    <t>ŠTT į pastatą Ateities pl. 32 E, Kaunas</t>
  </si>
  <si>
    <t>2022.12.22</t>
  </si>
  <si>
    <t>30001491-277</t>
  </si>
  <si>
    <t>ŠTT ŠK 3Ž-15-6 ir ŠK 3Ž-23-18,Vydūno al.</t>
  </si>
  <si>
    <t>2022.12.16</t>
  </si>
  <si>
    <t>30001491-278</t>
  </si>
  <si>
    <t>ŠTT adresu Studentų g. 10, Kaunas</t>
  </si>
  <si>
    <t>30004409-003</t>
  </si>
  <si>
    <t>ŠTT ŠK 4K-6 A.Juozapavičiaus pr.139A</t>
  </si>
  <si>
    <t>2022.12.12</t>
  </si>
  <si>
    <t>30021939-162</t>
  </si>
  <si>
    <t>ŠTT nuo 6K-2-5 Vytauto pr. 32, Kaunas</t>
  </si>
  <si>
    <t>2022.12.21</t>
  </si>
  <si>
    <t>30022000-053</t>
  </si>
  <si>
    <t>ŠTT adresu Tilžės g. 8C, Kaunas</t>
  </si>
  <si>
    <t>2022.12.23</t>
  </si>
  <si>
    <t>30022008-333</t>
  </si>
  <si>
    <t>ŠTT Krėvės pr. 25, Kaunas</t>
  </si>
  <si>
    <t>2022.12.30</t>
  </si>
  <si>
    <t>30022179-065</t>
  </si>
  <si>
    <t>ŠTT Vaivos g.iki Naglio g.5A,Kaunas</t>
  </si>
  <si>
    <t>2022.12.27</t>
  </si>
  <si>
    <t>ŠTT į pastatą Jonavos g. 244, Kaunas</t>
  </si>
  <si>
    <t>30000841-106</t>
  </si>
  <si>
    <t>ŠTT ŠK1T-8BikiŠK1Ž-22-11Pramonės pr.,Kau</t>
  </si>
  <si>
    <t>30000841-107</t>
  </si>
  <si>
    <t>ŠTTŠK1Ž-8ikiŠK1Ž-8-5irTechnikos g.34,Kau</t>
  </si>
  <si>
    <t>30001491-279</t>
  </si>
  <si>
    <t>ŠTT ŠK 3Ž-23-14 ir K.Petrausko g.15,Kaun</t>
  </si>
  <si>
    <t>30001491-280</t>
  </si>
  <si>
    <t>ŠTT ŠK 3Ž-23-16-1irAukštaičių g.78,Kaun</t>
  </si>
  <si>
    <t>30001491-281</t>
  </si>
  <si>
    <t>ŠTT ŠK2Ž-21irŠK2Ž-26 K.Baršausko g.,Kaun</t>
  </si>
  <si>
    <t>30001491-282</t>
  </si>
  <si>
    <t>ŠTT ŠK3Ž-10AirŠK3Ž-10A-10 Rimvydo g.,Kau</t>
  </si>
  <si>
    <t>30004389-219</t>
  </si>
  <si>
    <t>ŠTT 5K-5-10-2 ir Laisvės al. 46A, Kaunas</t>
  </si>
  <si>
    <t>30004410-002</t>
  </si>
  <si>
    <t>ŠTT į Drobės g. 66/ 68, Kaunas</t>
  </si>
  <si>
    <t>30022431-177</t>
  </si>
  <si>
    <t>ŠTT ŠK 1T-10-3-1ir2,Krėvės pr.97,Kaunas</t>
  </si>
  <si>
    <t>ŠTT ŠK 10K-1ikiH.O.Minkovskių g.41B,Kaun</t>
  </si>
  <si>
    <t>30021917-036</t>
  </si>
  <si>
    <t>ŠTT ŠK 5Ž-1irŠK 5Ž-5 Chemijos g.,Kaunas</t>
  </si>
  <si>
    <t>30022124-164</t>
  </si>
  <si>
    <t>ŠTT ŠK 2Ž-24-8 Žuvinto g. 30, Kaunas</t>
  </si>
  <si>
    <t>30022227-113</t>
  </si>
  <si>
    <t>ŠTT ŠK 7K-1ir8K-32 K.Griniaus g., Kaunas</t>
  </si>
  <si>
    <t>30022431-178</t>
  </si>
  <si>
    <t>ŠTTŠK1T-26A-1irŠK1T-26A-2Lukšio g.47,Kau</t>
  </si>
  <si>
    <t>30021987-053</t>
  </si>
  <si>
    <t>ŠTT adresu Raudondvario pl. 159A, Kaunas</t>
  </si>
  <si>
    <t>30021987-055</t>
  </si>
  <si>
    <t>ŠTT Raudondvario pl.159AnuoTŠKAikiB,Kaun</t>
  </si>
  <si>
    <t>30021987-057</t>
  </si>
  <si>
    <t>ŠTT Raudondvario pl.159AnuoTŠKAikiC,Kaun</t>
  </si>
  <si>
    <t>30022205-047</t>
  </si>
  <si>
    <t>ŠK6T-22VŠĮ LSMU Kauno lig.Josv.2/Bal.120</t>
  </si>
  <si>
    <t>30022206-080</t>
  </si>
  <si>
    <t>ŠTT nuoŠT(6T-2A-8-1)ikiVandžiogalos pl.9</t>
  </si>
  <si>
    <t>30001491-283</t>
  </si>
  <si>
    <t>ŠTT Š-1 iki ŠP Nr.1,Žemaičių g.31,Kaunas</t>
  </si>
  <si>
    <t>30001491-284</t>
  </si>
  <si>
    <t>ŠTT Š-2 iki ŠP Nr.2,Žemaičių g.31,Kaunas</t>
  </si>
  <si>
    <t>30021901-066</t>
  </si>
  <si>
    <t>ŠTT į pastatą adresu Eivenių g.29,Kaunas</t>
  </si>
  <si>
    <t>30021939-163</t>
  </si>
  <si>
    <t>ŠTT ŠK 6K-12-12-1ikiLaisvės al.18,Kaunas</t>
  </si>
  <si>
    <t>30022000-054</t>
  </si>
  <si>
    <t>ŠTT į pastatą Raudondvario pl. 76,Kaunas</t>
  </si>
  <si>
    <t>30022000-055</t>
  </si>
  <si>
    <t>ŠTTikipastato Raudondvario pl.80,Kaunas</t>
  </si>
  <si>
    <t>30022431-179</t>
  </si>
  <si>
    <t>ŠTTikipastato P.Plechavičiaus g.4,Kaunas</t>
  </si>
  <si>
    <t>30080220-004</t>
  </si>
  <si>
    <t>ŠTTnuoAikiA.Juozapavičiaus pr.29C,Kaunas</t>
  </si>
  <si>
    <t>30157879-003</t>
  </si>
  <si>
    <t>ŠTT nuo TŠK A iki Gamybos g.2,Ramučių k.</t>
  </si>
  <si>
    <t>30000841-108</t>
  </si>
  <si>
    <t>ŠTT 1Ž-4ir7 magistr.vamzd.šilumos izol.</t>
  </si>
  <si>
    <t>30021924-028</t>
  </si>
  <si>
    <t>ŠTT nuo ŠK7Ž-9 iki Pramonės pr.25,Kaunas</t>
  </si>
  <si>
    <t>30022000-056</t>
  </si>
  <si>
    <t>ŠTT į past. Raudondvario pl.107B,Kaunas</t>
  </si>
  <si>
    <t>30022000-057</t>
  </si>
  <si>
    <t>ŠTT ŠK 8K-5-2 Raudondvario pl.107,Kaunas</t>
  </si>
  <si>
    <t>30022008-334</t>
  </si>
  <si>
    <t>ŠTT nuo TŠK A Butrimonių g.5, Kaunas</t>
  </si>
  <si>
    <t>30022173-024</t>
  </si>
  <si>
    <t>ŠTTnuo TŠK A iki Savanorių pr.290,Kaunas</t>
  </si>
  <si>
    <t>30022206-081</t>
  </si>
  <si>
    <t>ŠTTnuoTŠK AIslandijos pl.30Aiki30,Kaunas</t>
  </si>
  <si>
    <t>30022227-114</t>
  </si>
  <si>
    <t>ŠTT TŠK A ŠK 7K-17-6 Goštautų g.,Kaunas</t>
  </si>
  <si>
    <t>ŠTT į past.Garažų g.21(korp.AirB),Kaunas</t>
  </si>
  <si>
    <t>30000841-109</t>
  </si>
  <si>
    <t>ŠTT nuo TŠK A iki Pramonės pr.10,Kaunas</t>
  </si>
  <si>
    <t>30001491-285</t>
  </si>
  <si>
    <t>ŠTT į pastatą Radvilėnų pl. 21, Kaunas</t>
  </si>
  <si>
    <t>30004389-220</t>
  </si>
  <si>
    <t>ŠTT į pastatą, adresu Nemuno g.27 Kaunas</t>
  </si>
  <si>
    <t>30022124-165</t>
  </si>
  <si>
    <t>ŠTT 2Ž-33A 2Ž-34-5 Medvėgalio g.,Kaunas</t>
  </si>
  <si>
    <t>30022431-180</t>
  </si>
  <si>
    <t>ŠTT nuo TŠK "A" Ukmergės g. 18A, Kaunas</t>
  </si>
  <si>
    <t>30157879-004</t>
  </si>
  <si>
    <t>ŠTT į pastatą Jėgainės g. 12, Kauno raj.</t>
  </si>
  <si>
    <t>30000633-045</t>
  </si>
  <si>
    <t>ŠTT į pastatą Ateities pl. 32 A, Kaunas</t>
  </si>
  <si>
    <t>30004389-221</t>
  </si>
  <si>
    <t>ŠTT ŠK 5K-5-9-7AirA.Mickevičiaus g.54,Ka</t>
  </si>
  <si>
    <t>30004389-222</t>
  </si>
  <si>
    <t>ŠTT ŠK 5K-8-6-2,5K-8-6-4 Laisvės al.84B,</t>
  </si>
  <si>
    <t>30021901-067</t>
  </si>
  <si>
    <t>ŠTT nuo taško A Eivenių g. 7, Kaunas</t>
  </si>
  <si>
    <t>30022000-058</t>
  </si>
  <si>
    <t>ŠTT ŠK 8K-14-3,ŠK 8K-14-3-1 Tilžės 16,K</t>
  </si>
  <si>
    <t>30022008-335</t>
  </si>
  <si>
    <t>ŠTT ŠK 4Ž-17-4-12 ir Kovo 11-os 118</t>
  </si>
  <si>
    <t>30022008-336</t>
  </si>
  <si>
    <t>ŠTT tarp B-19Ž ir Taikos pr. 95, Kaunas</t>
  </si>
  <si>
    <t>30022008-337</t>
  </si>
  <si>
    <t>ŠTTŠK 4Ž-34-1-12 J.Basanavičiaus al.50,K</t>
  </si>
  <si>
    <t>30022124-166</t>
  </si>
  <si>
    <t>ŠTT ŠK 2Ž-31B-1irŠK 2Ž-31B-4Vievio g.79</t>
  </si>
  <si>
    <t>30022431-181</t>
  </si>
  <si>
    <t>ŠTT ŠK 4Ž-34-10,1T-35-6A-6,S.Lozor.13,Ka</t>
  </si>
  <si>
    <t>30022431-182</t>
  </si>
  <si>
    <t>ŠTT B-55 ir B-56 Šiaurės pr.87, Kaunas</t>
  </si>
  <si>
    <t>30154123-005</t>
  </si>
  <si>
    <t>ŠTTnuo TŠK A iki Svirbygalos g.38,Kaunas</t>
  </si>
  <si>
    <t>30000841-111</t>
  </si>
  <si>
    <t>ŠTT į pastatą R. Kalantos g. 49, Kaunas</t>
  </si>
  <si>
    <t>30004389-223</t>
  </si>
  <si>
    <t>ŠTT ŠK 5K-5-5B-1irNepriklausomybės a.12A</t>
  </si>
  <si>
    <t>30004389-224</t>
  </si>
  <si>
    <t>ŠTT į pastatą Kęstučio g. 27C,Kaunas</t>
  </si>
  <si>
    <t>30021987-059</t>
  </si>
  <si>
    <t>ŠTT ŠK9K-15-4 Raudondvario pl.172,Kaunas</t>
  </si>
  <si>
    <t>30022008-338</t>
  </si>
  <si>
    <t>ŠTT ŠK 4Ž-17-4-5ir6 Kovo 11-osios g.90,K</t>
  </si>
  <si>
    <t>30022008-339</t>
  </si>
  <si>
    <t>ŠTT ŠK 4Ž-21-14 ir Taikos pr.51,Kaunas</t>
  </si>
  <si>
    <t>30022008-340</t>
  </si>
  <si>
    <t>ŠTT ŠK 4Ž-34-3 ir ŠK 4Ž-34-4 Mituvos g.</t>
  </si>
  <si>
    <t>30022179-066</t>
  </si>
  <si>
    <t>ŠTT nuo TŠK A iki Energetikų g. 4,Kaunas</t>
  </si>
  <si>
    <t>30001491-286</t>
  </si>
  <si>
    <t>ŠTT 3Ž magistr.vamzd.šilumos izoliacija</t>
  </si>
  <si>
    <t>30004410-003</t>
  </si>
  <si>
    <t>ŠTT nuo A ikiA.Juozapavičiaus pr.11,Kaun</t>
  </si>
  <si>
    <t>30021901-068</t>
  </si>
  <si>
    <t>ŠTT tarp ŠK 6Ž-9 ir Klonio g. 2, Kaunas</t>
  </si>
  <si>
    <t>30021935-038</t>
  </si>
  <si>
    <t>ŠTT A.Juozapav.pr.nuo A iki ŠK 4K-6,Kaun</t>
  </si>
  <si>
    <t>30022008-341</t>
  </si>
  <si>
    <t>ŠTT į pastatą,adresu Perkūno al.5,Kaunas</t>
  </si>
  <si>
    <t>30022124-167</t>
  </si>
  <si>
    <t>ŠTTŠK2Ž-33A-13,2Ž-33A-14ikiPabiržės g.11</t>
  </si>
  <si>
    <t>30022173-025</t>
  </si>
  <si>
    <t>ŠTT ŠK 9Ž-4-9 ir Savanorių pr.363,Kaunas</t>
  </si>
  <si>
    <t>30022431-183</t>
  </si>
  <si>
    <t>ŠTT adresu Žeimenos g. 127, Kaunas</t>
  </si>
  <si>
    <t>30022431-184</t>
  </si>
  <si>
    <t>ŠTT ŠK 1T-37-1-15-2irSukilėlių pr.87,Kau</t>
  </si>
  <si>
    <t>30154123-006</t>
  </si>
  <si>
    <t>ŠTT į n.Nr.1.1,1.2Antakalnio g.42,Kaunas</t>
  </si>
  <si>
    <t>30163223-001</t>
  </si>
  <si>
    <t>ŠTT iki pastato Ateities pl. 39, Kaunas</t>
  </si>
  <si>
    <t>30000382-049</t>
  </si>
  <si>
    <t>ŠTT 4T magistr.vamzd.šilumos izoliacija</t>
  </si>
  <si>
    <t>30000841-112</t>
  </si>
  <si>
    <t>ŠTT ŠK 1Ž-8 irŠK 5Ž-5 Chemijos g.,Kaunas</t>
  </si>
  <si>
    <t>30000841-113</t>
  </si>
  <si>
    <t>ŠTT nuo 1Ž-11 iki Chemijos g. 27B,Kaunas</t>
  </si>
  <si>
    <t>30004389-225</t>
  </si>
  <si>
    <t>ŠTT į pastatą Santakos g. 11, Kaunas</t>
  </si>
  <si>
    <t>30004389-226</t>
  </si>
  <si>
    <t>ŠTT ŠK 5K-5-9ir8BA.Mickevičiaus g.42,Kau</t>
  </si>
  <si>
    <t>30004427-009</t>
  </si>
  <si>
    <t>ŠTT nuo ŠK (K-1) iki Europos pr.4,Kaunas</t>
  </si>
  <si>
    <t>30021924-029</t>
  </si>
  <si>
    <t>ŠTT 7Ž magistral. (Draugystės g.),Kaunas</t>
  </si>
  <si>
    <t>30022205-048</t>
  </si>
  <si>
    <t>ŠTT 6T magistr.vamzd.šilumos izoliacija</t>
  </si>
  <si>
    <t>30022227-115</t>
  </si>
  <si>
    <t>ŠTT ŠK7K-10-6-1irŠK7K-10-6-2 Linkuvos g.</t>
  </si>
  <si>
    <t>30157879-005</t>
  </si>
  <si>
    <t>ŠTT į pastatą Jėgainės g. 1, Kauno raj.</t>
  </si>
  <si>
    <t>30000633-046</t>
  </si>
  <si>
    <t>30000633-047</t>
  </si>
  <si>
    <t>ŠTT į pastatą Taikos pr. 141A, Kaunas</t>
  </si>
  <si>
    <t>30001491-287</t>
  </si>
  <si>
    <t>ŠTT ŠK 3Ž-12-2 ir 7 Gražinos g.9,Kaunas</t>
  </si>
  <si>
    <t>30004389-227</t>
  </si>
  <si>
    <t>ŠTT J.Gruodžio g.12irLaisvės al.101A,Kau</t>
  </si>
  <si>
    <t>30004389-228</t>
  </si>
  <si>
    <t>ŠTT A. Mickevičiaus g. 37 ir 39, Kaunas</t>
  </si>
  <si>
    <t>30022000-059</t>
  </si>
  <si>
    <t>ŠTT ŠK 8K-14irŠK 8K-14-2 Tilžės g.Kaunas</t>
  </si>
  <si>
    <t>30022124-168</t>
  </si>
  <si>
    <t>ŠTT ŠK 2Ž-33A-12iki Pabiržės g.26,Kaunas</t>
  </si>
  <si>
    <t>30022124-169</t>
  </si>
  <si>
    <t>ŠTT nuo TŠK "A" iki Žarėnų g. 30, Kaunas</t>
  </si>
  <si>
    <t>30022429-128</t>
  </si>
  <si>
    <t>ŠTT ŠK 1T-42-9 iki Žeimenos g.147,Kaunas</t>
  </si>
  <si>
    <t>30154123-007</t>
  </si>
  <si>
    <t>ŠTT A ŠK 10K-3A iki Europos pr.27,Kaunas</t>
  </si>
  <si>
    <t>30168153-001</t>
  </si>
  <si>
    <t>ŠTT adresu H.irO.Minkovskių g.98, Kaunas</t>
  </si>
  <si>
    <t>ŠTT A Karal.Mindaugo pr.50ikiBties tiltu</t>
  </si>
  <si>
    <t>30000841-114</t>
  </si>
  <si>
    <t>ŠTT į pastatą,adresuJ.Tonkūno g.6,Kaunas</t>
  </si>
  <si>
    <t>30021987-060</t>
  </si>
  <si>
    <t>ŠTT ŠK9K-17ir9K-20A-1-1Raudondv.pl.,Kaun</t>
  </si>
  <si>
    <t>30022206-082</t>
  </si>
  <si>
    <t>ŠTT adresu Naujakurių g. 118,Kaunas</t>
  </si>
  <si>
    <t>30040853-001</t>
  </si>
  <si>
    <t>ŠTTnuoA J. Grušo g.ikiMilikonių g.7,Kaun</t>
  </si>
  <si>
    <t>30151882-031</t>
  </si>
  <si>
    <t>ŠTT nuo katilinės iki Pamario g.1,Kaunas</t>
  </si>
  <si>
    <t>30168153-002</t>
  </si>
  <si>
    <t>ŠTT nuoAikiH.irO.Minkovskių g.41B,Kaunas</t>
  </si>
  <si>
    <t>30001356-041</t>
  </si>
  <si>
    <t>ŠTT ŠK N-9-4 ir N-9-4-1 Pilėnų g.2,Akad.</t>
  </si>
  <si>
    <t>30001356-042</t>
  </si>
  <si>
    <t>ŠTT ŠK N-9-5 ir N-9-6 Pilėnų g.6,Akad.</t>
  </si>
  <si>
    <t>30001356-043</t>
  </si>
  <si>
    <t>ŠTT Universiteto g.8A,Akademija,Kauno r.</t>
  </si>
  <si>
    <t>30001356-044</t>
  </si>
  <si>
    <t>ŠTT ŠKN-10÷N-12Mokyklos g.,Akad.,Noreik.</t>
  </si>
  <si>
    <t>30990017-005</t>
  </si>
  <si>
    <t>ŠTT Bijūnų g. 9, Neveronys</t>
  </si>
  <si>
    <t>30090007-022</t>
  </si>
  <si>
    <t>ŠTT ŠK 1DK-7-2-1, Neries g. 9, Domeikava</t>
  </si>
  <si>
    <t>30090007-023</t>
  </si>
  <si>
    <t>ŠTT ŠK 1DK-11iki A,Neries g.19,Domeikava</t>
  </si>
  <si>
    <t>30090036-043</t>
  </si>
  <si>
    <t>ŠTT ŠK 2R-1AirŠK 3R-1 Pilies g.Raudondv.</t>
  </si>
  <si>
    <t>30004389-166</t>
  </si>
  <si>
    <t>ŠTT į pastatą Šv.Gertrūdos g.51A,Kaunas</t>
  </si>
  <si>
    <t>30022431-154</t>
  </si>
  <si>
    <t>ŠTT ŠK 1T-37-6-10-2 Ašigalio g.6A,Kaunas</t>
  </si>
  <si>
    <t>30022431-155</t>
  </si>
  <si>
    <t>ŠTT iškėliš Boil.Kalniečių g.180A,Kaunas</t>
  </si>
  <si>
    <t>30021924-018</t>
  </si>
  <si>
    <t>ŠTT ŠK 7Ž-8 (Pramonės pr.29, Kaunas)</t>
  </si>
  <si>
    <t>30021924-019</t>
  </si>
  <si>
    <t>ŠTT ŠK 7Ž-8-1-2 (Draugystės pr.29, Kauna</t>
  </si>
  <si>
    <t>30022008-255</t>
  </si>
  <si>
    <t>ŠTT tarp Kovo 11-osios g.104 ir Kov. 106</t>
  </si>
  <si>
    <t>30022008-256</t>
  </si>
  <si>
    <t>ŠTT ŠK 4Ž-17-1-5 (V.Krėvės pr.49A, Kauna</t>
  </si>
  <si>
    <t>30022200-119</t>
  </si>
  <si>
    <t>ŠTT ŠK 5T-36-3 Jonavos g. 160, Kaunas</t>
  </si>
  <si>
    <t>30000382-039</t>
  </si>
  <si>
    <t>ŠTT K.Baršausko g.66 ( Nr.05), Kaunas</t>
  </si>
  <si>
    <t>30000633-029</t>
  </si>
  <si>
    <t>ŠTT į sand. pask.pastatą Technikos g.3A</t>
  </si>
  <si>
    <t>30001356-022</t>
  </si>
  <si>
    <t>ŠTT nuo ŠK N-9-1 iki taško "A" prie Pil3</t>
  </si>
  <si>
    <t>30004389-168</t>
  </si>
  <si>
    <t>ŠTT Karaliaus Mindaugo pr.18, Kaunas</t>
  </si>
  <si>
    <t>30008014-010</t>
  </si>
  <si>
    <t>ŠTT į pastatą Elektrėnų g.25, Kaunas</t>
  </si>
  <si>
    <t>30009610-037</t>
  </si>
  <si>
    <t>ŠTT į pastatą V.Sladkevičiaus g. 5,Kauna</t>
  </si>
  <si>
    <t>30021924-020</t>
  </si>
  <si>
    <t>ŠTT į prek.pask.pastatą Draugystės g.15</t>
  </si>
  <si>
    <t>30021935-028</t>
  </si>
  <si>
    <t>ŠTT į pastatą A.Juozapavičiaus pr.11C, K</t>
  </si>
  <si>
    <t>30021939-148</t>
  </si>
  <si>
    <t>ŠTT į pastatą Vytauto pr.23, Kaunas</t>
  </si>
  <si>
    <t>30022000-038</t>
  </si>
  <si>
    <t>ŠTT į pastatą Seredžiaus g. 4,Kaunas</t>
  </si>
  <si>
    <t>30022000-039</t>
  </si>
  <si>
    <t>ŠTT į pastatą Panerių g. 51, Kaunas</t>
  </si>
  <si>
    <t>30022008-257</t>
  </si>
  <si>
    <t>ŠTT į adm.pask.pastatą V.Krėvės 57B,Kaun</t>
  </si>
  <si>
    <t>30022008-258</t>
  </si>
  <si>
    <t>ŠTT į pastatą Savanorių pr.277, Kanas</t>
  </si>
  <si>
    <t>30022162-027</t>
  </si>
  <si>
    <t>ŠTT į pastatą Savanorių pr.292C, Kaunas</t>
  </si>
  <si>
    <t>30022205-027</t>
  </si>
  <si>
    <t>ŠTT į pastatą Baltijos g. 87, Kaunas</t>
  </si>
  <si>
    <t>30022206-063</t>
  </si>
  <si>
    <t>ŠTT tarp N-86Ž ir Šarkuvos g. 29, Kaunas</t>
  </si>
  <si>
    <t>30022227-093</t>
  </si>
  <si>
    <t>ŠTT į pastatą Varnių g.38, Kaunas</t>
  </si>
  <si>
    <t>30009610-038</t>
  </si>
  <si>
    <t>ŠTT tarp ŠK 5K-13-3 ir J.Gruodžio g.6</t>
  </si>
  <si>
    <t>30021935-029</t>
  </si>
  <si>
    <t>ŠTT tarp ŠK 4K-9-5 ir A.Juozap. pr.84</t>
  </si>
  <si>
    <t>30021987-040</t>
  </si>
  <si>
    <t>ŠTT į pastatą Jovarų g.4, Kaunas</t>
  </si>
  <si>
    <t>30022205-028</t>
  </si>
  <si>
    <t>ŠTT į pastatą Jonavos g.41F,Kaunas</t>
  </si>
  <si>
    <t>30022429-098</t>
  </si>
  <si>
    <t>ŠTT į pastatą V.Krėvės pr.129 (ŠP-1)</t>
  </si>
  <si>
    <t>30022429-099</t>
  </si>
  <si>
    <t>ŠTT į pastatą V.Krėvės pr.129 (ŠP-3)</t>
  </si>
  <si>
    <t>30001491-224</t>
  </si>
  <si>
    <t>ŠK 3Ž-3 (DN 400 mm) K-1 Sif. kompens.</t>
  </si>
  <si>
    <t>30001491-225</t>
  </si>
  <si>
    <t>ŠK 3Ž-3 (DN 400 mm) K-2 Sif. kompens.</t>
  </si>
  <si>
    <t>30001491-226</t>
  </si>
  <si>
    <t>ŠK 3Ž-7 (DN400 mm).K-1 Sif.kompensator</t>
  </si>
  <si>
    <t>30001491-227</t>
  </si>
  <si>
    <t>ŠK 3Ž-7 (DN400 mm) K-2 Sif.kompensator</t>
  </si>
  <si>
    <t>30001491-228</t>
  </si>
  <si>
    <t>ŠK 3Ž-7 (DN400 mm) K-3 Sif. kompensator</t>
  </si>
  <si>
    <t>30001491-231</t>
  </si>
  <si>
    <t>ŠTT ŠK 3Ž-3-3 ir Studentų g. 71, Kaunas</t>
  </si>
  <si>
    <t>30001491-232</t>
  </si>
  <si>
    <t>Kompensatorius sif. DN-400 3Ž-7 Stud.48</t>
  </si>
  <si>
    <t>30009610-039</t>
  </si>
  <si>
    <t>ŠTT tarp D.Poškos g.18 ir D.Poškos g.20</t>
  </si>
  <si>
    <t>30009610-040</t>
  </si>
  <si>
    <t>ŠTT tarp D.Poškos g.16A ir D,Poškos g.18</t>
  </si>
  <si>
    <t>30009610-041</t>
  </si>
  <si>
    <t>ŠTT tarp ŠK 5K-14A ir D.Poškos g.16A,Kau</t>
  </si>
  <si>
    <t>30022227-094</t>
  </si>
  <si>
    <t>ŠTT tarp ŠK7K-7-24A irŠK7K-7-25 Demok.53</t>
  </si>
  <si>
    <t>30000841-076</t>
  </si>
  <si>
    <t>ŠTT ŠK1Ž-22-15 ir ŠK1Ž-22-16 Krėvės 100</t>
  </si>
  <si>
    <t>30001491-233</t>
  </si>
  <si>
    <t>ŠTT Lietuvių g./Aušros g. 3</t>
  </si>
  <si>
    <t>30001491-234</t>
  </si>
  <si>
    <t>ŠTT ŠK3Ž-30-5 Lietuvių 30 g./Aušros g.</t>
  </si>
  <si>
    <t>30009610-042</t>
  </si>
  <si>
    <t>30009610-043</t>
  </si>
  <si>
    <t>Sif.kompensatorius ŠK 5K-8-1</t>
  </si>
  <si>
    <t>30009610-044</t>
  </si>
  <si>
    <t>30022008-259</t>
  </si>
  <si>
    <t>ŠTT tarp ŠK 4Ž-25-7 ir Birželio 23-os 3</t>
  </si>
  <si>
    <t>30022008-260</t>
  </si>
  <si>
    <t>ŠTT tarp V. Krėvės pr. 1 ir V. Krėvės 5</t>
  </si>
  <si>
    <t>30022008-261</t>
  </si>
  <si>
    <t>ŠTT tarp Partizan 32 ir Birželio 23os 14</t>
  </si>
  <si>
    <t>30022227-095</t>
  </si>
  <si>
    <t>ŠK 7K-2 DN300silf.kompensatorius</t>
  </si>
  <si>
    <t>30022227-096</t>
  </si>
  <si>
    <t>30022227-097</t>
  </si>
  <si>
    <t>ŠK 7K-3 DN300silf.kompensatorius</t>
  </si>
  <si>
    <t>30022227-098</t>
  </si>
  <si>
    <t>30022227-099</t>
  </si>
  <si>
    <t>30022227-100</t>
  </si>
  <si>
    <t>30022227-101</t>
  </si>
  <si>
    <t>ŠK 7K-11 DN300silf.kompensatorius</t>
  </si>
  <si>
    <t>30022227-102</t>
  </si>
  <si>
    <t>30022429-100</t>
  </si>
  <si>
    <t>ŠTT ŠK1T-31-6 ir Žukausko g. 13</t>
  </si>
  <si>
    <t>30022429-101</t>
  </si>
  <si>
    <t>ŠTT Kalniečių 255 ir Kalniečių 257</t>
  </si>
  <si>
    <t>30001491-229</t>
  </si>
  <si>
    <t>ŠK 3Ž-4 (DN-400 mm) K-1 Sif.kompensator</t>
  </si>
  <si>
    <t>30001491-230</t>
  </si>
  <si>
    <t>ŠK 3Ž-4 (DN-400 mm) K-2 Sif.kompensator</t>
  </si>
  <si>
    <t>30001491-237</t>
  </si>
  <si>
    <t>ŠTT ŠK 3Ž-3 Studentų g 67</t>
  </si>
  <si>
    <t>30001491-238</t>
  </si>
  <si>
    <t>ŠTT ŠK 3Ž-10A Studentų g. 22</t>
  </si>
  <si>
    <t>30004425-010</t>
  </si>
  <si>
    <t>ŠTT ŠK Pl-4 Plento g. 16</t>
  </si>
  <si>
    <t>30022000-040</t>
  </si>
  <si>
    <t>ŠTT ŠK8K-17-4 Tilžės g. 18</t>
  </si>
  <si>
    <t>30022124-143</t>
  </si>
  <si>
    <t>ŠTT Alsėdžių g. 16, Kaunas</t>
  </si>
  <si>
    <t>30022124-144</t>
  </si>
  <si>
    <t>ŠTT ŠK 2Ž-34-1 Medvėgalio g. 23</t>
  </si>
  <si>
    <t>30022124-145</t>
  </si>
  <si>
    <t>ŠTT ŠK 2Ž-31-7 Verkių g. 20</t>
  </si>
  <si>
    <t>30022200-121</t>
  </si>
  <si>
    <t>ŠTT 5T-7 Partizanų g. 83</t>
  </si>
  <si>
    <t>30022200-122</t>
  </si>
  <si>
    <t>ŠTT Tarp Vytenio 29 ir Vytenio 31</t>
  </si>
  <si>
    <t>30022200-123</t>
  </si>
  <si>
    <t>ŠTT ŠK 5T-45 Vytenio g. 29</t>
  </si>
  <si>
    <t>30022200-124</t>
  </si>
  <si>
    <t>ŠT orinėje 5T magistralės dalyje</t>
  </si>
  <si>
    <t>30022205-029</t>
  </si>
  <si>
    <t>ŠTT B82Ž Vėtrungės g. 24</t>
  </si>
  <si>
    <t>30022205-030</t>
  </si>
  <si>
    <t>B86Ž Šarkuvos g. 33A</t>
  </si>
  <si>
    <t>30022227-103</t>
  </si>
  <si>
    <t>ŠTT ŠK 7K-2-3 ir ŠK 7K-2-4, Griniaus 9</t>
  </si>
  <si>
    <t>30022227-104</t>
  </si>
  <si>
    <t>ŠTT ŠK 7K-6-4 Vytenio g. 14</t>
  </si>
  <si>
    <t>30022429-102</t>
  </si>
  <si>
    <t>ŠTT ŠK 5K-8-1 Kęstučio g.</t>
  </si>
  <si>
    <t>30022429-103</t>
  </si>
  <si>
    <t>ŠTT ŠK 1T-34-2 irB-58, Kalniečių 253A</t>
  </si>
  <si>
    <t>30009610-045</t>
  </si>
  <si>
    <t>ŠTT ŠK 5K-21-6 Vilniaus g. 50A</t>
  </si>
  <si>
    <t>30009610-046</t>
  </si>
  <si>
    <t>ŠTT Muitinės g. 9A ir Naugardo g. 6</t>
  </si>
  <si>
    <t>30021924-021</t>
  </si>
  <si>
    <t>ŠTT ŠK 7Ž-8-1-8 ir Draugystės g. 9f</t>
  </si>
  <si>
    <t>30022008-262</t>
  </si>
  <si>
    <t>ŠTT taškas A ir ŠK 4Ž-17-6-6, Krėvės 65</t>
  </si>
  <si>
    <t>30022200-125</t>
  </si>
  <si>
    <t>ŠTT Partizanų g. 112, 114</t>
  </si>
  <si>
    <t>30022200-126</t>
  </si>
  <si>
    <t>ŠTT tarp Vytenio 31 ir Vytyenio 33</t>
  </si>
  <si>
    <t>30022205-031</t>
  </si>
  <si>
    <t>ŠTT ŠK 6T-2A-6 Islandijos pl. 32</t>
  </si>
  <si>
    <t>30022429-104</t>
  </si>
  <si>
    <t>ŠTT ŠK 1T-39 ir 1T-39-3, J.Lukšos-Dauman</t>
  </si>
  <si>
    <t>30022429-105</t>
  </si>
  <si>
    <t>ŠTT 1T NA-1 Taikos pr. 147</t>
  </si>
  <si>
    <t>30022429-106</t>
  </si>
  <si>
    <t>ŠTT ŠK 1T-37 ir ŠK 1T-37-1 Sukilėlių pr</t>
  </si>
  <si>
    <t>30000382-040</t>
  </si>
  <si>
    <t>ŠTT ŠK4T-24 ir ŠK4T-27 Medvėgalio</t>
  </si>
  <si>
    <t>30000382-041</t>
  </si>
  <si>
    <t>ŠTT ŠK4T-24 ir ŠK4T-27 Medvėgalio subsid</t>
  </si>
  <si>
    <t>30000841-077</t>
  </si>
  <si>
    <t>ŠTT Pramonės pr. 14A</t>
  </si>
  <si>
    <t>30001491-235</t>
  </si>
  <si>
    <t>ŠTT ŠK3Ž-9-6 ir ŠK3Ž-9-7 Radvilėnų 11</t>
  </si>
  <si>
    <t>30001491-239</t>
  </si>
  <si>
    <t>ŠTT ŠK 3Ž-9-6-4 J.I.Kraševskio g. 23</t>
  </si>
  <si>
    <t>30009610-047</t>
  </si>
  <si>
    <t>ŠTT Kęstučio g. 60A ir Kęstučio g. 58B</t>
  </si>
  <si>
    <t>30009610-048</t>
  </si>
  <si>
    <t>ŠTT tarp ŠK 5K-23A ir ŠK 5K-24 Jonavos 3</t>
  </si>
  <si>
    <t>30009610-050</t>
  </si>
  <si>
    <t>ŠTT Sapiegos g. 3 ir E.Ožeškienės g. 12</t>
  </si>
  <si>
    <t>30009610-051</t>
  </si>
  <si>
    <t>ŠTT į pastatą Kęstučio g. 60</t>
  </si>
  <si>
    <t>30009610-052</t>
  </si>
  <si>
    <t>ŠTT Donelaičio g. 52 ŠK5K-5-14</t>
  </si>
  <si>
    <t>30009610-053</t>
  </si>
  <si>
    <t>ŠTT ŠK5K-6B K.Mindaugo pr. 34</t>
  </si>
  <si>
    <t>30021901-051</t>
  </si>
  <si>
    <t>ŠTT ŠK6Ž-1B-1 Tvirt al.61,1B-5 Kaln 126A</t>
  </si>
  <si>
    <t>30021901-052</t>
  </si>
  <si>
    <t>ŠTT ŠK6Ž-1B-3 ir ŠK6Ž-1B-4 Algirdo 38</t>
  </si>
  <si>
    <t>30021924-022</t>
  </si>
  <si>
    <t>ŠTT ŠK1Ž-14 ir ŠK7Ž-7A Darugystės g.</t>
  </si>
  <si>
    <t>30021924-023</t>
  </si>
  <si>
    <t>ŠTT ŠK1Ž-14 ir ŠK7Ž-7A Draugyst. subsidi</t>
  </si>
  <si>
    <t>30021987-041</t>
  </si>
  <si>
    <t>ŠTT ŠK9K-17-6A Raudondvario pl. 206</t>
  </si>
  <si>
    <t>30022000-041</t>
  </si>
  <si>
    <t>ŠTT ŠK8K-10 silfon. kompensatorius</t>
  </si>
  <si>
    <t>30022000-042</t>
  </si>
  <si>
    <t>30022000-043</t>
  </si>
  <si>
    <t>30022000-044</t>
  </si>
  <si>
    <t>30022000-045</t>
  </si>
  <si>
    <t>ŠTT ŠK8K-1 ir Raudondvario pl. 103</t>
  </si>
  <si>
    <t>30022000-046</t>
  </si>
  <si>
    <t>ŠTT ŠK8K-1 ir Raudondvario pl. 103 subsi</t>
  </si>
  <si>
    <t>30022008-263</t>
  </si>
  <si>
    <t>ŠTT ŠK4Ž-10-2-1B-4 ir ŠK4Ž-10-2-1B-5 paš</t>
  </si>
  <si>
    <t>30022124-146</t>
  </si>
  <si>
    <t>ŠTT Riomerio 25 ir Riomerio 27</t>
  </si>
  <si>
    <t>30022173-019</t>
  </si>
  <si>
    <t>ŠTT ŠK9Ž-4-5 ir Gaižiūnų g. 4</t>
  </si>
  <si>
    <t>30022173-020</t>
  </si>
  <si>
    <t>ŠTT ŠK69Ž-4- ir Statybininkų 3</t>
  </si>
  <si>
    <t>30022200-127</t>
  </si>
  <si>
    <t>ŠTT tarp ŠK5T-43 ir ŠK5T-45, Vytenio g.</t>
  </si>
  <si>
    <t>30022200-128</t>
  </si>
  <si>
    <t>ŠK5T-43 ir ŠK5T-45, Vytenio g.(subsid)</t>
  </si>
  <si>
    <t>30022200-129</t>
  </si>
  <si>
    <t>ŠTT ŠK5T-21 ir 5T-22, Šiaurės pr.</t>
  </si>
  <si>
    <t>30022200-130</t>
  </si>
  <si>
    <t>ŠTT ŠK5T-21 ir 5T-22, Šiaurės pr.(subsi)</t>
  </si>
  <si>
    <t>30022200-131</t>
  </si>
  <si>
    <t>ŠTT 5T-23, Šiaurės pr. 2A</t>
  </si>
  <si>
    <t>30022200-132</t>
  </si>
  <si>
    <t>ŠTT ŠK1T-30 ir ŠK5T-23, Žukausko g</t>
  </si>
  <si>
    <t>30022200-133</t>
  </si>
  <si>
    <t>ŠTT ŠK1T-30 ir ŠK5T-23, Žukausko g subsi</t>
  </si>
  <si>
    <t>30022429-107</t>
  </si>
  <si>
    <t>ŠTT prie 1T NA-1 Taikos pr. 147</t>
  </si>
  <si>
    <t>30022429-108</t>
  </si>
  <si>
    <t>ŠTT 1T-24-5 ir B-42Ž Plechavičiaus 21</t>
  </si>
  <si>
    <t>30022429-109</t>
  </si>
  <si>
    <t>ŠTT ŠK 1T-21 Savanorių pr. 371</t>
  </si>
  <si>
    <t>30004389-143</t>
  </si>
  <si>
    <t>ŠTT į pastatą Smalininkų g. 2-4</t>
  </si>
  <si>
    <t>30004389-169</t>
  </si>
  <si>
    <t>ŠTT tarp ŠK 5K-8-6 ir ŠK 5K-8-6-1 Mair19</t>
  </si>
  <si>
    <t>30004389-170</t>
  </si>
  <si>
    <t>ŠTT ŠK5K-7-9-2 ir Maironio g. 6</t>
  </si>
  <si>
    <t>30009610-049</t>
  </si>
  <si>
    <t>ŠTT į pastatą Laisvės al. 89, Kaunas</t>
  </si>
  <si>
    <t>30022124-147</t>
  </si>
  <si>
    <t>ŠTT ŠK2Ž-17A ir K. Baršausko g. 66A</t>
  </si>
  <si>
    <t>30022200-134</t>
  </si>
  <si>
    <t>ŠTT tarp 5T NA-26 ir Kauno term. elektr.</t>
  </si>
  <si>
    <t>30022205-032</t>
  </si>
  <si>
    <t>ŠTT ŠK6T-6-2 Rietavo g. 1</t>
  </si>
  <si>
    <t>30022205-035</t>
  </si>
  <si>
    <t>ŠTT ŠK 6T-22 Baltų pr. 120, Kaunas</t>
  </si>
  <si>
    <t>30022429-110</t>
  </si>
  <si>
    <t>ŠTT ŠK1T-37-1-24 ŠP Žeimenos 106</t>
  </si>
  <si>
    <t>30000382-042</t>
  </si>
  <si>
    <t>ŠTT ŠK4T-15 iki ŠK 4T-18 Baršausko g.</t>
  </si>
  <si>
    <t>30000382-043</t>
  </si>
  <si>
    <t>ŠTT ŠK4T-15 iki ŠK4T-18 Baršausko g. sub</t>
  </si>
  <si>
    <t>30000382-044</t>
  </si>
  <si>
    <t>ŠTT ŠK 4T-1 ir ŠK4T-8 Chemijos g.</t>
  </si>
  <si>
    <t>30000382-045</t>
  </si>
  <si>
    <t>ŠTT ŠK 4T-1 ir ŠK4T-8 Chemijos g. subsid</t>
  </si>
  <si>
    <t>30000841-078</t>
  </si>
  <si>
    <t>ŠTT ŠK1Ž-8 ir ŠK1Ž-14 Chemijos g.</t>
  </si>
  <si>
    <t>30000841-079</t>
  </si>
  <si>
    <t>ŠTT ŠK 1Ž-8 ir ŠK1Ž-14 Chemijos g. subs</t>
  </si>
  <si>
    <t>30001491-240</t>
  </si>
  <si>
    <t>ŠTT P. Vaičaičio g. 11 ir P. Vaičaičio g</t>
  </si>
  <si>
    <t>30001491-241</t>
  </si>
  <si>
    <t>ŠTT ŠK3Ž-23-21 ir ŠK3Ž-23-22</t>
  </si>
  <si>
    <t>30004389-171</t>
  </si>
  <si>
    <t>ŠTT Muitinės g. 13A ir J. Naugarduko 10</t>
  </si>
  <si>
    <t>30021917-031</t>
  </si>
  <si>
    <t>ŠTT ŠK 5Ž-1-13A Pramonės pr. 19</t>
  </si>
  <si>
    <t>30021939-149</t>
  </si>
  <si>
    <t>ŠTT Krėvos g. 5 ir Trakų g. 8</t>
  </si>
  <si>
    <t>30021939-150</t>
  </si>
  <si>
    <t>ŠTT ŠK 6K-16-1-2 ir Trakų g. 11</t>
  </si>
  <si>
    <t>30021939-151</t>
  </si>
  <si>
    <t>ŠTT ŠK 6K-12-3-1 ir Miško g. 6A</t>
  </si>
  <si>
    <t>30022008-264</t>
  </si>
  <si>
    <t>ŠTT ŠK 2Ž-34-3 Medvėgalio g. 13</t>
  </si>
  <si>
    <t>30022008-265</t>
  </si>
  <si>
    <t>ŠTT Kovo 11-osio9s g. 37</t>
  </si>
  <si>
    <t>30022124-148</t>
  </si>
  <si>
    <t>ŠTT ŠK 4Ž-16 V. Krėvės pr. 30</t>
  </si>
  <si>
    <t>30022200-135</t>
  </si>
  <si>
    <t>ŠTT 5T NA-21 Partizanų 87D</t>
  </si>
  <si>
    <t>30022201-013</t>
  </si>
  <si>
    <t>ŠTT 5T orinės dalies vamzd. izolia. darb</t>
  </si>
  <si>
    <t>30022205-033</t>
  </si>
  <si>
    <t>ŠK6T-3 Jotvin.16 iki ŠK6T-5 Jotvin. 6</t>
  </si>
  <si>
    <t>30022205-034</t>
  </si>
  <si>
    <t>ŠK6T-3 Jotvin.16 iki ŠK6T-5 Jotvin.6 sub</t>
  </si>
  <si>
    <t>30022429-111</t>
  </si>
  <si>
    <t>ŠTT K. Škirpos 1 ir K. Škirpos 3</t>
  </si>
  <si>
    <t>30001356-023</t>
  </si>
  <si>
    <t>ŠTT tarp ŠK N-9-10 ir Pilėnųg.12, Noreik</t>
  </si>
  <si>
    <t>30001356-024</t>
  </si>
  <si>
    <t>ŠTT tarp ŠK N-6 ir ŠK N-7A Universit. 6</t>
  </si>
  <si>
    <t>30001356-025</t>
  </si>
  <si>
    <t>ŠTT tarp ŠK N-7C ir ŠK N-7B Šakių pl.</t>
  </si>
  <si>
    <t>30001356-026</t>
  </si>
  <si>
    <t>ŠTT tarp ŠK N-9-4 ir ŠK N-9-5 Pilėnų g.2</t>
  </si>
  <si>
    <t>30001356-027</t>
  </si>
  <si>
    <t>ŠTT tarp ŠK N-3-8 ir ŠK N-3-9 Studentų 7</t>
  </si>
  <si>
    <t>30001356-028</t>
  </si>
  <si>
    <t>ŠTT tarp ŠK N-3-8 ir ŠK N-3-9 Studentų 5</t>
  </si>
  <si>
    <t>30001356-029</t>
  </si>
  <si>
    <t>ŠTT ŠK N-10 ir Mokyklos g. 3, Akademija</t>
  </si>
  <si>
    <t>30001356-030</t>
  </si>
  <si>
    <t>ŠTT ŠK N-9-8 Pilėnų g. 13</t>
  </si>
  <si>
    <t>30001356-031</t>
  </si>
  <si>
    <t>ŠTT ŠK N-10 Pilėnų g. 3</t>
  </si>
  <si>
    <t>30090007-016</t>
  </si>
  <si>
    <t>ŠTT tarp ŠK 1DK-7 ir ŠK 1DK-8 Neries 20</t>
  </si>
  <si>
    <t>30090007-017</t>
  </si>
  <si>
    <t>ŠTT ŠK 52DK-2 ir 2DK-3 Juozapavos takas</t>
  </si>
  <si>
    <t>30090035-010</t>
  </si>
  <si>
    <t>ŠTT GK-1 ir ŠK GK-2 Laumėnų g. 3</t>
  </si>
  <si>
    <t>30090036-031</t>
  </si>
  <si>
    <t>ŠTT tarp ŠK 1R-8 ir ŠK 1R-21A Inst. g.4</t>
  </si>
  <si>
    <t>30090036-032</t>
  </si>
  <si>
    <t>ŠTT tarp ŠK 1R-6 ir Instituto g.18, Raud</t>
  </si>
  <si>
    <t>30090036-033</t>
  </si>
  <si>
    <t>ŠTT J.Naujalio g.10, Raudondvaris</t>
  </si>
  <si>
    <t>30090036-034</t>
  </si>
  <si>
    <t>ŠTT į pastatą Atgimimo g.1,Raudon.Jonuč</t>
  </si>
  <si>
    <t>30001414-047</t>
  </si>
  <si>
    <t>ŠTT ŠK 1G-8-1 Vasario 16-osios 8</t>
  </si>
  <si>
    <t>30001414-048</t>
  </si>
  <si>
    <t>ŠTT ŠK 1G-8-1 Vasario 16-osios 6</t>
  </si>
  <si>
    <t>30001414-049</t>
  </si>
  <si>
    <t>ŠTT ŠK 1G-8 S. Lozoraičio g. 7A, Garliav</t>
  </si>
  <si>
    <t>30001414-050</t>
  </si>
  <si>
    <t>ŠTT ŠK 4G-1-2 ir Liepų g. 16</t>
  </si>
  <si>
    <t>30001414-051</t>
  </si>
  <si>
    <t>ŠTT ŠK 2G-8 ir S. Lozoraičio g. 10</t>
  </si>
  <si>
    <t>30001414-052</t>
  </si>
  <si>
    <t>ŠTT ŠK2G-5-2, S.Lozoraičio g. 26 Garliav</t>
  </si>
  <si>
    <t>30990088-016</t>
  </si>
  <si>
    <t>ŠTT tarp ŠK-E5 ir E-5-1 ir E-5-3 Kaun.16</t>
  </si>
  <si>
    <t>30990088-017</t>
  </si>
  <si>
    <t>ŠTT tarp ŠK E-5-3A ir ŠK E-5-3-1 Liepų 7</t>
  </si>
  <si>
    <t>30990088-018</t>
  </si>
  <si>
    <t>ŠTT nuo ŠK E-8-2 iki Miško g.38A,Ežerėl</t>
  </si>
  <si>
    <t>30000633-048</t>
  </si>
  <si>
    <t>ŠTT nuoTŠK A iki Elektrėnų g. 16,Kaunas</t>
  </si>
  <si>
    <t>30000633-049</t>
  </si>
  <si>
    <t>ŠTT tarp 2T-19 ir Ateities pl.32C,Kaunas</t>
  </si>
  <si>
    <t>30004389-229</t>
  </si>
  <si>
    <t>ŠTT Laisvės al. 102, Kaunas</t>
  </si>
  <si>
    <t>30022008-342</t>
  </si>
  <si>
    <t>ŠTT tarp Taikos pr.111irPramonės pr.45,K</t>
  </si>
  <si>
    <t>30022124-170</t>
  </si>
  <si>
    <t>ŠTTTŠKA Medvėgalio g.iki Medvėg.g.4,Kaun</t>
  </si>
  <si>
    <t>30022124-171</t>
  </si>
  <si>
    <t>ŠTT tarp ŠK 2Ž-19-1 ir 2 Baršausko g.71</t>
  </si>
  <si>
    <t>30022179-067</t>
  </si>
  <si>
    <t>ŠTT į Betonuotojų g. 4 , Kaunas</t>
  </si>
  <si>
    <t>30022205-049</t>
  </si>
  <si>
    <t>ŠTT 6T-9-4 ir 6T-9 Žemaičių pl.,Kaunas</t>
  </si>
  <si>
    <t>30022429-129</t>
  </si>
  <si>
    <t>ŠTT TŠKA Ukmergės g.iki Ukmerg.2C,Kaunas</t>
  </si>
  <si>
    <t>30022429-130</t>
  </si>
  <si>
    <t>ŠTT į pastatą,adresu Eivenių g. 2,Kaunas</t>
  </si>
  <si>
    <t>30022429-131</t>
  </si>
  <si>
    <t>ŠTT ŠK 1T-34iki1T-37 Žeimenos g.,Kaunas</t>
  </si>
  <si>
    <t>30022431-185</t>
  </si>
  <si>
    <t>ŠTT ŠK 1T-35-6B ir 6B-6 Kalniečių g. 186</t>
  </si>
  <si>
    <t>30157877-002</t>
  </si>
  <si>
    <t>ŠK10K-2 šul.Š-1dren.įr.J.Bakanausko g.31</t>
  </si>
  <si>
    <t>30004389-230</t>
  </si>
  <si>
    <t>ŠTT adresu Putvinskio g. 36, Kaunas</t>
  </si>
  <si>
    <t>30004389-231</t>
  </si>
  <si>
    <t>ŠTT adresu Šv. Gertrūdos g. 70, Kaunas</t>
  </si>
  <si>
    <t>30004389-232</t>
  </si>
  <si>
    <t>ŠTT adresu Šv.Gertrūdos g.70,Kaunas subs</t>
  </si>
  <si>
    <t>30021901-069</t>
  </si>
  <si>
    <t>ŠTT ŠK 6Ž-6irŠK 1T-43 Sukilėlių pr.,Kaun</t>
  </si>
  <si>
    <t>30021939-164</t>
  </si>
  <si>
    <t>ŠTT į pastatą, adresu Krėvos g. 4,Kaunas</t>
  </si>
  <si>
    <t>30022000-060</t>
  </si>
  <si>
    <t>ŠTT nuo TŠK A iki Brastos g. 28A, Kaunas</t>
  </si>
  <si>
    <t>30022200-153</t>
  </si>
  <si>
    <t>ŠTTnuo siurblinėsiki5T-33A Jonavos g.,Ka</t>
  </si>
  <si>
    <t>ŠTTnuoA Jėgain.g.6ikiVeter.g.4,Birulišk.</t>
  </si>
  <si>
    <t>ŠTTnuoTŠK A iki B,C Veterinarų g.4,Birul</t>
  </si>
  <si>
    <t>50300120-005</t>
  </si>
  <si>
    <t>ŠTT į Vytauto Didžiojo g.5B,5C,Jurbarkas</t>
  </si>
  <si>
    <t>50300821-004</t>
  </si>
  <si>
    <t>ŠTT įv. Vytauto Didžiojo g.53C,Jurbarkas</t>
  </si>
  <si>
    <t>30001491-288</t>
  </si>
  <si>
    <t>ŠTTnuoŠK 4T-15iki3Ž-3 Studentų g.,Kaunas</t>
  </si>
  <si>
    <t>30004389-233</t>
  </si>
  <si>
    <t>ŠTT ŠK-5K-18-9 Kar.Mindaugo pr.16,Kaunas</t>
  </si>
  <si>
    <t>30021901-070</t>
  </si>
  <si>
    <t>ŠTT nuo taško A iki Algirdo g.32A,Kaunas</t>
  </si>
  <si>
    <t>30022200-154</t>
  </si>
  <si>
    <t>ŠTT ŠK 5T-12, 5T-14 Partizanų g.,Kaunas</t>
  </si>
  <si>
    <t>30022205-050</t>
  </si>
  <si>
    <t>ŠTT ŠK 6T-9 iki 6T-13 Baltų pr., Kaunas</t>
  </si>
  <si>
    <t>30022431-186</t>
  </si>
  <si>
    <t>ŠTT ŠK 1T-35-1 iki Žvangučių g.31,Kaunas</t>
  </si>
  <si>
    <t>30040625-001</t>
  </si>
  <si>
    <t>ŠTT ŠK 1T-4C iki 1Ž-28A Garažų g. Kaunas</t>
  </si>
  <si>
    <t>30000413-002</t>
  </si>
  <si>
    <t>Siurblinės įrengimai-srauto reguliator.</t>
  </si>
  <si>
    <t>30001491-289</t>
  </si>
  <si>
    <t>ŠTT ŠK 3Ž-23-22-7,8 ir Parodos g. 26,Kau</t>
  </si>
  <si>
    <t>30021939-165</t>
  </si>
  <si>
    <t>ŠTT ŠK 6K-2-9A ir Trakų g. 37, Kaunas</t>
  </si>
  <si>
    <t>30022429-132</t>
  </si>
  <si>
    <t>ŠTTį pastatą Eivenių g.2,vaikų reabil.c.</t>
  </si>
  <si>
    <t>30000413-003</t>
  </si>
  <si>
    <t>Siurblinės įrengimai-dažnio keitiklis</t>
  </si>
  <si>
    <t>30000413-004</t>
  </si>
  <si>
    <t>Siurblinės įrengimai-papildymo siurblys</t>
  </si>
  <si>
    <t>30000633-050</t>
  </si>
  <si>
    <t>ŠTT ties ŠK2T-19 Ateities pl.32,Kauno m.</t>
  </si>
  <si>
    <t>2024.05.14</t>
  </si>
  <si>
    <t>30000633-051</t>
  </si>
  <si>
    <t>ŠTT TŠKAprie Biruliškių g.18iki2T-19,Kau</t>
  </si>
  <si>
    <t>2024.06.07</t>
  </si>
  <si>
    <t>30021901-071</t>
  </si>
  <si>
    <t>ŠTT į pastatą Tvirtovės al. 7, Kaunas</t>
  </si>
  <si>
    <t>2024.06.28</t>
  </si>
  <si>
    <t>30022124-172</t>
  </si>
  <si>
    <t>ŠTTŠK 2Ž-19-3ir2Ž-19-4K.Baršausko g.77,K</t>
  </si>
  <si>
    <t>30022124-173</t>
  </si>
  <si>
    <t>ŠTT ŠK 2Ž-15-15ir2Ž-15-19Biržiškų g. 7,K</t>
  </si>
  <si>
    <t>30022124-174</t>
  </si>
  <si>
    <t>ŠTTŠK2Ž-19-7ir2Ž-19-8Kovo 11-osios g.3,K</t>
  </si>
  <si>
    <t>30022124-175</t>
  </si>
  <si>
    <t>ŠTTį past.,adresu Breslaujos g.3A,Kaunas</t>
  </si>
  <si>
    <t>2024.06.26</t>
  </si>
  <si>
    <t>30022205-051</t>
  </si>
  <si>
    <t>ŠTT nuoTŠK A iki ŠP Josvainių g.2,Kaunas</t>
  </si>
  <si>
    <t>2024.06.18</t>
  </si>
  <si>
    <t>30080220-005</t>
  </si>
  <si>
    <t>ŠTT adresu A.Juozapavičiaus pr.57,Kaunas</t>
  </si>
  <si>
    <t>30157879-006</t>
  </si>
  <si>
    <t>ŠTTŠK 5T-6-12ikiB Gamybos g.6,Ramučių k.</t>
  </si>
  <si>
    <t>2024.06.11</t>
  </si>
  <si>
    <t>ŠTTnuo Plento g.28ikiVaidoto g.209,Kaun</t>
  </si>
  <si>
    <t>2024.06.27</t>
  </si>
  <si>
    <t>30021901-072</t>
  </si>
  <si>
    <t>ŠTTtarp ŠK 6Ž-9-6 ir Eivenių g.31,Kaunas</t>
  </si>
  <si>
    <t>2024.07.15</t>
  </si>
  <si>
    <t>30021939-166</t>
  </si>
  <si>
    <t>ŠTTį pastatą,adresu Kęstučio g.9A,Kaunas</t>
  </si>
  <si>
    <t>2024.07.03</t>
  </si>
  <si>
    <t>30022008-343</t>
  </si>
  <si>
    <t>ŠTTtarpŠK 4Ž-34-16ir16-1 Partizanų g.10C</t>
  </si>
  <si>
    <t>30022124-176</t>
  </si>
  <si>
    <t>ŠTTtarpŠK2Ž-34-3irMedvėgalio g.11,Kaunas</t>
  </si>
  <si>
    <t>30000382-050</t>
  </si>
  <si>
    <t>ŠTT į pastatą Čiurlionio g. 33, Kaunas</t>
  </si>
  <si>
    <t>2024.08.06</t>
  </si>
  <si>
    <t>30104523-001</t>
  </si>
  <si>
    <t>ŠTT Karaliaus Mindaugo 50,Žalgirio arena</t>
  </si>
  <si>
    <t>2024.08.22</t>
  </si>
  <si>
    <t>Tinklo siurblys Nr. 2</t>
  </si>
  <si>
    <t>2024.08.08</t>
  </si>
  <si>
    <t>30000633-052</t>
  </si>
  <si>
    <t>ŠTT nuo ŠK 2T-3 ikiTaikos pr.106K,Kaunas</t>
  </si>
  <si>
    <t>2024.09.16</t>
  </si>
  <si>
    <t>30021939-167</t>
  </si>
  <si>
    <t>23065STT ŠTT nuo Laisv al.11iki24,Kaunas</t>
  </si>
  <si>
    <t>2024.09.18</t>
  </si>
  <si>
    <t>30021987-061</t>
  </si>
  <si>
    <t>ŠTT ŠK 9K-11-2 ir Jovarų g. 2, Kaunas</t>
  </si>
  <si>
    <t>2024.09.30</t>
  </si>
  <si>
    <t>30104523-002</t>
  </si>
  <si>
    <t>ŠTT,esančių Karal. Mindaug pr.50 prieig.</t>
  </si>
  <si>
    <t>2024.09.25</t>
  </si>
  <si>
    <t>30180932-001</t>
  </si>
  <si>
    <t>ŠTT į past.2A,adresu Veterinarų g.4,Biru</t>
  </si>
  <si>
    <t>30022000-061</t>
  </si>
  <si>
    <t>ŠTT ŠK 8K-14iki8K-24 Lampėdžių g.,Kaunas</t>
  </si>
  <si>
    <t>30022000-062</t>
  </si>
  <si>
    <t>ŠTT nuo taško A iki Brastos g. 28,Kaunas</t>
  </si>
  <si>
    <t>30001414-056</t>
  </si>
  <si>
    <t>ŠTT ŠK 3G-11-3 Liepų g. 25, Garliava</t>
  </si>
  <si>
    <t>30000633-053</t>
  </si>
  <si>
    <t>ŠTT ŠK2T-8ir2T-9 magistr.vamzd.šil.izol.</t>
  </si>
  <si>
    <t>30001491-290</t>
  </si>
  <si>
    <t>ŠTT adresu Savanorių pr. 74, Kaunas</t>
  </si>
  <si>
    <t>30001491-291</t>
  </si>
  <si>
    <t>ŠTT ŠK 3Ž-23-20-2 Kauko al.2,Kaunas</t>
  </si>
  <si>
    <t>30001491-292</t>
  </si>
  <si>
    <t>ŠTTŠK3Ž-12ikiŠK3Ž-12-8 Studentų g.6,Kaun</t>
  </si>
  <si>
    <t>30021939-168</t>
  </si>
  <si>
    <t>ŠTT į pastatą, adresu Tenorų g.3, Kaunas</t>
  </si>
  <si>
    <t>30021939-169</t>
  </si>
  <si>
    <t>ŠTTKęstučio g.8,Kaunas(trasos iškėlimas)</t>
  </si>
  <si>
    <t>30022200-155</t>
  </si>
  <si>
    <t>ŠTTtarp ŠK 5T-39ir5T-43 Varnių g.,Kaunas</t>
  </si>
  <si>
    <t>30022431-187</t>
  </si>
  <si>
    <t>ŠTT adresu P. Lukšio g. 58, Kaunas</t>
  </si>
  <si>
    <t>30080220-006</t>
  </si>
  <si>
    <t>ŠTT adresu A.Juozapavičiaus pr.63,Kaunas</t>
  </si>
  <si>
    <t>ŠTTį past.,adresu Tvirtovės al.83,Kaunas</t>
  </si>
  <si>
    <t>Dyzelinis generatorius</t>
  </si>
  <si>
    <t>Atliktų investicijų laikotarpis</t>
  </si>
  <si>
    <t>Atliktų investicijų į ŠTT vertė, Eur</t>
  </si>
  <si>
    <t>Viso:</t>
  </si>
  <si>
    <t>2019 metai</t>
  </si>
  <si>
    <t>2020 metai</t>
  </si>
  <si>
    <t>2021 metai</t>
  </si>
  <si>
    <t>2022 metai</t>
  </si>
  <si>
    <t>2023 metai</t>
  </si>
  <si>
    <t>Pavadinimas</t>
  </si>
  <si>
    <t>30001491-293</t>
  </si>
  <si>
    <t>ŠTT ŠK3Ž-8Aiki3Ž-8-2 Studentų g.41A,Kaun</t>
  </si>
  <si>
    <t>30004389-234</t>
  </si>
  <si>
    <t>ŠTTtarpŠK 5K-5-5B-1irNeprikl.a.12,Kaunas</t>
  </si>
  <si>
    <t>30004389-235</t>
  </si>
  <si>
    <t>ŠTTį past.V.Putvinsk.g.8irV.Putvinsk.g.2</t>
  </si>
  <si>
    <t>30004410-004</t>
  </si>
  <si>
    <t>ŠTT A prie ŠK 4K-22 Juozapav.pr.17B,Kaun</t>
  </si>
  <si>
    <t>30022200-156</t>
  </si>
  <si>
    <t>ŠTT tarp 5T-6iki5T-9 Partizanų g.,Kaunas</t>
  </si>
  <si>
    <t>30022206-083</t>
  </si>
  <si>
    <t>ŠTT nuoŠK 6T-6-4-1ikiJ.Grušo g.20,Kaunas</t>
  </si>
  <si>
    <t>30180932-002</t>
  </si>
  <si>
    <t>ŠTT į Veterinarų g.14,Birul.k.,Kauno raj</t>
  </si>
  <si>
    <t>Minkštinimo filtro termofikac. vamzdynas</t>
  </si>
  <si>
    <t>2024 metai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</si>
</sst>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4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9"/>
      <color rgb="FF000000"/>
      <name val="Arial"/>
      <family val="2"/>
    </font>
    <font>
      <sz val="10"/>
      <color theme="1"/>
      <name val="Times New Roman"/>
      <family val="1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21" fontId="3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4" fontId="6" fillId="0" borderId="0" xfId="0" applyNumberFormat="1" applyFont="1"/>
    <xf numFmtId="0" fontId="5" fillId="0" borderId="3" xfId="0" applyFont="1" applyBorder="1"/>
    <xf numFmtId="3" fontId="5" fillId="0" borderId="3" xfId="0" applyNumberFormat="1" applyFont="1" applyBorder="1"/>
    <xf numFmtId="0" fontId="1" fillId="0" borderId="0" xfId="0" applyFont="1"/>
    <xf numFmtId="0" fontId="6" fillId="0" borderId="2" xfId="0" applyFont="1" applyBorder="1" applyAlignment="1">
      <alignment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B648F-EBE5-4B38-B71B-E2CEDD714377}">
  <dimension ref="A1:H194"/>
  <sheetViews>
    <sheetView topLeftCell="A183" workbookViewId="0">
      <selection activeCell="B3" sqref="B3"/>
    </sheetView>
  </sheetViews>
  <sheetFormatPr defaultRowHeight="14.4" x14ac:dyDescent="0.3"/>
  <cols>
    <col min="1" max="1" width="17.109375" customWidth="1"/>
    <col min="2" max="2" width="40.33203125" customWidth="1"/>
    <col min="3" max="3" width="12.6640625" customWidth="1"/>
    <col min="5" max="5" width="13.33203125" customWidth="1"/>
  </cols>
  <sheetData>
    <row r="1" spans="1:5" ht="17.399999999999999" x14ac:dyDescent="0.3">
      <c r="A1" s="22" t="s">
        <v>0</v>
      </c>
      <c r="B1" s="22"/>
    </row>
    <row r="3" spans="1:5" ht="24.6" thickBot="1" x14ac:dyDescent="0.35">
      <c r="A3" s="3" t="s">
        <v>1</v>
      </c>
      <c r="B3" s="23" t="s">
        <v>1606</v>
      </c>
      <c r="C3" s="3" t="s">
        <v>2</v>
      </c>
      <c r="D3" s="4" t="s">
        <v>3</v>
      </c>
      <c r="E3" s="5" t="s">
        <v>4</v>
      </c>
    </row>
    <row r="4" spans="1:5" x14ac:dyDescent="0.3">
      <c r="A4" s="6" t="s">
        <v>1088</v>
      </c>
      <c r="B4" s="6" t="s">
        <v>1089</v>
      </c>
      <c r="C4" s="7">
        <v>43486</v>
      </c>
      <c r="D4" s="8">
        <v>30</v>
      </c>
      <c r="E4" s="9">
        <v>17763.03</v>
      </c>
    </row>
    <row r="5" spans="1:5" x14ac:dyDescent="0.3">
      <c r="A5" s="6" t="s">
        <v>1090</v>
      </c>
      <c r="B5" s="6" t="s">
        <v>1091</v>
      </c>
      <c r="C5" s="7">
        <v>43495</v>
      </c>
      <c r="D5" s="8">
        <v>30</v>
      </c>
      <c r="E5" s="8">
        <v>503.15</v>
      </c>
    </row>
    <row r="6" spans="1:5" x14ac:dyDescent="0.3">
      <c r="A6" s="6" t="s">
        <v>1092</v>
      </c>
      <c r="B6" s="6" t="s">
        <v>1093</v>
      </c>
      <c r="C6" s="7">
        <v>43472</v>
      </c>
      <c r="D6" s="8">
        <v>30</v>
      </c>
      <c r="E6" s="9">
        <v>13885.85</v>
      </c>
    </row>
    <row r="7" spans="1:5" x14ac:dyDescent="0.3">
      <c r="A7" s="6" t="s">
        <v>1094</v>
      </c>
      <c r="B7" s="6" t="s">
        <v>1095</v>
      </c>
      <c r="C7" s="7">
        <v>43524</v>
      </c>
      <c r="D7" s="8">
        <v>30</v>
      </c>
      <c r="E7" s="8">
        <v>750.01</v>
      </c>
    </row>
    <row r="8" spans="1:5" x14ac:dyDescent="0.3">
      <c r="A8" s="6" t="s">
        <v>1096</v>
      </c>
      <c r="B8" s="6" t="s">
        <v>1097</v>
      </c>
      <c r="C8" s="7">
        <v>43524</v>
      </c>
      <c r="D8" s="8">
        <v>30</v>
      </c>
      <c r="E8" s="9">
        <v>2635.51</v>
      </c>
    </row>
    <row r="9" spans="1:5" x14ac:dyDescent="0.3">
      <c r="A9" s="6" t="s">
        <v>1098</v>
      </c>
      <c r="B9" s="6" t="s">
        <v>1099</v>
      </c>
      <c r="C9" s="7">
        <v>43524</v>
      </c>
      <c r="D9" s="8">
        <v>30</v>
      </c>
      <c r="E9" s="9">
        <v>3142.58</v>
      </c>
    </row>
    <row r="10" spans="1:5" x14ac:dyDescent="0.3">
      <c r="A10" s="6" t="s">
        <v>1100</v>
      </c>
      <c r="B10" s="6" t="s">
        <v>1101</v>
      </c>
      <c r="C10" s="7">
        <v>43524</v>
      </c>
      <c r="D10" s="8">
        <v>30</v>
      </c>
      <c r="E10" s="9">
        <v>6292.73</v>
      </c>
    </row>
    <row r="11" spans="1:5" x14ac:dyDescent="0.3">
      <c r="A11" s="6" t="s">
        <v>1102</v>
      </c>
      <c r="B11" s="6" t="s">
        <v>1103</v>
      </c>
      <c r="C11" s="7">
        <v>43524</v>
      </c>
      <c r="D11" s="8">
        <v>30</v>
      </c>
      <c r="E11" s="9">
        <v>18197.939999999999</v>
      </c>
    </row>
    <row r="12" spans="1:5" x14ac:dyDescent="0.3">
      <c r="A12" s="6" t="s">
        <v>1104</v>
      </c>
      <c r="B12" s="6" t="s">
        <v>1105</v>
      </c>
      <c r="C12" s="7">
        <v>43543</v>
      </c>
      <c r="D12" s="8">
        <v>30</v>
      </c>
      <c r="E12" s="9">
        <v>4874.1899999999996</v>
      </c>
    </row>
    <row r="13" spans="1:5" x14ac:dyDescent="0.3">
      <c r="A13" s="6" t="s">
        <v>1106</v>
      </c>
      <c r="B13" s="6" t="s">
        <v>1107</v>
      </c>
      <c r="C13" s="7">
        <v>43543</v>
      </c>
      <c r="D13" s="8">
        <v>30</v>
      </c>
      <c r="E13" s="9">
        <v>2614.7399999999998</v>
      </c>
    </row>
    <row r="14" spans="1:5" x14ac:dyDescent="0.3">
      <c r="A14" s="6" t="s">
        <v>1108</v>
      </c>
      <c r="B14" s="6" t="s">
        <v>1109</v>
      </c>
      <c r="C14" s="7">
        <v>43553</v>
      </c>
      <c r="D14" s="8">
        <v>30</v>
      </c>
      <c r="E14" s="9">
        <v>36658.160000000003</v>
      </c>
    </row>
    <row r="15" spans="1:5" x14ac:dyDescent="0.3">
      <c r="A15" s="6" t="s">
        <v>1110</v>
      </c>
      <c r="B15" s="6" t="s">
        <v>1111</v>
      </c>
      <c r="C15" s="7">
        <v>43529</v>
      </c>
      <c r="D15" s="8">
        <v>30</v>
      </c>
      <c r="E15" s="9">
        <v>63734.48</v>
      </c>
    </row>
    <row r="16" spans="1:5" x14ac:dyDescent="0.3">
      <c r="A16" s="6" t="s">
        <v>1112</v>
      </c>
      <c r="B16" s="6" t="s">
        <v>1113</v>
      </c>
      <c r="C16" s="7">
        <v>43529</v>
      </c>
      <c r="D16" s="8">
        <v>30</v>
      </c>
      <c r="E16" s="9">
        <v>56435.56</v>
      </c>
    </row>
    <row r="17" spans="1:5" x14ac:dyDescent="0.3">
      <c r="A17" s="6" t="s">
        <v>1114</v>
      </c>
      <c r="B17" s="6" t="s">
        <v>1115</v>
      </c>
      <c r="C17" s="7">
        <v>43543</v>
      </c>
      <c r="D17" s="8">
        <v>30</v>
      </c>
      <c r="E17" s="9">
        <v>2057.8200000000002</v>
      </c>
    </row>
    <row r="18" spans="1:5" x14ac:dyDescent="0.3">
      <c r="A18" s="6" t="s">
        <v>1116</v>
      </c>
      <c r="B18" s="6" t="s">
        <v>1117</v>
      </c>
      <c r="C18" s="7">
        <v>43543</v>
      </c>
      <c r="D18" s="8">
        <v>30</v>
      </c>
      <c r="E18" s="9">
        <v>3042.64</v>
      </c>
    </row>
    <row r="19" spans="1:5" x14ac:dyDescent="0.3">
      <c r="A19" s="6" t="s">
        <v>1118</v>
      </c>
      <c r="B19" s="6" t="s">
        <v>1119</v>
      </c>
      <c r="C19" s="7">
        <v>43553</v>
      </c>
      <c r="D19" s="8">
        <v>30</v>
      </c>
      <c r="E19" s="9">
        <v>18406.349999999999</v>
      </c>
    </row>
    <row r="20" spans="1:5" x14ac:dyDescent="0.3">
      <c r="A20" s="6" t="s">
        <v>1120</v>
      </c>
      <c r="B20" s="6" t="s">
        <v>1121</v>
      </c>
      <c r="C20" s="7">
        <v>43543</v>
      </c>
      <c r="D20" s="8">
        <v>30</v>
      </c>
      <c r="E20" s="9">
        <v>26042.02</v>
      </c>
    </row>
    <row r="21" spans="1:5" x14ac:dyDescent="0.3">
      <c r="A21" s="6" t="s">
        <v>1122</v>
      </c>
      <c r="B21" s="6" t="s">
        <v>1123</v>
      </c>
      <c r="C21" s="7">
        <v>43543</v>
      </c>
      <c r="D21" s="8">
        <v>30</v>
      </c>
      <c r="E21" s="9">
        <v>5372.38</v>
      </c>
    </row>
    <row r="22" spans="1:5" x14ac:dyDescent="0.3">
      <c r="A22" s="6" t="s">
        <v>1124</v>
      </c>
      <c r="B22" s="6" t="s">
        <v>1125</v>
      </c>
      <c r="C22" s="7">
        <v>43543</v>
      </c>
      <c r="D22" s="8">
        <v>30</v>
      </c>
      <c r="E22" s="9">
        <v>2792.33</v>
      </c>
    </row>
    <row r="23" spans="1:5" x14ac:dyDescent="0.3">
      <c r="A23" s="6" t="s">
        <v>1126</v>
      </c>
      <c r="B23" s="6" t="s">
        <v>1127</v>
      </c>
      <c r="C23" s="7">
        <v>43543</v>
      </c>
      <c r="D23" s="8">
        <v>30</v>
      </c>
      <c r="E23" s="9">
        <v>14461.37</v>
      </c>
    </row>
    <row r="24" spans="1:5" x14ac:dyDescent="0.3">
      <c r="A24" s="6" t="s">
        <v>1128</v>
      </c>
      <c r="B24" s="6" t="s">
        <v>1129</v>
      </c>
      <c r="C24" s="7">
        <v>43553</v>
      </c>
      <c r="D24" s="8">
        <v>30</v>
      </c>
      <c r="E24" s="9">
        <v>9104.49</v>
      </c>
    </row>
    <row r="25" spans="1:5" x14ac:dyDescent="0.3">
      <c r="A25" s="6" t="s">
        <v>1130</v>
      </c>
      <c r="B25" s="6" t="s">
        <v>1131</v>
      </c>
      <c r="C25" s="7">
        <v>43543</v>
      </c>
      <c r="D25" s="8">
        <v>30</v>
      </c>
      <c r="E25" s="9">
        <v>6092.54</v>
      </c>
    </row>
    <row r="26" spans="1:5" x14ac:dyDescent="0.3">
      <c r="A26" s="6" t="s">
        <v>1132</v>
      </c>
      <c r="B26" s="6" t="s">
        <v>1133</v>
      </c>
      <c r="C26" s="7">
        <v>43543</v>
      </c>
      <c r="D26" s="8">
        <v>30</v>
      </c>
      <c r="E26" s="9">
        <v>72936.91</v>
      </c>
    </row>
    <row r="27" spans="1:5" x14ac:dyDescent="0.3">
      <c r="A27" s="6" t="s">
        <v>1134</v>
      </c>
      <c r="B27" s="6" t="s">
        <v>1135</v>
      </c>
      <c r="C27" s="7">
        <v>43553</v>
      </c>
      <c r="D27" s="8">
        <v>30</v>
      </c>
      <c r="E27" s="9">
        <v>11688.84</v>
      </c>
    </row>
    <row r="28" spans="1:5" x14ac:dyDescent="0.3">
      <c r="A28" s="6" t="s">
        <v>1136</v>
      </c>
      <c r="B28" s="6" t="s">
        <v>1137</v>
      </c>
      <c r="C28" s="7">
        <v>43543</v>
      </c>
      <c r="D28" s="8">
        <v>30</v>
      </c>
      <c r="E28" s="9">
        <v>14562.97</v>
      </c>
    </row>
    <row r="29" spans="1:5" x14ac:dyDescent="0.3">
      <c r="A29" s="6" t="s">
        <v>1138</v>
      </c>
      <c r="B29" s="12" t="s">
        <v>1139</v>
      </c>
      <c r="C29" s="7">
        <v>43585</v>
      </c>
      <c r="D29" s="8">
        <v>30</v>
      </c>
      <c r="E29" s="9">
        <v>1369.14</v>
      </c>
    </row>
    <row r="30" spans="1:5" x14ac:dyDescent="0.3">
      <c r="A30" s="6" t="s">
        <v>1140</v>
      </c>
      <c r="B30" s="12" t="s">
        <v>1141</v>
      </c>
      <c r="C30" s="7">
        <v>43585</v>
      </c>
      <c r="D30" s="8">
        <v>30</v>
      </c>
      <c r="E30" s="9">
        <v>5189.08</v>
      </c>
    </row>
    <row r="31" spans="1:5" x14ac:dyDescent="0.3">
      <c r="A31" s="6" t="s">
        <v>1142</v>
      </c>
      <c r="B31" s="12" t="s">
        <v>1143</v>
      </c>
      <c r="C31" s="7">
        <v>43585</v>
      </c>
      <c r="D31" s="8">
        <v>30</v>
      </c>
      <c r="E31" s="9">
        <v>19314.349999999999</v>
      </c>
    </row>
    <row r="32" spans="1:5" x14ac:dyDescent="0.3">
      <c r="A32" s="6" t="s">
        <v>1144</v>
      </c>
      <c r="B32" s="12" t="s">
        <v>1145</v>
      </c>
      <c r="C32" s="7">
        <v>43580</v>
      </c>
      <c r="D32" s="8">
        <v>30</v>
      </c>
      <c r="E32" s="9">
        <v>11866.56</v>
      </c>
    </row>
    <row r="33" spans="1:5" x14ac:dyDescent="0.3">
      <c r="A33" s="6" t="s">
        <v>1146</v>
      </c>
      <c r="B33" s="12" t="s">
        <v>1147</v>
      </c>
      <c r="C33" s="7">
        <v>43580</v>
      </c>
      <c r="D33" s="8">
        <v>30</v>
      </c>
      <c r="E33" s="9">
        <v>14190.45</v>
      </c>
    </row>
    <row r="34" spans="1:5" x14ac:dyDescent="0.3">
      <c r="A34" s="6" t="s">
        <v>1148</v>
      </c>
      <c r="B34" s="12" t="s">
        <v>1149</v>
      </c>
      <c r="C34" s="7">
        <v>43572</v>
      </c>
      <c r="D34" s="8">
        <v>30</v>
      </c>
      <c r="E34" s="9">
        <v>60327.8</v>
      </c>
    </row>
    <row r="35" spans="1:5" x14ac:dyDescent="0.3">
      <c r="A35" s="6" t="s">
        <v>1150</v>
      </c>
      <c r="B35" s="6" t="s">
        <v>1151</v>
      </c>
      <c r="C35" s="7">
        <v>43616</v>
      </c>
      <c r="D35" s="8">
        <v>30</v>
      </c>
      <c r="E35" s="9">
        <v>2746.99</v>
      </c>
    </row>
    <row r="36" spans="1:5" x14ac:dyDescent="0.3">
      <c r="A36" s="6" t="s">
        <v>1152</v>
      </c>
      <c r="B36" s="6" t="s">
        <v>1153</v>
      </c>
      <c r="C36" s="7">
        <v>43616</v>
      </c>
      <c r="D36" s="8">
        <v>30</v>
      </c>
      <c r="E36" s="9">
        <v>2746.99</v>
      </c>
    </row>
    <row r="37" spans="1:5" x14ac:dyDescent="0.3">
      <c r="A37" s="6" t="s">
        <v>1154</v>
      </c>
      <c r="B37" s="6" t="s">
        <v>1155</v>
      </c>
      <c r="C37" s="7">
        <v>43616</v>
      </c>
      <c r="D37" s="8">
        <v>30</v>
      </c>
      <c r="E37" s="9">
        <v>2685.3</v>
      </c>
    </row>
    <row r="38" spans="1:5" x14ac:dyDescent="0.3">
      <c r="A38" s="6" t="s">
        <v>1156</v>
      </c>
      <c r="B38" s="6" t="s">
        <v>1157</v>
      </c>
      <c r="C38" s="7">
        <v>43616</v>
      </c>
      <c r="D38" s="8">
        <v>30</v>
      </c>
      <c r="E38" s="9">
        <v>2685.3</v>
      </c>
    </row>
    <row r="39" spans="1:5" x14ac:dyDescent="0.3">
      <c r="A39" s="6" t="s">
        <v>1158</v>
      </c>
      <c r="B39" s="6" t="s">
        <v>1159</v>
      </c>
      <c r="C39" s="7">
        <v>43616</v>
      </c>
      <c r="D39" s="8">
        <v>30</v>
      </c>
      <c r="E39" s="9">
        <v>2685.3</v>
      </c>
    </row>
    <row r="40" spans="1:5" x14ac:dyDescent="0.3">
      <c r="A40" s="6" t="s">
        <v>1160</v>
      </c>
      <c r="B40" s="6" t="s">
        <v>1161</v>
      </c>
      <c r="C40" s="7">
        <v>43616</v>
      </c>
      <c r="D40" s="8">
        <v>30</v>
      </c>
      <c r="E40" s="9">
        <v>1627.4</v>
      </c>
    </row>
    <row r="41" spans="1:5" x14ac:dyDescent="0.3">
      <c r="A41" s="6" t="s">
        <v>1162</v>
      </c>
      <c r="B41" s="6" t="s">
        <v>1163</v>
      </c>
      <c r="C41" s="7">
        <v>43644</v>
      </c>
      <c r="D41" s="8">
        <v>30</v>
      </c>
      <c r="E41" s="9">
        <v>23384.2</v>
      </c>
    </row>
    <row r="42" spans="1:5" x14ac:dyDescent="0.3">
      <c r="A42" s="6" t="s">
        <v>1164</v>
      </c>
      <c r="B42" s="6" t="s">
        <v>1165</v>
      </c>
      <c r="C42" s="7">
        <v>43644</v>
      </c>
      <c r="D42" s="8">
        <v>30</v>
      </c>
      <c r="E42" s="9">
        <v>4433.74</v>
      </c>
    </row>
    <row r="43" spans="1:5" x14ac:dyDescent="0.3">
      <c r="A43" s="6" t="s">
        <v>1166</v>
      </c>
      <c r="B43" s="6" t="s">
        <v>1167</v>
      </c>
      <c r="C43" s="7">
        <v>43644</v>
      </c>
      <c r="D43" s="8">
        <v>30</v>
      </c>
      <c r="E43" s="9">
        <v>8995.77</v>
      </c>
    </row>
    <row r="44" spans="1:5" x14ac:dyDescent="0.3">
      <c r="A44" s="6" t="s">
        <v>1168</v>
      </c>
      <c r="B44" s="6" t="s">
        <v>1169</v>
      </c>
      <c r="C44" s="7">
        <v>43644</v>
      </c>
      <c r="D44" s="8">
        <v>30</v>
      </c>
      <c r="E44" s="9">
        <v>8284.82</v>
      </c>
    </row>
    <row r="45" spans="1:5" x14ac:dyDescent="0.3">
      <c r="A45" s="6" t="s">
        <v>1170</v>
      </c>
      <c r="B45" s="6" t="s">
        <v>1171</v>
      </c>
      <c r="C45" s="7">
        <v>43644</v>
      </c>
      <c r="D45" s="8">
        <v>30</v>
      </c>
      <c r="E45" s="9">
        <v>7023.03</v>
      </c>
    </row>
    <row r="46" spans="1:5" x14ac:dyDescent="0.3">
      <c r="A46" s="6" t="s">
        <v>1172</v>
      </c>
      <c r="B46" s="6" t="s">
        <v>1173</v>
      </c>
      <c r="C46" s="7">
        <v>43677</v>
      </c>
      <c r="D46" s="8">
        <v>30</v>
      </c>
      <c r="E46" s="9">
        <v>1628.7</v>
      </c>
    </row>
    <row r="47" spans="1:5" x14ac:dyDescent="0.3">
      <c r="A47" s="6" t="s">
        <v>1174</v>
      </c>
      <c r="B47" s="6" t="s">
        <v>1175</v>
      </c>
      <c r="C47" s="7">
        <v>43677</v>
      </c>
      <c r="D47" s="8">
        <v>30</v>
      </c>
      <c r="E47" s="9">
        <v>17247.18</v>
      </c>
    </row>
    <row r="48" spans="1:5" x14ac:dyDescent="0.3">
      <c r="A48" s="6" t="s">
        <v>1176</v>
      </c>
      <c r="B48" s="6" t="s">
        <v>1177</v>
      </c>
      <c r="C48" s="7">
        <v>43677</v>
      </c>
      <c r="D48" s="8">
        <v>30</v>
      </c>
      <c r="E48" s="9">
        <v>9525.5400000000009</v>
      </c>
    </row>
    <row r="49" spans="1:5" x14ac:dyDescent="0.3">
      <c r="A49" s="6" t="s">
        <v>1178</v>
      </c>
      <c r="B49" s="6" t="s">
        <v>18</v>
      </c>
      <c r="C49" s="7">
        <v>43677</v>
      </c>
      <c r="D49" s="8">
        <v>30</v>
      </c>
      <c r="E49" s="9">
        <v>8315.2800000000007</v>
      </c>
    </row>
    <row r="50" spans="1:5" x14ac:dyDescent="0.3">
      <c r="A50" s="6" t="s">
        <v>1179</v>
      </c>
      <c r="B50" s="6" t="s">
        <v>1180</v>
      </c>
      <c r="C50" s="7">
        <v>43677</v>
      </c>
      <c r="D50" s="8">
        <v>30</v>
      </c>
      <c r="E50" s="9">
        <v>1527.22</v>
      </c>
    </row>
    <row r="51" spans="1:5" x14ac:dyDescent="0.3">
      <c r="A51" s="6" t="s">
        <v>1181</v>
      </c>
      <c r="B51" s="6" t="s">
        <v>1180</v>
      </c>
      <c r="C51" s="7">
        <v>43677</v>
      </c>
      <c r="D51" s="8">
        <v>30</v>
      </c>
      <c r="E51" s="9">
        <v>1527.21</v>
      </c>
    </row>
    <row r="52" spans="1:5" x14ac:dyDescent="0.3">
      <c r="A52" s="6" t="s">
        <v>1182</v>
      </c>
      <c r="B52" s="6" t="s">
        <v>1183</v>
      </c>
      <c r="C52" s="7">
        <v>43677</v>
      </c>
      <c r="D52" s="8">
        <v>30</v>
      </c>
      <c r="E52" s="9">
        <v>9887.2999999999993</v>
      </c>
    </row>
    <row r="53" spans="1:5" x14ac:dyDescent="0.3">
      <c r="A53" s="6" t="s">
        <v>1184</v>
      </c>
      <c r="B53" s="6" t="s">
        <v>1185</v>
      </c>
      <c r="C53" s="7">
        <v>43677</v>
      </c>
      <c r="D53" s="8">
        <v>30</v>
      </c>
      <c r="E53" s="9">
        <v>7812.66</v>
      </c>
    </row>
    <row r="54" spans="1:5" x14ac:dyDescent="0.3">
      <c r="A54" s="6" t="s">
        <v>1186</v>
      </c>
      <c r="B54" s="6" t="s">
        <v>1187</v>
      </c>
      <c r="C54" s="7">
        <v>43677</v>
      </c>
      <c r="D54" s="8">
        <v>30</v>
      </c>
      <c r="E54" s="9">
        <v>2139.91</v>
      </c>
    </row>
    <row r="55" spans="1:5" x14ac:dyDescent="0.3">
      <c r="A55" s="6" t="s">
        <v>1188</v>
      </c>
      <c r="B55" s="6" t="s">
        <v>1189</v>
      </c>
      <c r="C55" s="7">
        <v>43677</v>
      </c>
      <c r="D55" s="8">
        <v>30</v>
      </c>
      <c r="E55" s="9">
        <v>1844.74</v>
      </c>
    </row>
    <row r="56" spans="1:5" x14ac:dyDescent="0.3">
      <c r="A56" s="6" t="s">
        <v>1190</v>
      </c>
      <c r="B56" s="6" t="s">
        <v>1189</v>
      </c>
      <c r="C56" s="7">
        <v>43677</v>
      </c>
      <c r="D56" s="8">
        <v>30</v>
      </c>
      <c r="E56" s="9">
        <v>1891.13</v>
      </c>
    </row>
    <row r="57" spans="1:5" x14ac:dyDescent="0.3">
      <c r="A57" s="6" t="s">
        <v>1191</v>
      </c>
      <c r="B57" s="6" t="s">
        <v>1192</v>
      </c>
      <c r="C57" s="7">
        <v>43677</v>
      </c>
      <c r="D57" s="8">
        <v>30</v>
      </c>
      <c r="E57" s="9">
        <v>1842.33</v>
      </c>
    </row>
    <row r="58" spans="1:5" x14ac:dyDescent="0.3">
      <c r="A58" s="6" t="s">
        <v>1193</v>
      </c>
      <c r="B58" s="6" t="s">
        <v>1192</v>
      </c>
      <c r="C58" s="7">
        <v>43677</v>
      </c>
      <c r="D58" s="8">
        <v>30</v>
      </c>
      <c r="E58" s="9">
        <v>1888.74</v>
      </c>
    </row>
    <row r="59" spans="1:5" x14ac:dyDescent="0.3">
      <c r="A59" s="6" t="s">
        <v>1194</v>
      </c>
      <c r="B59" s="6" t="s">
        <v>1192</v>
      </c>
      <c r="C59" s="7">
        <v>43677</v>
      </c>
      <c r="D59" s="8">
        <v>30</v>
      </c>
      <c r="E59" s="9">
        <v>1888.73</v>
      </c>
    </row>
    <row r="60" spans="1:5" x14ac:dyDescent="0.3">
      <c r="A60" s="6" t="s">
        <v>1195</v>
      </c>
      <c r="B60" s="6" t="s">
        <v>1192</v>
      </c>
      <c r="C60" s="7">
        <v>43677</v>
      </c>
      <c r="D60" s="8">
        <v>30</v>
      </c>
      <c r="E60" s="9">
        <v>1888.74</v>
      </c>
    </row>
    <row r="61" spans="1:5" x14ac:dyDescent="0.3">
      <c r="A61" s="6" t="s">
        <v>1196</v>
      </c>
      <c r="B61" s="6" t="s">
        <v>1197</v>
      </c>
      <c r="C61" s="7">
        <v>43677</v>
      </c>
      <c r="D61" s="8">
        <v>30</v>
      </c>
      <c r="E61" s="9">
        <v>1835.43</v>
      </c>
    </row>
    <row r="62" spans="1:5" x14ac:dyDescent="0.3">
      <c r="A62" s="6" t="s">
        <v>1198</v>
      </c>
      <c r="B62" s="6" t="s">
        <v>1197</v>
      </c>
      <c r="C62" s="7">
        <v>43677</v>
      </c>
      <c r="D62" s="8">
        <v>30</v>
      </c>
      <c r="E62" s="9">
        <v>1835.43</v>
      </c>
    </row>
    <row r="63" spans="1:5" x14ac:dyDescent="0.3">
      <c r="A63" s="6" t="s">
        <v>1199</v>
      </c>
      <c r="B63" s="6" t="s">
        <v>1200</v>
      </c>
      <c r="C63" s="7">
        <v>43677</v>
      </c>
      <c r="D63" s="8">
        <v>30</v>
      </c>
      <c r="E63" s="9">
        <v>3092.71</v>
      </c>
    </row>
    <row r="64" spans="1:5" x14ac:dyDescent="0.3">
      <c r="A64" s="6" t="s">
        <v>1201</v>
      </c>
      <c r="B64" s="6" t="s">
        <v>1202</v>
      </c>
      <c r="C64" s="7">
        <v>43677</v>
      </c>
      <c r="D64" s="8">
        <v>30</v>
      </c>
      <c r="E64" s="9">
        <v>10332.549999999999</v>
      </c>
    </row>
    <row r="65" spans="1:5" x14ac:dyDescent="0.3">
      <c r="A65" s="6" t="s">
        <v>1203</v>
      </c>
      <c r="B65" s="6" t="s">
        <v>1204</v>
      </c>
      <c r="C65" s="7">
        <v>43708</v>
      </c>
      <c r="D65" s="8">
        <v>30</v>
      </c>
      <c r="E65" s="9">
        <v>1288.6400000000001</v>
      </c>
    </row>
    <row r="66" spans="1:5" x14ac:dyDescent="0.3">
      <c r="A66" s="6" t="s">
        <v>1205</v>
      </c>
      <c r="B66" s="6" t="s">
        <v>1206</v>
      </c>
      <c r="C66" s="7">
        <v>43708</v>
      </c>
      <c r="D66" s="8">
        <v>30</v>
      </c>
      <c r="E66" s="9">
        <v>1288.6400000000001</v>
      </c>
    </row>
    <row r="67" spans="1:5" x14ac:dyDescent="0.3">
      <c r="A67" s="6" t="s">
        <v>1207</v>
      </c>
      <c r="B67" s="6" t="s">
        <v>1208</v>
      </c>
      <c r="C67" s="7">
        <v>43708</v>
      </c>
      <c r="D67" s="8">
        <v>30</v>
      </c>
      <c r="E67" s="8">
        <v>741.42</v>
      </c>
    </row>
    <row r="68" spans="1:5" x14ac:dyDescent="0.3">
      <c r="A68" s="6" t="s">
        <v>1209</v>
      </c>
      <c r="B68" s="6" t="s">
        <v>1210</v>
      </c>
      <c r="C68" s="7">
        <v>43708</v>
      </c>
      <c r="D68" s="8">
        <v>30</v>
      </c>
      <c r="E68" s="8">
        <v>171.78</v>
      </c>
    </row>
    <row r="69" spans="1:5" x14ac:dyDescent="0.3">
      <c r="A69" s="6" t="s">
        <v>1211</v>
      </c>
      <c r="B69" s="6" t="s">
        <v>1212</v>
      </c>
      <c r="C69" s="7">
        <v>43708</v>
      </c>
      <c r="D69" s="8">
        <v>30</v>
      </c>
      <c r="E69" s="8">
        <v>767.68</v>
      </c>
    </row>
    <row r="70" spans="1:5" x14ac:dyDescent="0.3">
      <c r="A70" s="6" t="s">
        <v>1213</v>
      </c>
      <c r="B70" s="6" t="s">
        <v>1214</v>
      </c>
      <c r="C70" s="7">
        <v>43708</v>
      </c>
      <c r="D70" s="8">
        <v>30</v>
      </c>
      <c r="E70" s="8">
        <v>822.55</v>
      </c>
    </row>
    <row r="71" spans="1:5" x14ac:dyDescent="0.3">
      <c r="A71" s="6" t="s">
        <v>1215</v>
      </c>
      <c r="B71" s="6" t="s">
        <v>1216</v>
      </c>
      <c r="C71" s="7">
        <v>43708</v>
      </c>
      <c r="D71" s="8">
        <v>30</v>
      </c>
      <c r="E71" s="9">
        <v>1145</v>
      </c>
    </row>
    <row r="72" spans="1:5" x14ac:dyDescent="0.3">
      <c r="A72" s="6" t="s">
        <v>1217</v>
      </c>
      <c r="B72" s="6" t="s">
        <v>1218</v>
      </c>
      <c r="C72" s="7">
        <v>43708</v>
      </c>
      <c r="D72" s="8">
        <v>30</v>
      </c>
      <c r="E72" s="9">
        <v>1835.14</v>
      </c>
    </row>
    <row r="73" spans="1:5" x14ac:dyDescent="0.3">
      <c r="A73" s="6" t="s">
        <v>1219</v>
      </c>
      <c r="B73" s="6" t="s">
        <v>1220</v>
      </c>
      <c r="C73" s="7">
        <v>43708</v>
      </c>
      <c r="D73" s="8">
        <v>30</v>
      </c>
      <c r="E73" s="9">
        <v>1627.46</v>
      </c>
    </row>
    <row r="74" spans="1:5" x14ac:dyDescent="0.3">
      <c r="A74" s="6" t="s">
        <v>1221</v>
      </c>
      <c r="B74" s="6" t="s">
        <v>1222</v>
      </c>
      <c r="C74" s="7">
        <v>43708</v>
      </c>
      <c r="D74" s="8">
        <v>30</v>
      </c>
      <c r="E74" s="9">
        <v>2567.11</v>
      </c>
    </row>
    <row r="75" spans="1:5" x14ac:dyDescent="0.3">
      <c r="A75" s="6" t="s">
        <v>1223</v>
      </c>
      <c r="B75" s="6" t="s">
        <v>1224</v>
      </c>
      <c r="C75" s="7">
        <v>43708</v>
      </c>
      <c r="D75" s="8">
        <v>30</v>
      </c>
      <c r="E75" s="9">
        <v>9213.7800000000007</v>
      </c>
    </row>
    <row r="76" spans="1:5" x14ac:dyDescent="0.3">
      <c r="A76" s="6" t="s">
        <v>1225</v>
      </c>
      <c r="B76" s="6" t="s">
        <v>1226</v>
      </c>
      <c r="C76" s="7">
        <v>43708</v>
      </c>
      <c r="D76" s="8">
        <v>30</v>
      </c>
      <c r="E76" s="9">
        <v>0</v>
      </c>
    </row>
    <row r="77" spans="1:5" x14ac:dyDescent="0.3">
      <c r="A77" s="6" t="s">
        <v>1227</v>
      </c>
      <c r="B77" s="6" t="s">
        <v>1228</v>
      </c>
      <c r="C77" s="7">
        <v>43708</v>
      </c>
      <c r="D77" s="8">
        <v>30</v>
      </c>
      <c r="E77" s="9">
        <v>42258.3</v>
      </c>
    </row>
    <row r="78" spans="1:5" x14ac:dyDescent="0.3">
      <c r="A78" s="6" t="s">
        <v>1229</v>
      </c>
      <c r="B78" s="6" t="s">
        <v>1230</v>
      </c>
      <c r="C78" s="7">
        <v>43708</v>
      </c>
      <c r="D78" s="8">
        <v>30</v>
      </c>
      <c r="E78" s="9">
        <v>5424.16</v>
      </c>
    </row>
    <row r="79" spans="1:5" x14ac:dyDescent="0.3">
      <c r="A79" s="6" t="s">
        <v>1231</v>
      </c>
      <c r="B79" s="6" t="s">
        <v>1232</v>
      </c>
      <c r="C79" s="7">
        <v>43708</v>
      </c>
      <c r="D79" s="8">
        <v>30</v>
      </c>
      <c r="E79" s="9">
        <v>2794.69</v>
      </c>
    </row>
    <row r="80" spans="1:5" x14ac:dyDescent="0.3">
      <c r="A80" s="6" t="s">
        <v>1233</v>
      </c>
      <c r="B80" s="6" t="s">
        <v>1234</v>
      </c>
      <c r="C80" s="7">
        <v>43708</v>
      </c>
      <c r="D80" s="8">
        <v>30</v>
      </c>
      <c r="E80" s="9">
        <v>1065.29</v>
      </c>
    </row>
    <row r="81" spans="1:5" x14ac:dyDescent="0.3">
      <c r="A81" s="6" t="s">
        <v>1235</v>
      </c>
      <c r="B81" s="6" t="s">
        <v>1236</v>
      </c>
      <c r="C81" s="7">
        <v>43708</v>
      </c>
      <c r="D81" s="8">
        <v>30</v>
      </c>
      <c r="E81" s="8">
        <v>811.6</v>
      </c>
    </row>
    <row r="82" spans="1:5" x14ac:dyDescent="0.3">
      <c r="A82" s="6" t="s">
        <v>1237</v>
      </c>
      <c r="B82" s="6" t="s">
        <v>1238</v>
      </c>
      <c r="C82" s="7">
        <v>43708</v>
      </c>
      <c r="D82" s="8">
        <v>30</v>
      </c>
      <c r="E82" s="9">
        <v>3798.98</v>
      </c>
    </row>
    <row r="83" spans="1:5" x14ac:dyDescent="0.3">
      <c r="A83" s="6" t="s">
        <v>1239</v>
      </c>
      <c r="B83" s="6" t="s">
        <v>1240</v>
      </c>
      <c r="C83" s="7">
        <v>43708</v>
      </c>
      <c r="D83" s="8">
        <v>30</v>
      </c>
      <c r="E83" s="8">
        <v>8.09</v>
      </c>
    </row>
    <row r="84" spans="1:5" x14ac:dyDescent="0.3">
      <c r="A84" s="6" t="s">
        <v>1241</v>
      </c>
      <c r="B84" s="6" t="s">
        <v>1242</v>
      </c>
      <c r="C84" s="7">
        <v>43738</v>
      </c>
      <c r="D84" s="8">
        <v>30</v>
      </c>
      <c r="E84" s="8">
        <v>680.21</v>
      </c>
    </row>
    <row r="85" spans="1:5" x14ac:dyDescent="0.3">
      <c r="A85" s="6" t="s">
        <v>1243</v>
      </c>
      <c r="B85" s="6" t="s">
        <v>1244</v>
      </c>
      <c r="C85" s="7">
        <v>43738</v>
      </c>
      <c r="D85" s="8">
        <v>30</v>
      </c>
      <c r="E85" s="9">
        <v>2180.3000000000002</v>
      </c>
    </row>
    <row r="86" spans="1:5" x14ac:dyDescent="0.3">
      <c r="A86" s="6" t="s">
        <v>1245</v>
      </c>
      <c r="B86" s="6" t="s">
        <v>1246</v>
      </c>
      <c r="C86" s="7">
        <v>43738</v>
      </c>
      <c r="D86" s="8">
        <v>30</v>
      </c>
      <c r="E86" s="9">
        <v>2784.05</v>
      </c>
    </row>
    <row r="87" spans="1:5" x14ac:dyDescent="0.3">
      <c r="A87" s="6" t="s">
        <v>1247</v>
      </c>
      <c r="B87" s="6" t="s">
        <v>1248</v>
      </c>
      <c r="C87" s="7">
        <v>43738</v>
      </c>
      <c r="D87" s="8">
        <v>30</v>
      </c>
      <c r="E87" s="9">
        <v>8194.98</v>
      </c>
    </row>
    <row r="88" spans="1:5" x14ac:dyDescent="0.3">
      <c r="A88" s="6" t="s">
        <v>1249</v>
      </c>
      <c r="B88" s="6" t="s">
        <v>1250</v>
      </c>
      <c r="C88" s="7">
        <v>43738</v>
      </c>
      <c r="D88" s="8">
        <v>30</v>
      </c>
      <c r="E88" s="9">
        <v>4965.2299999999996</v>
      </c>
    </row>
    <row r="89" spans="1:5" x14ac:dyDescent="0.3">
      <c r="A89" s="6" t="s">
        <v>1251</v>
      </c>
      <c r="B89" s="6" t="s">
        <v>1252</v>
      </c>
      <c r="C89" s="7">
        <v>43738</v>
      </c>
      <c r="D89" s="8">
        <v>30</v>
      </c>
      <c r="E89" s="9">
        <v>3211.27</v>
      </c>
    </row>
    <row r="90" spans="1:5" x14ac:dyDescent="0.3">
      <c r="A90" s="6" t="s">
        <v>1253</v>
      </c>
      <c r="B90" s="6" t="s">
        <v>1254</v>
      </c>
      <c r="C90" s="7">
        <v>43738</v>
      </c>
      <c r="D90" s="8">
        <v>30</v>
      </c>
      <c r="E90" s="9">
        <v>4386.3599999999997</v>
      </c>
    </row>
    <row r="91" spans="1:5" x14ac:dyDescent="0.3">
      <c r="A91" s="6" t="s">
        <v>1255</v>
      </c>
      <c r="B91" s="6" t="s">
        <v>1256</v>
      </c>
      <c r="C91" s="7">
        <v>43738</v>
      </c>
      <c r="D91" s="8">
        <v>30</v>
      </c>
      <c r="E91" s="9">
        <v>1210.5999999999999</v>
      </c>
    </row>
    <row r="92" spans="1:5" x14ac:dyDescent="0.3">
      <c r="A92" s="6" t="s">
        <v>1257</v>
      </c>
      <c r="B92" s="6" t="s">
        <v>1258</v>
      </c>
      <c r="C92" s="7">
        <v>43738</v>
      </c>
      <c r="D92" s="8">
        <v>30</v>
      </c>
      <c r="E92" s="8">
        <v>167.04</v>
      </c>
    </row>
    <row r="93" spans="1:5" x14ac:dyDescent="0.3">
      <c r="A93" s="6" t="s">
        <v>1259</v>
      </c>
      <c r="B93" s="6" t="s">
        <v>1260</v>
      </c>
      <c r="C93" s="7">
        <v>43738</v>
      </c>
      <c r="D93" s="8">
        <v>30</v>
      </c>
      <c r="E93" s="9">
        <v>2222.11</v>
      </c>
    </row>
    <row r="94" spans="1:5" x14ac:dyDescent="0.3">
      <c r="A94" s="6" t="s">
        <v>1261</v>
      </c>
      <c r="B94" s="12" t="s">
        <v>1262</v>
      </c>
      <c r="C94" s="7">
        <v>43769</v>
      </c>
      <c r="D94" s="8">
        <v>30</v>
      </c>
      <c r="E94" s="9">
        <v>933233.69</v>
      </c>
    </row>
    <row r="95" spans="1:5" x14ac:dyDescent="0.3">
      <c r="A95" s="6" t="s">
        <v>1263</v>
      </c>
      <c r="B95" s="12" t="s">
        <v>1264</v>
      </c>
      <c r="C95" s="7">
        <v>43769</v>
      </c>
      <c r="D95" s="8">
        <v>30</v>
      </c>
      <c r="E95" s="9">
        <v>632154.97</v>
      </c>
    </row>
    <row r="96" spans="1:5" x14ac:dyDescent="0.3">
      <c r="A96" s="6" t="s">
        <v>1265</v>
      </c>
      <c r="B96" s="12" t="s">
        <v>1266</v>
      </c>
      <c r="C96" s="7">
        <v>43769</v>
      </c>
      <c r="D96" s="8">
        <v>30</v>
      </c>
      <c r="E96" s="8">
        <v>895.07</v>
      </c>
    </row>
    <row r="97" spans="1:5" x14ac:dyDescent="0.3">
      <c r="A97" s="6" t="s">
        <v>1267</v>
      </c>
      <c r="B97" s="12" t="s">
        <v>1268</v>
      </c>
      <c r="C97" s="7">
        <v>43769</v>
      </c>
      <c r="D97" s="8">
        <v>30</v>
      </c>
      <c r="E97" s="9">
        <v>5820.35</v>
      </c>
    </row>
    <row r="98" spans="1:5" x14ac:dyDescent="0.3">
      <c r="A98" s="6" t="s">
        <v>1269</v>
      </c>
      <c r="B98" s="12" t="s">
        <v>1270</v>
      </c>
      <c r="C98" s="7">
        <v>43769</v>
      </c>
      <c r="D98" s="8">
        <v>30</v>
      </c>
      <c r="E98" s="8">
        <v>283.63</v>
      </c>
    </row>
    <row r="99" spans="1:5" x14ac:dyDescent="0.3">
      <c r="A99" s="6" t="s">
        <v>1271</v>
      </c>
      <c r="B99" s="12" t="s">
        <v>1272</v>
      </c>
      <c r="C99" s="7">
        <v>43769</v>
      </c>
      <c r="D99" s="8">
        <v>30</v>
      </c>
      <c r="E99" s="9">
        <v>9458.32</v>
      </c>
    </row>
    <row r="100" spans="1:5" x14ac:dyDescent="0.3">
      <c r="A100" s="6" t="s">
        <v>1273</v>
      </c>
      <c r="B100" s="12" t="s">
        <v>1274</v>
      </c>
      <c r="C100" s="7">
        <v>43769</v>
      </c>
      <c r="D100" s="8">
        <v>30</v>
      </c>
      <c r="E100" s="9">
        <v>8969.39</v>
      </c>
    </row>
    <row r="101" spans="1:5" x14ac:dyDescent="0.3">
      <c r="A101" s="6" t="s">
        <v>1275</v>
      </c>
      <c r="B101" s="12" t="s">
        <v>1276</v>
      </c>
      <c r="C101" s="7">
        <v>43769</v>
      </c>
      <c r="D101" s="8">
        <v>30</v>
      </c>
      <c r="E101" s="9">
        <v>2700</v>
      </c>
    </row>
    <row r="102" spans="1:5" x14ac:dyDescent="0.3">
      <c r="A102" s="6" t="s">
        <v>1277</v>
      </c>
      <c r="B102" s="12" t="s">
        <v>1278</v>
      </c>
      <c r="C102" s="7">
        <v>43769</v>
      </c>
      <c r="D102" s="8">
        <v>30</v>
      </c>
      <c r="E102" s="9">
        <v>16651.45</v>
      </c>
    </row>
    <row r="103" spans="1:5" x14ac:dyDescent="0.3">
      <c r="A103" s="6" t="s">
        <v>1279</v>
      </c>
      <c r="B103" s="12" t="s">
        <v>1280</v>
      </c>
      <c r="C103" s="7">
        <v>43769</v>
      </c>
      <c r="D103" s="8">
        <v>30</v>
      </c>
      <c r="E103" s="9">
        <v>4239.8</v>
      </c>
    </row>
    <row r="104" spans="1:5" x14ac:dyDescent="0.3">
      <c r="A104" s="6" t="s">
        <v>1281</v>
      </c>
      <c r="B104" s="12" t="s">
        <v>1282</v>
      </c>
      <c r="C104" s="7">
        <v>43769</v>
      </c>
      <c r="D104" s="8">
        <v>30</v>
      </c>
      <c r="E104" s="9">
        <v>427828.87</v>
      </c>
    </row>
    <row r="105" spans="1:5" x14ac:dyDescent="0.3">
      <c r="A105" s="6" t="s">
        <v>1283</v>
      </c>
      <c r="B105" s="12" t="s">
        <v>1284</v>
      </c>
      <c r="C105" s="7">
        <v>43769</v>
      </c>
      <c r="D105" s="8">
        <v>30</v>
      </c>
      <c r="E105" s="9">
        <v>2047.31</v>
      </c>
    </row>
    <row r="106" spans="1:5" x14ac:dyDescent="0.3">
      <c r="A106" s="6" t="s">
        <v>1285</v>
      </c>
      <c r="B106" s="12" t="s">
        <v>1286</v>
      </c>
      <c r="C106" s="7">
        <v>43769</v>
      </c>
      <c r="D106" s="8">
        <v>30</v>
      </c>
      <c r="E106" s="9">
        <v>34234.03</v>
      </c>
    </row>
    <row r="107" spans="1:5" x14ac:dyDescent="0.3">
      <c r="A107" s="6" t="s">
        <v>1287</v>
      </c>
      <c r="B107" s="12" t="s">
        <v>1288</v>
      </c>
      <c r="C107" s="7">
        <v>43769</v>
      </c>
      <c r="D107" s="8">
        <v>30</v>
      </c>
      <c r="E107" s="9">
        <v>1068834.98</v>
      </c>
    </row>
    <row r="108" spans="1:5" x14ac:dyDescent="0.3">
      <c r="A108" s="6" t="s">
        <v>1289</v>
      </c>
      <c r="B108" s="12" t="s">
        <v>1290</v>
      </c>
      <c r="C108" s="7">
        <v>43769</v>
      </c>
      <c r="D108" s="8">
        <v>30</v>
      </c>
      <c r="E108" s="9">
        <v>689418.69</v>
      </c>
    </row>
    <row r="109" spans="1:5" x14ac:dyDescent="0.3">
      <c r="A109" s="6" t="s">
        <v>1291</v>
      </c>
      <c r="B109" s="12" t="s">
        <v>1292</v>
      </c>
      <c r="C109" s="7">
        <v>43769</v>
      </c>
      <c r="D109" s="8">
        <v>30</v>
      </c>
      <c r="E109" s="9">
        <v>1048.22</v>
      </c>
    </row>
    <row r="110" spans="1:5" x14ac:dyDescent="0.3">
      <c r="A110" s="6" t="s">
        <v>1293</v>
      </c>
      <c r="B110" s="12" t="s">
        <v>1294</v>
      </c>
      <c r="C110" s="7">
        <v>43769</v>
      </c>
      <c r="D110" s="8">
        <v>30</v>
      </c>
      <c r="E110" s="9">
        <v>2545.58</v>
      </c>
    </row>
    <row r="111" spans="1:5" x14ac:dyDescent="0.3">
      <c r="A111" s="6" t="s">
        <v>1295</v>
      </c>
      <c r="B111" s="12" t="s">
        <v>1294</v>
      </c>
      <c r="C111" s="7">
        <v>43769</v>
      </c>
      <c r="D111" s="8">
        <v>30</v>
      </c>
      <c r="E111" s="9">
        <v>2545.5700000000002</v>
      </c>
    </row>
    <row r="112" spans="1:5" x14ac:dyDescent="0.3">
      <c r="A112" s="6" t="s">
        <v>1296</v>
      </c>
      <c r="B112" s="12" t="s">
        <v>1294</v>
      </c>
      <c r="C112" s="7">
        <v>43769</v>
      </c>
      <c r="D112" s="8">
        <v>30</v>
      </c>
      <c r="E112" s="9">
        <v>2545.5700000000002</v>
      </c>
    </row>
    <row r="113" spans="1:5" x14ac:dyDescent="0.3">
      <c r="A113" s="6" t="s">
        <v>1297</v>
      </c>
      <c r="B113" s="12" t="s">
        <v>1294</v>
      </c>
      <c r="C113" s="7">
        <v>43769</v>
      </c>
      <c r="D113" s="8">
        <v>30</v>
      </c>
      <c r="E113" s="9">
        <v>2545.58</v>
      </c>
    </row>
    <row r="114" spans="1:5" x14ac:dyDescent="0.3">
      <c r="A114" s="6" t="s">
        <v>1298</v>
      </c>
      <c r="B114" s="12" t="s">
        <v>1299</v>
      </c>
      <c r="C114" s="7">
        <v>43769</v>
      </c>
      <c r="D114" s="8">
        <v>30</v>
      </c>
      <c r="E114" s="9">
        <v>654354.36</v>
      </c>
    </row>
    <row r="115" spans="1:5" x14ac:dyDescent="0.3">
      <c r="A115" s="6" t="s">
        <v>1300</v>
      </c>
      <c r="B115" s="12" t="s">
        <v>1301</v>
      </c>
      <c r="C115" s="7">
        <v>43769</v>
      </c>
      <c r="D115" s="8">
        <v>30</v>
      </c>
      <c r="E115" s="9">
        <v>570388.63</v>
      </c>
    </row>
    <row r="116" spans="1:5" x14ac:dyDescent="0.3">
      <c r="A116" s="6" t="s">
        <v>1302</v>
      </c>
      <c r="B116" s="12" t="s">
        <v>1303</v>
      </c>
      <c r="C116" s="7">
        <v>43769</v>
      </c>
      <c r="D116" s="8">
        <v>30</v>
      </c>
      <c r="E116" s="9">
        <v>23311.69</v>
      </c>
    </row>
    <row r="117" spans="1:5" x14ac:dyDescent="0.3">
      <c r="A117" s="6" t="s">
        <v>1304</v>
      </c>
      <c r="B117" s="12" t="s">
        <v>1305</v>
      </c>
      <c r="C117" s="7">
        <v>43769</v>
      </c>
      <c r="D117" s="8">
        <v>30</v>
      </c>
      <c r="E117" s="9">
        <v>8034.86</v>
      </c>
    </row>
    <row r="118" spans="1:5" x14ac:dyDescent="0.3">
      <c r="A118" s="6" t="s">
        <v>1306</v>
      </c>
      <c r="B118" s="12" t="s">
        <v>1307</v>
      </c>
      <c r="C118" s="7">
        <v>43769</v>
      </c>
      <c r="D118" s="8">
        <v>30</v>
      </c>
      <c r="E118" s="9">
        <v>8514.49</v>
      </c>
    </row>
    <row r="119" spans="1:5" x14ac:dyDescent="0.3">
      <c r="A119" s="6" t="s">
        <v>1308</v>
      </c>
      <c r="B119" s="12" t="s">
        <v>1309</v>
      </c>
      <c r="C119" s="7">
        <v>43769</v>
      </c>
      <c r="D119" s="8">
        <v>30</v>
      </c>
      <c r="E119" s="9">
        <v>6658.84</v>
      </c>
    </row>
    <row r="120" spans="1:5" x14ac:dyDescent="0.3">
      <c r="A120" s="6" t="s">
        <v>1310</v>
      </c>
      <c r="B120" s="12" t="s">
        <v>1311</v>
      </c>
      <c r="C120" s="7">
        <v>43769</v>
      </c>
      <c r="D120" s="8">
        <v>30</v>
      </c>
      <c r="E120" s="9">
        <v>459571.87</v>
      </c>
    </row>
    <row r="121" spans="1:5" x14ac:dyDescent="0.3">
      <c r="A121" s="6" t="s">
        <v>1312</v>
      </c>
      <c r="B121" s="12" t="s">
        <v>1313</v>
      </c>
      <c r="C121" s="7">
        <v>43769</v>
      </c>
      <c r="D121" s="8">
        <v>30</v>
      </c>
      <c r="E121" s="9">
        <v>451781.66</v>
      </c>
    </row>
    <row r="122" spans="1:5" x14ac:dyDescent="0.3">
      <c r="A122" s="6" t="s">
        <v>1314</v>
      </c>
      <c r="B122" s="12" t="s">
        <v>1315</v>
      </c>
      <c r="C122" s="7">
        <v>43769</v>
      </c>
      <c r="D122" s="8">
        <v>30</v>
      </c>
      <c r="E122" s="9">
        <v>268160.34000000003</v>
      </c>
    </row>
    <row r="123" spans="1:5" x14ac:dyDescent="0.3">
      <c r="A123" s="6" t="s">
        <v>1316</v>
      </c>
      <c r="B123" s="12" t="s">
        <v>1317</v>
      </c>
      <c r="C123" s="7">
        <v>43769</v>
      </c>
      <c r="D123" s="8">
        <v>30</v>
      </c>
      <c r="E123" s="9">
        <v>232405.95</v>
      </c>
    </row>
    <row r="124" spans="1:5" x14ac:dyDescent="0.3">
      <c r="A124" s="6" t="s">
        <v>1318</v>
      </c>
      <c r="B124" s="12" t="s">
        <v>1319</v>
      </c>
      <c r="C124" s="7">
        <v>43769</v>
      </c>
      <c r="D124" s="8">
        <v>30</v>
      </c>
      <c r="E124" s="9">
        <v>2215.62</v>
      </c>
    </row>
    <row r="125" spans="1:5" x14ac:dyDescent="0.3">
      <c r="A125" s="6" t="s">
        <v>1320</v>
      </c>
      <c r="B125" s="12" t="s">
        <v>1321</v>
      </c>
      <c r="C125" s="7">
        <v>43769</v>
      </c>
      <c r="D125" s="8">
        <v>30</v>
      </c>
      <c r="E125" s="9">
        <v>655436</v>
      </c>
    </row>
    <row r="126" spans="1:5" x14ac:dyDescent="0.3">
      <c r="A126" s="6" t="s">
        <v>1322</v>
      </c>
      <c r="B126" s="12" t="s">
        <v>1323</v>
      </c>
      <c r="C126" s="7">
        <v>43769</v>
      </c>
      <c r="D126" s="8">
        <v>30</v>
      </c>
      <c r="E126" s="9">
        <v>639395.6</v>
      </c>
    </row>
    <row r="127" spans="1:5" x14ac:dyDescent="0.3">
      <c r="A127" s="6" t="s">
        <v>1324</v>
      </c>
      <c r="B127" s="12" t="s">
        <v>1325</v>
      </c>
      <c r="C127" s="7">
        <v>43769</v>
      </c>
      <c r="D127" s="8">
        <v>30</v>
      </c>
      <c r="E127" s="9">
        <v>70035.95</v>
      </c>
    </row>
    <row r="128" spans="1:5" x14ac:dyDescent="0.3">
      <c r="A128" s="6" t="s">
        <v>1326</v>
      </c>
      <c r="B128" s="12" t="s">
        <v>1327</v>
      </c>
      <c r="C128" s="7">
        <v>43769</v>
      </c>
      <c r="D128" s="8">
        <v>30</v>
      </c>
      <c r="E128" s="9">
        <v>10759.83</v>
      </c>
    </row>
    <row r="129" spans="1:5" x14ac:dyDescent="0.3">
      <c r="A129" s="6" t="s">
        <v>1328</v>
      </c>
      <c r="B129" s="12" t="s">
        <v>1329</v>
      </c>
      <c r="C129" s="7">
        <v>43769</v>
      </c>
      <c r="D129" s="8">
        <v>30</v>
      </c>
      <c r="E129" s="8">
        <v>327.82</v>
      </c>
    </row>
    <row r="130" spans="1:5" x14ac:dyDescent="0.3">
      <c r="A130" s="6" t="s">
        <v>1330</v>
      </c>
      <c r="B130" s="6" t="s">
        <v>1331</v>
      </c>
      <c r="C130" s="7">
        <v>43799</v>
      </c>
      <c r="D130" s="8">
        <v>30</v>
      </c>
      <c r="E130" s="9">
        <v>37662.839999999997</v>
      </c>
    </row>
    <row r="131" spans="1:5" x14ac:dyDescent="0.3">
      <c r="A131" s="6" t="s">
        <v>1332</v>
      </c>
      <c r="B131" s="6" t="s">
        <v>1333</v>
      </c>
      <c r="C131" s="7">
        <v>43799</v>
      </c>
      <c r="D131" s="8">
        <v>30</v>
      </c>
      <c r="E131" s="9">
        <v>7278.22</v>
      </c>
    </row>
    <row r="132" spans="1:5" x14ac:dyDescent="0.3">
      <c r="A132" s="6" t="s">
        <v>1334</v>
      </c>
      <c r="B132" s="6" t="s">
        <v>1335</v>
      </c>
      <c r="C132" s="7">
        <v>43799</v>
      </c>
      <c r="D132" s="8">
        <v>30</v>
      </c>
      <c r="E132" s="9">
        <v>1656.18</v>
      </c>
    </row>
    <row r="133" spans="1:5" x14ac:dyDescent="0.3">
      <c r="A133" s="6" t="s">
        <v>1336</v>
      </c>
      <c r="B133" s="6" t="s">
        <v>1337</v>
      </c>
      <c r="C133" s="7">
        <v>43799</v>
      </c>
      <c r="D133" s="8">
        <v>30</v>
      </c>
      <c r="E133" s="9">
        <v>2258.56</v>
      </c>
    </row>
    <row r="134" spans="1:5" x14ac:dyDescent="0.3">
      <c r="A134" s="6" t="s">
        <v>1338</v>
      </c>
      <c r="B134" s="6" t="s">
        <v>1339</v>
      </c>
      <c r="C134" s="7">
        <v>43799</v>
      </c>
      <c r="D134" s="8">
        <v>30</v>
      </c>
      <c r="E134" s="9">
        <v>1943.15</v>
      </c>
    </row>
    <row r="135" spans="1:5" x14ac:dyDescent="0.3">
      <c r="A135" s="6" t="s">
        <v>1340</v>
      </c>
      <c r="B135" s="6" t="s">
        <v>1341</v>
      </c>
      <c r="C135" s="7">
        <v>43799</v>
      </c>
      <c r="D135" s="8">
        <v>30</v>
      </c>
      <c r="E135" s="9">
        <v>7300</v>
      </c>
    </row>
    <row r="136" spans="1:5" x14ac:dyDescent="0.3">
      <c r="A136" s="6" t="s">
        <v>1342</v>
      </c>
      <c r="B136" s="6" t="s">
        <v>1343</v>
      </c>
      <c r="C136" s="7">
        <v>43799</v>
      </c>
      <c r="D136" s="8">
        <v>30</v>
      </c>
      <c r="E136" s="9">
        <v>1856.05</v>
      </c>
    </row>
    <row r="137" spans="1:5" x14ac:dyDescent="0.3">
      <c r="A137" s="6" t="s">
        <v>1344</v>
      </c>
      <c r="B137" s="6" t="s">
        <v>1345</v>
      </c>
      <c r="C137" s="7">
        <v>43799</v>
      </c>
      <c r="D137" s="8">
        <v>30</v>
      </c>
      <c r="E137" s="9">
        <v>3630.42</v>
      </c>
    </row>
    <row r="138" spans="1:5" x14ac:dyDescent="0.3">
      <c r="A138" s="6" t="s">
        <v>1346</v>
      </c>
      <c r="B138" s="6" t="s">
        <v>1347</v>
      </c>
      <c r="C138" s="7">
        <v>43799</v>
      </c>
      <c r="D138" s="8">
        <v>30</v>
      </c>
      <c r="E138" s="9">
        <v>7753.02</v>
      </c>
    </row>
    <row r="139" spans="1:5" x14ac:dyDescent="0.3">
      <c r="A139" s="6" t="s">
        <v>1348</v>
      </c>
      <c r="B139" s="6" t="s">
        <v>1349</v>
      </c>
      <c r="C139" s="7">
        <v>43816</v>
      </c>
      <c r="D139" s="8">
        <v>30</v>
      </c>
      <c r="E139" s="9">
        <v>635687.81000000006</v>
      </c>
    </row>
    <row r="140" spans="1:5" x14ac:dyDescent="0.3">
      <c r="A140" s="6" t="s">
        <v>1350</v>
      </c>
      <c r="B140" s="6" t="s">
        <v>1351</v>
      </c>
      <c r="C140" s="7">
        <v>43816</v>
      </c>
      <c r="D140" s="8">
        <v>30</v>
      </c>
      <c r="E140" s="9">
        <v>589583.57999999996</v>
      </c>
    </row>
    <row r="141" spans="1:5" x14ac:dyDescent="0.3">
      <c r="A141" s="6" t="s">
        <v>1352</v>
      </c>
      <c r="B141" s="6" t="s">
        <v>1353</v>
      </c>
      <c r="C141" s="7">
        <v>43830</v>
      </c>
      <c r="D141" s="8">
        <v>30</v>
      </c>
      <c r="E141" s="9">
        <v>1803936.7</v>
      </c>
    </row>
    <row r="142" spans="1:5" x14ac:dyDescent="0.3">
      <c r="A142" s="6" t="s">
        <v>1354</v>
      </c>
      <c r="B142" s="6" t="s">
        <v>1355</v>
      </c>
      <c r="C142" s="7">
        <v>43830</v>
      </c>
      <c r="D142" s="8">
        <v>30</v>
      </c>
      <c r="E142" s="9">
        <v>1610495.66</v>
      </c>
    </row>
    <row r="143" spans="1:5" x14ac:dyDescent="0.3">
      <c r="A143" s="6" t="s">
        <v>1356</v>
      </c>
      <c r="B143" s="6" t="s">
        <v>1357</v>
      </c>
      <c r="C143" s="7">
        <v>43830</v>
      </c>
      <c r="D143" s="8">
        <v>30</v>
      </c>
      <c r="E143" s="9">
        <v>368044.58</v>
      </c>
    </row>
    <row r="144" spans="1:5" x14ac:dyDescent="0.3">
      <c r="A144" s="6" t="s">
        <v>1358</v>
      </c>
      <c r="B144" s="6" t="s">
        <v>1359</v>
      </c>
      <c r="C144" s="7">
        <v>43830</v>
      </c>
      <c r="D144" s="8">
        <v>30</v>
      </c>
      <c r="E144" s="9">
        <v>272060.59000000003</v>
      </c>
    </row>
    <row r="145" spans="1:5" x14ac:dyDescent="0.3">
      <c r="A145" s="6" t="s">
        <v>1360</v>
      </c>
      <c r="B145" s="6" t="s">
        <v>1361</v>
      </c>
      <c r="C145" s="7">
        <v>43830</v>
      </c>
      <c r="D145" s="8">
        <v>30</v>
      </c>
      <c r="E145" s="8">
        <v>742.43</v>
      </c>
    </row>
    <row r="146" spans="1:5" x14ac:dyDescent="0.3">
      <c r="A146" s="6" t="s">
        <v>1362</v>
      </c>
      <c r="B146" s="6" t="s">
        <v>1363</v>
      </c>
      <c r="C146" s="7">
        <v>43830</v>
      </c>
      <c r="D146" s="8">
        <v>30</v>
      </c>
      <c r="E146" s="9">
        <v>3763.86</v>
      </c>
    </row>
    <row r="147" spans="1:5" x14ac:dyDescent="0.3">
      <c r="A147" s="6" t="s">
        <v>1364</v>
      </c>
      <c r="B147" s="6" t="s">
        <v>1365</v>
      </c>
      <c r="C147" s="7">
        <v>43830</v>
      </c>
      <c r="D147" s="8">
        <v>30</v>
      </c>
      <c r="E147" s="9">
        <v>6427.74</v>
      </c>
    </row>
    <row r="148" spans="1:5" x14ac:dyDescent="0.3">
      <c r="A148" s="6" t="s">
        <v>1366</v>
      </c>
      <c r="B148" s="6" t="s">
        <v>1367</v>
      </c>
      <c r="C148" s="7">
        <v>43830</v>
      </c>
      <c r="D148" s="8">
        <v>30</v>
      </c>
      <c r="E148" s="8">
        <v>747.12</v>
      </c>
    </row>
    <row r="149" spans="1:5" x14ac:dyDescent="0.3">
      <c r="A149" s="6" t="s">
        <v>1368</v>
      </c>
      <c r="B149" s="6" t="s">
        <v>1369</v>
      </c>
      <c r="C149" s="7">
        <v>43830</v>
      </c>
      <c r="D149" s="8">
        <v>30</v>
      </c>
      <c r="E149" s="9">
        <v>4025.77</v>
      </c>
    </row>
    <row r="150" spans="1:5" x14ac:dyDescent="0.3">
      <c r="A150" s="6" t="s">
        <v>1370</v>
      </c>
      <c r="B150" s="6" t="s">
        <v>1371</v>
      </c>
      <c r="C150" s="7">
        <v>43830</v>
      </c>
      <c r="D150" s="8">
        <v>30</v>
      </c>
      <c r="E150" s="9">
        <v>5552.56</v>
      </c>
    </row>
    <row r="151" spans="1:5" x14ac:dyDescent="0.3">
      <c r="A151" s="6" t="s">
        <v>1372</v>
      </c>
      <c r="B151" s="6" t="s">
        <v>1373</v>
      </c>
      <c r="C151" s="7">
        <v>43830</v>
      </c>
      <c r="D151" s="8">
        <v>30</v>
      </c>
      <c r="E151" s="9">
        <v>3374.6</v>
      </c>
    </row>
    <row r="152" spans="1:5" x14ac:dyDescent="0.3">
      <c r="A152" s="6" t="s">
        <v>1374</v>
      </c>
      <c r="B152" s="6" t="s">
        <v>1375</v>
      </c>
      <c r="C152" s="7">
        <v>43830</v>
      </c>
      <c r="D152" s="8">
        <v>30</v>
      </c>
      <c r="E152" s="9">
        <v>3437.74</v>
      </c>
    </row>
    <row r="153" spans="1:5" x14ac:dyDescent="0.3">
      <c r="A153" s="6" t="s">
        <v>1376</v>
      </c>
      <c r="B153" s="6" t="s">
        <v>1377</v>
      </c>
      <c r="C153" s="7">
        <v>43830</v>
      </c>
      <c r="D153" s="8">
        <v>30</v>
      </c>
      <c r="E153" s="8">
        <v>513.44000000000005</v>
      </c>
    </row>
    <row r="154" spans="1:5" x14ac:dyDescent="0.3">
      <c r="A154" s="6" t="s">
        <v>1378</v>
      </c>
      <c r="B154" s="6" t="s">
        <v>1379</v>
      </c>
      <c r="C154" s="7">
        <v>43830</v>
      </c>
      <c r="D154" s="8">
        <v>30</v>
      </c>
      <c r="E154" s="9">
        <v>3909.26</v>
      </c>
    </row>
    <row r="155" spans="1:5" x14ac:dyDescent="0.3">
      <c r="A155" s="6" t="s">
        <v>1380</v>
      </c>
      <c r="B155" s="6" t="s">
        <v>1381</v>
      </c>
      <c r="C155" s="7">
        <v>43830</v>
      </c>
      <c r="D155" s="8">
        <v>30</v>
      </c>
      <c r="E155" s="9">
        <v>2519.62</v>
      </c>
    </row>
    <row r="156" spans="1:5" x14ac:dyDescent="0.3">
      <c r="A156" s="6" t="s">
        <v>1382</v>
      </c>
      <c r="B156" s="6" t="s">
        <v>1383</v>
      </c>
      <c r="C156" s="7">
        <v>43830</v>
      </c>
      <c r="D156" s="8">
        <v>30</v>
      </c>
      <c r="E156" s="9">
        <v>132839.29</v>
      </c>
    </row>
    <row r="157" spans="1:5" x14ac:dyDescent="0.3">
      <c r="A157" s="6" t="s">
        <v>1384</v>
      </c>
      <c r="B157" s="6" t="s">
        <v>1385</v>
      </c>
      <c r="C157" s="7">
        <v>43801</v>
      </c>
      <c r="D157" s="8">
        <v>30</v>
      </c>
      <c r="E157" s="9">
        <v>478565.5</v>
      </c>
    </row>
    <row r="158" spans="1:5" x14ac:dyDescent="0.3">
      <c r="A158" s="6" t="s">
        <v>1386</v>
      </c>
      <c r="B158" s="6" t="s">
        <v>1387</v>
      </c>
      <c r="C158" s="7">
        <v>43801</v>
      </c>
      <c r="D158" s="8">
        <v>30</v>
      </c>
      <c r="E158" s="9">
        <v>178521.44</v>
      </c>
    </row>
    <row r="159" spans="1:5" x14ac:dyDescent="0.3">
      <c r="A159" s="6" t="s">
        <v>1388</v>
      </c>
      <c r="B159" s="6" t="s">
        <v>1389</v>
      </c>
      <c r="C159" s="7">
        <v>43830</v>
      </c>
      <c r="D159" s="8">
        <v>30</v>
      </c>
      <c r="E159" s="9">
        <v>1769.22</v>
      </c>
    </row>
    <row r="160" spans="1:5" x14ac:dyDescent="0.3">
      <c r="A160" s="6" t="s">
        <v>1390</v>
      </c>
      <c r="B160" s="12" t="s">
        <v>1391</v>
      </c>
      <c r="C160" s="7">
        <v>43585</v>
      </c>
      <c r="D160" s="8">
        <v>30</v>
      </c>
      <c r="E160" s="9">
        <v>9159.61</v>
      </c>
    </row>
    <row r="161" spans="1:5" x14ac:dyDescent="0.3">
      <c r="A161" s="6" t="s">
        <v>1392</v>
      </c>
      <c r="B161" s="12" t="s">
        <v>1393</v>
      </c>
      <c r="C161" s="7">
        <v>43585</v>
      </c>
      <c r="D161" s="8">
        <v>30</v>
      </c>
      <c r="E161" s="9">
        <v>56334.57</v>
      </c>
    </row>
    <row r="162" spans="1:5" x14ac:dyDescent="0.3">
      <c r="A162" s="6" t="s">
        <v>1394</v>
      </c>
      <c r="B162" s="12" t="s">
        <v>1395</v>
      </c>
      <c r="C162" s="7">
        <v>43585</v>
      </c>
      <c r="D162" s="8">
        <v>30</v>
      </c>
      <c r="E162" s="9">
        <v>14052.81</v>
      </c>
    </row>
    <row r="163" spans="1:5" x14ac:dyDescent="0.3">
      <c r="A163" s="6" t="s">
        <v>1396</v>
      </c>
      <c r="B163" s="6" t="s">
        <v>1397</v>
      </c>
      <c r="C163" s="7">
        <v>43644</v>
      </c>
      <c r="D163" s="8">
        <v>30</v>
      </c>
      <c r="E163" s="9">
        <v>2352.7199999999998</v>
      </c>
    </row>
    <row r="164" spans="1:5" x14ac:dyDescent="0.3">
      <c r="A164" s="6" t="s">
        <v>1398</v>
      </c>
      <c r="B164" s="12" t="s">
        <v>1399</v>
      </c>
      <c r="C164" s="7">
        <v>43769</v>
      </c>
      <c r="D164" s="8">
        <v>30</v>
      </c>
      <c r="E164" s="9">
        <v>8947.5400000000009</v>
      </c>
    </row>
    <row r="165" spans="1:5" x14ac:dyDescent="0.3">
      <c r="A165" s="6" t="s">
        <v>1400</v>
      </c>
      <c r="B165" s="12" t="s">
        <v>1401</v>
      </c>
      <c r="C165" s="7">
        <v>43769</v>
      </c>
      <c r="D165" s="8">
        <v>30</v>
      </c>
      <c r="E165" s="9">
        <v>7760.72</v>
      </c>
    </row>
    <row r="166" spans="1:5" x14ac:dyDescent="0.3">
      <c r="A166" s="6" t="s">
        <v>1402</v>
      </c>
      <c r="B166" s="12" t="s">
        <v>1403</v>
      </c>
      <c r="C166" s="7">
        <v>43769</v>
      </c>
      <c r="D166" s="8">
        <v>30</v>
      </c>
      <c r="E166" s="9">
        <v>4379.9399999999996</v>
      </c>
    </row>
    <row r="167" spans="1:5" x14ac:dyDescent="0.3">
      <c r="A167" s="6" t="s">
        <v>1404</v>
      </c>
      <c r="B167" s="12" t="s">
        <v>1405</v>
      </c>
      <c r="C167" s="7">
        <v>43769</v>
      </c>
      <c r="D167" s="8">
        <v>30</v>
      </c>
      <c r="E167" s="9">
        <v>11022.24</v>
      </c>
    </row>
    <row r="168" spans="1:5" x14ac:dyDescent="0.3">
      <c r="A168" s="6" t="s">
        <v>1406</v>
      </c>
      <c r="B168" s="12" t="s">
        <v>1407</v>
      </c>
      <c r="C168" s="7">
        <v>43769</v>
      </c>
      <c r="D168" s="8">
        <v>30</v>
      </c>
      <c r="E168" s="9">
        <v>12280.52</v>
      </c>
    </row>
    <row r="169" spans="1:5" x14ac:dyDescent="0.3">
      <c r="A169" s="6" t="s">
        <v>1408</v>
      </c>
      <c r="B169" s="12" t="s">
        <v>1409</v>
      </c>
      <c r="C169" s="7">
        <v>43585</v>
      </c>
      <c r="D169" s="8">
        <v>30</v>
      </c>
      <c r="E169" s="9">
        <v>5278.4</v>
      </c>
    </row>
    <row r="170" spans="1:5" x14ac:dyDescent="0.3">
      <c r="A170" s="6" t="s">
        <v>1410</v>
      </c>
      <c r="B170" s="6" t="s">
        <v>1411</v>
      </c>
      <c r="C170" s="7">
        <v>43738</v>
      </c>
      <c r="D170" s="8">
        <v>30</v>
      </c>
      <c r="E170" s="9">
        <v>23949.17</v>
      </c>
    </row>
    <row r="171" spans="1:5" x14ac:dyDescent="0.3">
      <c r="A171" s="6" t="s">
        <v>1412</v>
      </c>
      <c r="B171" s="6" t="s">
        <v>1413</v>
      </c>
      <c r="C171" s="7">
        <v>43738</v>
      </c>
      <c r="D171" s="8">
        <v>30</v>
      </c>
      <c r="E171" s="9">
        <v>4801.7700000000004</v>
      </c>
    </row>
    <row r="172" spans="1:5" x14ac:dyDescent="0.3">
      <c r="A172" s="6" t="s">
        <v>1414</v>
      </c>
      <c r="B172" s="6" t="s">
        <v>1415</v>
      </c>
      <c r="C172" s="7">
        <v>43495</v>
      </c>
      <c r="D172" s="8">
        <v>30</v>
      </c>
      <c r="E172" s="9">
        <v>4262</v>
      </c>
    </row>
    <row r="173" spans="1:5" x14ac:dyDescent="0.3">
      <c r="A173" s="6" t="s">
        <v>1416</v>
      </c>
      <c r="B173" s="6" t="s">
        <v>1417</v>
      </c>
      <c r="C173" s="7">
        <v>43524</v>
      </c>
      <c r="D173" s="8">
        <v>30</v>
      </c>
      <c r="E173" s="9">
        <v>2368.1</v>
      </c>
    </row>
    <row r="174" spans="1:5" x14ac:dyDescent="0.3">
      <c r="A174" s="6" t="s">
        <v>1418</v>
      </c>
      <c r="B174" s="6" t="s">
        <v>1419</v>
      </c>
      <c r="C174" s="7">
        <v>43543</v>
      </c>
      <c r="D174" s="8">
        <v>30</v>
      </c>
      <c r="E174" s="9">
        <v>1092.25</v>
      </c>
    </row>
    <row r="175" spans="1:5" x14ac:dyDescent="0.3">
      <c r="A175" s="6" t="s">
        <v>1420</v>
      </c>
      <c r="B175" s="6" t="s">
        <v>1421</v>
      </c>
      <c r="C175" s="7">
        <v>43553</v>
      </c>
      <c r="D175" s="8">
        <v>30</v>
      </c>
      <c r="E175" s="9">
        <v>32400.22</v>
      </c>
    </row>
    <row r="176" spans="1:5" x14ac:dyDescent="0.3">
      <c r="A176" s="6" t="s">
        <v>1422</v>
      </c>
      <c r="B176" s="6" t="s">
        <v>1423</v>
      </c>
      <c r="C176" s="7">
        <v>43708</v>
      </c>
      <c r="D176" s="8">
        <v>30</v>
      </c>
      <c r="E176" s="9">
        <v>3482.25</v>
      </c>
    </row>
    <row r="177" spans="1:8" x14ac:dyDescent="0.3">
      <c r="A177" s="6" t="s">
        <v>1424</v>
      </c>
      <c r="B177" s="6" t="s">
        <v>1425</v>
      </c>
      <c r="C177" s="7">
        <v>43708</v>
      </c>
      <c r="D177" s="8">
        <v>30</v>
      </c>
      <c r="E177" s="9">
        <v>17906.849999999999</v>
      </c>
    </row>
    <row r="178" spans="1:8" x14ac:dyDescent="0.3">
      <c r="A178" s="6" t="s">
        <v>1426</v>
      </c>
      <c r="B178" s="6" t="s">
        <v>1427</v>
      </c>
      <c r="C178" s="7">
        <v>43708</v>
      </c>
      <c r="D178" s="8">
        <v>30</v>
      </c>
      <c r="E178" s="9">
        <v>9640.49</v>
      </c>
    </row>
    <row r="179" spans="1:8" x14ac:dyDescent="0.3">
      <c r="A179" s="6" t="s">
        <v>1428</v>
      </c>
      <c r="B179" s="6" t="s">
        <v>1429</v>
      </c>
      <c r="C179" s="7">
        <v>43738</v>
      </c>
      <c r="D179" s="8">
        <v>30</v>
      </c>
      <c r="E179" s="9">
        <v>11296.58</v>
      </c>
    </row>
    <row r="180" spans="1:8" x14ac:dyDescent="0.3">
      <c r="A180" s="6" t="s">
        <v>1430</v>
      </c>
      <c r="B180" s="6" t="s">
        <v>1431</v>
      </c>
      <c r="C180" s="7">
        <v>43738</v>
      </c>
      <c r="D180" s="8">
        <v>30</v>
      </c>
      <c r="E180" s="9">
        <v>3583.92</v>
      </c>
    </row>
    <row r="181" spans="1:8" x14ac:dyDescent="0.3">
      <c r="A181" s="6" t="s">
        <v>1432</v>
      </c>
      <c r="B181" s="6" t="s">
        <v>1433</v>
      </c>
      <c r="C181" s="7">
        <v>43799</v>
      </c>
      <c r="D181" s="8">
        <v>30</v>
      </c>
      <c r="E181" s="9">
        <v>1420.22</v>
      </c>
    </row>
    <row r="182" spans="1:8" x14ac:dyDescent="0.3">
      <c r="A182" s="6" t="s">
        <v>1434</v>
      </c>
      <c r="B182" s="6" t="s">
        <v>1435</v>
      </c>
      <c r="C182" s="7">
        <v>43524</v>
      </c>
      <c r="D182" s="8">
        <v>30</v>
      </c>
      <c r="E182" s="9">
        <v>18302.7</v>
      </c>
    </row>
    <row r="183" spans="1:8" x14ac:dyDescent="0.3">
      <c r="A183" s="6" t="s">
        <v>1436</v>
      </c>
      <c r="B183" s="6" t="s">
        <v>1437</v>
      </c>
      <c r="C183" s="7">
        <v>43553</v>
      </c>
      <c r="D183" s="8">
        <v>30</v>
      </c>
      <c r="E183" s="9">
        <v>11737.77</v>
      </c>
    </row>
    <row r="184" spans="1:8" x14ac:dyDescent="0.3">
      <c r="A184" s="6" t="s">
        <v>1438</v>
      </c>
      <c r="B184" s="12" t="s">
        <v>1439</v>
      </c>
      <c r="C184" s="7">
        <v>43585</v>
      </c>
      <c r="D184" s="8">
        <v>30</v>
      </c>
      <c r="E184" s="9">
        <v>6528.22</v>
      </c>
    </row>
    <row r="185" spans="1:8" x14ac:dyDescent="0.3">
      <c r="A185" s="6" t="s">
        <v>1384</v>
      </c>
      <c r="B185" s="6" t="s">
        <v>1385</v>
      </c>
      <c r="C185" s="7">
        <v>43801</v>
      </c>
      <c r="D185" s="8">
        <v>30</v>
      </c>
      <c r="E185" s="9">
        <v>478565.5</v>
      </c>
      <c r="F185" s="8"/>
      <c r="G185" s="6"/>
      <c r="H185" s="9"/>
    </row>
    <row r="186" spans="1:8" x14ac:dyDescent="0.3">
      <c r="A186" s="6" t="s">
        <v>1287</v>
      </c>
      <c r="B186" s="12" t="s">
        <v>1288</v>
      </c>
      <c r="C186" s="7">
        <v>43769</v>
      </c>
      <c r="D186" s="8">
        <v>30</v>
      </c>
      <c r="E186" s="9">
        <v>1068834.98</v>
      </c>
      <c r="F186" s="8"/>
      <c r="G186" s="6"/>
      <c r="H186" s="9"/>
    </row>
    <row r="187" spans="1:8" x14ac:dyDescent="0.3">
      <c r="A187" s="6" t="s">
        <v>1356</v>
      </c>
      <c r="B187" s="6" t="s">
        <v>1357</v>
      </c>
      <c r="C187" s="7">
        <v>43830</v>
      </c>
      <c r="D187" s="8">
        <v>30</v>
      </c>
      <c r="E187" s="9">
        <v>368044.58</v>
      </c>
      <c r="F187" s="8"/>
      <c r="G187" s="6"/>
      <c r="H187" s="9"/>
    </row>
    <row r="188" spans="1:8" x14ac:dyDescent="0.3">
      <c r="A188" s="6" t="s">
        <v>1298</v>
      </c>
      <c r="B188" s="12" t="s">
        <v>1299</v>
      </c>
      <c r="C188" s="7">
        <v>43769</v>
      </c>
      <c r="D188" s="8">
        <v>30</v>
      </c>
      <c r="E188" s="9">
        <v>654354.36</v>
      </c>
      <c r="F188" s="8"/>
      <c r="G188" s="6"/>
      <c r="H188" s="9"/>
    </row>
    <row r="189" spans="1:8" x14ac:dyDescent="0.3">
      <c r="A189" s="6" t="s">
        <v>1261</v>
      </c>
      <c r="B189" s="12" t="s">
        <v>1262</v>
      </c>
      <c r="C189" s="7">
        <v>43769</v>
      </c>
      <c r="D189" s="8">
        <v>30</v>
      </c>
      <c r="E189" s="9">
        <v>933233.69</v>
      </c>
      <c r="F189" s="8"/>
      <c r="G189" s="6"/>
      <c r="H189" s="9"/>
    </row>
    <row r="190" spans="1:8" x14ac:dyDescent="0.3">
      <c r="A190" s="6" t="s">
        <v>1352</v>
      </c>
      <c r="B190" s="6" t="s">
        <v>1353</v>
      </c>
      <c r="C190" s="7">
        <v>43830</v>
      </c>
      <c r="D190" s="8">
        <v>30</v>
      </c>
      <c r="E190" s="9">
        <v>1803936.7</v>
      </c>
      <c r="F190" s="8"/>
      <c r="G190" s="6"/>
      <c r="H190" s="9"/>
    </row>
    <row r="191" spans="1:8" x14ac:dyDescent="0.3">
      <c r="A191" s="6" t="s">
        <v>1348</v>
      </c>
      <c r="B191" s="6" t="s">
        <v>1349</v>
      </c>
      <c r="C191" s="7">
        <v>43816</v>
      </c>
      <c r="D191" s="8">
        <v>30</v>
      </c>
      <c r="E191" s="9">
        <v>635687.81000000006</v>
      </c>
      <c r="F191" s="8"/>
      <c r="G191" s="6"/>
      <c r="H191" s="9"/>
    </row>
    <row r="192" spans="1:8" x14ac:dyDescent="0.3">
      <c r="A192" s="6" t="s">
        <v>1320</v>
      </c>
      <c r="B192" s="12" t="s">
        <v>1321</v>
      </c>
      <c r="C192" s="7">
        <v>43769</v>
      </c>
      <c r="D192" s="8">
        <v>30</v>
      </c>
      <c r="E192" s="9">
        <v>655436</v>
      </c>
      <c r="F192" s="8"/>
      <c r="G192" s="6"/>
      <c r="H192" s="9"/>
    </row>
    <row r="194" spans="5:5" x14ac:dyDescent="0.3">
      <c r="E194" s="19">
        <f>SUM(E4:E193)</f>
        <v>21758835.529999997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25C73-42A3-4F29-8FDC-72FC078035F2}">
  <dimension ref="A1:E162"/>
  <sheetViews>
    <sheetView topLeftCell="A147" workbookViewId="0">
      <selection activeCell="B3" sqref="B3"/>
    </sheetView>
  </sheetViews>
  <sheetFormatPr defaultRowHeight="14.4" x14ac:dyDescent="0.3"/>
  <cols>
    <col min="1" max="1" width="19.109375" customWidth="1"/>
    <col min="2" max="2" width="43" customWidth="1"/>
    <col min="3" max="4" width="11.5546875" customWidth="1"/>
    <col min="5" max="5" width="14" customWidth="1"/>
  </cols>
  <sheetData>
    <row r="1" spans="1:5" ht="17.399999999999999" x14ac:dyDescent="0.3">
      <c r="A1" s="22" t="s">
        <v>0</v>
      </c>
      <c r="B1" s="22"/>
      <c r="C1" s="2"/>
      <c r="D1" s="2"/>
      <c r="E1" s="2"/>
    </row>
    <row r="3" spans="1:5" ht="24.6" thickBot="1" x14ac:dyDescent="0.35">
      <c r="A3" s="3" t="s">
        <v>1</v>
      </c>
      <c r="B3" s="23" t="s">
        <v>1606</v>
      </c>
      <c r="C3" s="3" t="s">
        <v>2</v>
      </c>
      <c r="D3" s="4" t="s">
        <v>3</v>
      </c>
      <c r="E3" s="5" t="s">
        <v>4</v>
      </c>
    </row>
    <row r="4" spans="1:5" x14ac:dyDescent="0.3">
      <c r="A4" s="6" t="s">
        <v>5</v>
      </c>
      <c r="B4" s="6" t="s">
        <v>6</v>
      </c>
      <c r="C4" s="7">
        <v>43860</v>
      </c>
      <c r="D4" s="8">
        <v>30</v>
      </c>
      <c r="E4" s="9">
        <v>12243.9</v>
      </c>
    </row>
    <row r="5" spans="1:5" x14ac:dyDescent="0.3">
      <c r="A5" s="6" t="s">
        <v>7</v>
      </c>
      <c r="B5" s="6" t="s">
        <v>8</v>
      </c>
      <c r="C5" s="7">
        <v>43850</v>
      </c>
      <c r="D5" s="8">
        <v>30</v>
      </c>
      <c r="E5" s="9">
        <v>1206499.1499999999</v>
      </c>
    </row>
    <row r="6" spans="1:5" x14ac:dyDescent="0.3">
      <c r="A6" s="6" t="s">
        <v>9</v>
      </c>
      <c r="B6" s="6" t="s">
        <v>10</v>
      </c>
      <c r="C6" s="7">
        <v>43860</v>
      </c>
      <c r="D6" s="8">
        <v>30</v>
      </c>
      <c r="E6" s="9">
        <v>20688.310000000001</v>
      </c>
    </row>
    <row r="7" spans="1:5" x14ac:dyDescent="0.3">
      <c r="A7" s="6" t="s">
        <v>11</v>
      </c>
      <c r="B7" s="6" t="s">
        <v>12</v>
      </c>
      <c r="C7" s="7">
        <v>43861</v>
      </c>
      <c r="D7" s="8">
        <v>30</v>
      </c>
      <c r="E7" s="8">
        <v>820.47</v>
      </c>
    </row>
    <row r="8" spans="1:5" x14ac:dyDescent="0.3">
      <c r="A8" s="6" t="s">
        <v>13</v>
      </c>
      <c r="B8" s="6" t="s">
        <v>14</v>
      </c>
      <c r="C8" s="7">
        <v>43861</v>
      </c>
      <c r="D8" s="8">
        <v>30</v>
      </c>
      <c r="E8" s="9">
        <v>9430.56</v>
      </c>
    </row>
    <row r="9" spans="1:5" x14ac:dyDescent="0.3">
      <c r="A9" s="6" t="s">
        <v>15</v>
      </c>
      <c r="B9" s="6" t="s">
        <v>16</v>
      </c>
      <c r="C9" s="7">
        <v>43861</v>
      </c>
      <c r="D9" s="8">
        <v>30</v>
      </c>
      <c r="E9" s="9">
        <v>9419.86</v>
      </c>
    </row>
    <row r="10" spans="1:5" x14ac:dyDescent="0.3">
      <c r="A10" s="6" t="s">
        <v>17</v>
      </c>
      <c r="B10" s="6" t="s">
        <v>18</v>
      </c>
      <c r="C10" s="7">
        <v>43860</v>
      </c>
      <c r="D10" s="8">
        <v>30</v>
      </c>
      <c r="E10" s="9">
        <v>5605.8</v>
      </c>
    </row>
    <row r="11" spans="1:5" x14ac:dyDescent="0.3">
      <c r="A11" s="6" t="s">
        <v>19</v>
      </c>
      <c r="B11" s="6" t="s">
        <v>20</v>
      </c>
      <c r="C11" s="7">
        <v>43860</v>
      </c>
      <c r="D11" s="8">
        <v>30</v>
      </c>
      <c r="E11" s="9">
        <v>35313.089999999997</v>
      </c>
    </row>
    <row r="12" spans="1:5" x14ac:dyDescent="0.3">
      <c r="A12" s="6" t="s">
        <v>21</v>
      </c>
      <c r="B12" s="6" t="s">
        <v>22</v>
      </c>
      <c r="C12" s="7">
        <v>43861</v>
      </c>
      <c r="D12" s="8">
        <v>30</v>
      </c>
      <c r="E12" s="9">
        <v>8202.5400000000009</v>
      </c>
    </row>
    <row r="13" spans="1:5" x14ac:dyDescent="0.3">
      <c r="A13" s="6" t="s">
        <v>23</v>
      </c>
      <c r="B13" s="6" t="s">
        <v>24</v>
      </c>
      <c r="C13" s="7">
        <v>43861</v>
      </c>
      <c r="D13" s="8">
        <v>30</v>
      </c>
      <c r="E13" s="9">
        <v>638094.66</v>
      </c>
    </row>
    <row r="14" spans="1:5" x14ac:dyDescent="0.3">
      <c r="A14" s="6" t="s">
        <v>25</v>
      </c>
      <c r="B14" s="6" t="s">
        <v>26</v>
      </c>
      <c r="C14" s="7">
        <v>43861</v>
      </c>
      <c r="D14" s="8">
        <v>30</v>
      </c>
      <c r="E14" s="9">
        <v>450006.7</v>
      </c>
    </row>
    <row r="15" spans="1:5" x14ac:dyDescent="0.3">
      <c r="A15" s="6" t="s">
        <v>27</v>
      </c>
      <c r="B15" s="6" t="s">
        <v>28</v>
      </c>
      <c r="C15" s="7">
        <v>43860</v>
      </c>
      <c r="D15" s="8">
        <v>30</v>
      </c>
      <c r="E15" s="9">
        <v>11213.28</v>
      </c>
    </row>
    <row r="16" spans="1:5" x14ac:dyDescent="0.3">
      <c r="A16" s="6" t="s">
        <v>29</v>
      </c>
      <c r="B16" s="6" t="s">
        <v>30</v>
      </c>
      <c r="C16" s="7">
        <v>43860</v>
      </c>
      <c r="D16" s="8">
        <v>30</v>
      </c>
      <c r="E16" s="9">
        <v>418846.54</v>
      </c>
    </row>
    <row r="17" spans="1:5" x14ac:dyDescent="0.3">
      <c r="A17" s="6" t="s">
        <v>31</v>
      </c>
      <c r="B17" s="6" t="s">
        <v>32</v>
      </c>
      <c r="C17" s="7">
        <v>43921</v>
      </c>
      <c r="D17" s="8">
        <v>30</v>
      </c>
      <c r="E17" s="9">
        <v>21933.1</v>
      </c>
    </row>
    <row r="18" spans="1:5" x14ac:dyDescent="0.3">
      <c r="A18" s="6" t="s">
        <v>33</v>
      </c>
      <c r="B18" s="6" t="s">
        <v>34</v>
      </c>
      <c r="C18" s="7">
        <v>43921</v>
      </c>
      <c r="D18" s="8">
        <v>30</v>
      </c>
      <c r="E18" s="9">
        <v>4287.43</v>
      </c>
    </row>
    <row r="19" spans="1:5" x14ac:dyDescent="0.3">
      <c r="A19" s="6" t="s">
        <v>35</v>
      </c>
      <c r="B19" s="6" t="s">
        <v>36</v>
      </c>
      <c r="C19" s="7">
        <v>43908</v>
      </c>
      <c r="D19" s="8">
        <v>30</v>
      </c>
      <c r="E19" s="9">
        <v>162618.43</v>
      </c>
    </row>
    <row r="20" spans="1:5" x14ac:dyDescent="0.3">
      <c r="A20" s="6" t="s">
        <v>37</v>
      </c>
      <c r="B20" s="6" t="s">
        <v>38</v>
      </c>
      <c r="C20" s="7">
        <v>43921</v>
      </c>
      <c r="D20" s="8">
        <v>30</v>
      </c>
      <c r="E20" s="8">
        <v>430.03</v>
      </c>
    </row>
    <row r="21" spans="1:5" x14ac:dyDescent="0.3">
      <c r="A21" s="6" t="s">
        <v>39</v>
      </c>
      <c r="B21" s="6" t="s">
        <v>40</v>
      </c>
      <c r="C21" s="7">
        <v>43921</v>
      </c>
      <c r="D21" s="8">
        <v>30</v>
      </c>
      <c r="E21" s="8">
        <v>641.23</v>
      </c>
    </row>
    <row r="22" spans="1:5" x14ac:dyDescent="0.3">
      <c r="A22" s="6" t="s">
        <v>41</v>
      </c>
      <c r="B22" s="6" t="s">
        <v>42</v>
      </c>
      <c r="C22" s="7">
        <v>43951</v>
      </c>
      <c r="D22" s="8">
        <v>30</v>
      </c>
      <c r="E22" s="8">
        <v>844.84</v>
      </c>
    </row>
    <row r="23" spans="1:5" x14ac:dyDescent="0.3">
      <c r="A23" s="6" t="s">
        <v>43</v>
      </c>
      <c r="B23" s="6" t="s">
        <v>44</v>
      </c>
      <c r="C23" s="7">
        <v>43951</v>
      </c>
      <c r="D23" s="8">
        <v>30</v>
      </c>
      <c r="E23" s="9">
        <v>1006.97</v>
      </c>
    </row>
    <row r="24" spans="1:5" x14ac:dyDescent="0.3">
      <c r="A24" s="6" t="s">
        <v>45</v>
      </c>
      <c r="B24" s="6" t="s">
        <v>46</v>
      </c>
      <c r="C24" s="7">
        <v>43951</v>
      </c>
      <c r="D24" s="8">
        <v>30</v>
      </c>
      <c r="E24" s="9">
        <v>3596.95</v>
      </c>
    </row>
    <row r="25" spans="1:5" x14ac:dyDescent="0.3">
      <c r="A25" s="6" t="s">
        <v>47</v>
      </c>
      <c r="B25" s="6" t="s">
        <v>48</v>
      </c>
      <c r="C25" s="7">
        <v>43951</v>
      </c>
      <c r="D25" s="8">
        <v>30</v>
      </c>
      <c r="E25" s="9">
        <v>17799.09</v>
      </c>
    </row>
    <row r="26" spans="1:5" x14ac:dyDescent="0.3">
      <c r="A26" s="6" t="s">
        <v>49</v>
      </c>
      <c r="B26" s="6" t="s">
        <v>50</v>
      </c>
      <c r="C26" s="7">
        <v>43951</v>
      </c>
      <c r="D26" s="8">
        <v>30</v>
      </c>
      <c r="E26" s="9">
        <v>12675.21</v>
      </c>
    </row>
    <row r="27" spans="1:5" x14ac:dyDescent="0.3">
      <c r="A27" s="6" t="s">
        <v>51</v>
      </c>
      <c r="B27" s="6" t="s">
        <v>52</v>
      </c>
      <c r="C27" s="7">
        <v>43951</v>
      </c>
      <c r="D27" s="8">
        <v>30</v>
      </c>
      <c r="E27" s="9">
        <v>13417.37</v>
      </c>
    </row>
    <row r="28" spans="1:5" x14ac:dyDescent="0.3">
      <c r="A28" s="6" t="s">
        <v>53</v>
      </c>
      <c r="B28" s="6" t="s">
        <v>54</v>
      </c>
      <c r="C28" s="7">
        <v>43951</v>
      </c>
      <c r="D28" s="8">
        <v>30</v>
      </c>
      <c r="E28" s="9">
        <v>2688.72</v>
      </c>
    </row>
    <row r="29" spans="1:5" x14ac:dyDescent="0.3">
      <c r="A29" s="6" t="s">
        <v>55</v>
      </c>
      <c r="B29" s="6" t="s">
        <v>56</v>
      </c>
      <c r="C29" s="7">
        <v>43980</v>
      </c>
      <c r="D29" s="8">
        <v>30</v>
      </c>
      <c r="E29" s="9">
        <v>6035.75</v>
      </c>
    </row>
    <row r="30" spans="1:5" x14ac:dyDescent="0.3">
      <c r="A30" s="6" t="s">
        <v>57</v>
      </c>
      <c r="B30" s="6" t="s">
        <v>58</v>
      </c>
      <c r="C30" s="7">
        <v>43978</v>
      </c>
      <c r="D30" s="8">
        <v>30</v>
      </c>
      <c r="E30" s="9">
        <v>8347.31</v>
      </c>
    </row>
    <row r="31" spans="1:5" x14ac:dyDescent="0.3">
      <c r="A31" s="6" t="s">
        <v>59</v>
      </c>
      <c r="B31" s="6" t="s">
        <v>60</v>
      </c>
      <c r="C31" s="7">
        <v>43978</v>
      </c>
      <c r="D31" s="8">
        <v>30</v>
      </c>
      <c r="E31" s="9">
        <v>19143.05</v>
      </c>
    </row>
    <row r="32" spans="1:5" x14ac:dyDescent="0.3">
      <c r="A32" s="6" t="s">
        <v>61</v>
      </c>
      <c r="B32" s="6" t="s">
        <v>62</v>
      </c>
      <c r="C32" s="7">
        <v>43980</v>
      </c>
      <c r="D32" s="8">
        <v>30</v>
      </c>
      <c r="E32" s="9">
        <v>7587.35</v>
      </c>
    </row>
    <row r="33" spans="1:5" x14ac:dyDescent="0.3">
      <c r="A33" s="6" t="s">
        <v>63</v>
      </c>
      <c r="B33" s="6" t="s">
        <v>64</v>
      </c>
      <c r="C33" s="7">
        <v>43978</v>
      </c>
      <c r="D33" s="8">
        <v>30</v>
      </c>
      <c r="E33" s="9">
        <v>9022.56</v>
      </c>
    </row>
    <row r="34" spans="1:5" x14ac:dyDescent="0.3">
      <c r="A34" s="6" t="s">
        <v>65</v>
      </c>
      <c r="B34" s="6" t="s">
        <v>66</v>
      </c>
      <c r="C34" s="7">
        <v>43978</v>
      </c>
      <c r="D34" s="8">
        <v>30</v>
      </c>
      <c r="E34" s="9">
        <v>4643.42</v>
      </c>
    </row>
    <row r="35" spans="1:5" x14ac:dyDescent="0.3">
      <c r="A35" s="6" t="s">
        <v>67</v>
      </c>
      <c r="B35" s="6" t="s">
        <v>68</v>
      </c>
      <c r="C35" s="7">
        <v>43978</v>
      </c>
      <c r="D35" s="8">
        <v>30</v>
      </c>
      <c r="E35" s="9">
        <v>3996.85</v>
      </c>
    </row>
    <row r="36" spans="1:5" x14ac:dyDescent="0.3">
      <c r="A36" s="6" t="s">
        <v>69</v>
      </c>
      <c r="B36" s="6" t="s">
        <v>70</v>
      </c>
      <c r="C36" s="7">
        <v>43978</v>
      </c>
      <c r="D36" s="8">
        <v>30</v>
      </c>
      <c r="E36" s="9">
        <v>3860.73</v>
      </c>
    </row>
    <row r="37" spans="1:5" x14ac:dyDescent="0.3">
      <c r="A37" s="6" t="s">
        <v>71</v>
      </c>
      <c r="B37" s="6" t="s">
        <v>72</v>
      </c>
      <c r="C37" s="7">
        <v>43978</v>
      </c>
      <c r="D37" s="8">
        <v>30</v>
      </c>
      <c r="E37" s="9">
        <v>42653.03</v>
      </c>
    </row>
    <row r="38" spans="1:5" x14ac:dyDescent="0.3">
      <c r="A38" s="6" t="s">
        <v>73</v>
      </c>
      <c r="B38" s="6" t="s">
        <v>74</v>
      </c>
      <c r="C38" s="7">
        <v>43978</v>
      </c>
      <c r="D38" s="8">
        <v>30</v>
      </c>
      <c r="E38" s="9">
        <v>69485.440000000002</v>
      </c>
    </row>
    <row r="39" spans="1:5" x14ac:dyDescent="0.3">
      <c r="A39" s="6" t="s">
        <v>75</v>
      </c>
      <c r="B39" s="6" t="s">
        <v>76</v>
      </c>
      <c r="C39" s="7">
        <v>43978</v>
      </c>
      <c r="D39" s="8">
        <v>30</v>
      </c>
      <c r="E39" s="9">
        <v>6875.17</v>
      </c>
    </row>
    <row r="40" spans="1:5" x14ac:dyDescent="0.3">
      <c r="A40" s="6" t="s">
        <v>77</v>
      </c>
      <c r="B40" s="6" t="s">
        <v>78</v>
      </c>
      <c r="C40" s="7">
        <v>43980</v>
      </c>
      <c r="D40" s="8">
        <v>30</v>
      </c>
      <c r="E40" s="9">
        <v>24907.18</v>
      </c>
    </row>
    <row r="41" spans="1:5" x14ac:dyDescent="0.3">
      <c r="A41" s="6" t="s">
        <v>79</v>
      </c>
      <c r="B41" s="6" t="s">
        <v>80</v>
      </c>
      <c r="C41" s="7">
        <v>43980</v>
      </c>
      <c r="D41" s="8">
        <v>30</v>
      </c>
      <c r="E41" s="9">
        <v>4099.45</v>
      </c>
    </row>
    <row r="42" spans="1:5" x14ac:dyDescent="0.3">
      <c r="A42" s="6" t="s">
        <v>81</v>
      </c>
      <c r="B42" s="6" t="s">
        <v>82</v>
      </c>
      <c r="C42" s="7">
        <v>43980</v>
      </c>
      <c r="D42" s="8">
        <v>30</v>
      </c>
      <c r="E42" s="9">
        <v>22388.78</v>
      </c>
    </row>
    <row r="43" spans="1:5" x14ac:dyDescent="0.3">
      <c r="A43" s="6" t="s">
        <v>83</v>
      </c>
      <c r="B43" s="6" t="s">
        <v>84</v>
      </c>
      <c r="C43" s="7">
        <v>43980</v>
      </c>
      <c r="D43" s="8">
        <v>30</v>
      </c>
      <c r="E43" s="9">
        <v>9780.15</v>
      </c>
    </row>
    <row r="44" spans="1:5" x14ac:dyDescent="0.3">
      <c r="A44" s="6" t="s">
        <v>85</v>
      </c>
      <c r="B44" s="6" t="s">
        <v>86</v>
      </c>
      <c r="C44" s="7">
        <v>43980</v>
      </c>
      <c r="D44" s="8">
        <v>30</v>
      </c>
      <c r="E44" s="9">
        <v>6095.38</v>
      </c>
    </row>
    <row r="45" spans="1:5" x14ac:dyDescent="0.3">
      <c r="A45" s="6" t="s">
        <v>87</v>
      </c>
      <c r="B45" s="6" t="s">
        <v>88</v>
      </c>
      <c r="C45" s="7">
        <v>43978</v>
      </c>
      <c r="D45" s="8">
        <v>30</v>
      </c>
      <c r="E45" s="9">
        <v>15116.85</v>
      </c>
    </row>
    <row r="46" spans="1:5" x14ac:dyDescent="0.3">
      <c r="A46" s="6" t="s">
        <v>89</v>
      </c>
      <c r="B46" s="6" t="s">
        <v>90</v>
      </c>
      <c r="C46" s="7">
        <v>43978</v>
      </c>
      <c r="D46" s="8">
        <v>30</v>
      </c>
      <c r="E46" s="9">
        <v>11670.23</v>
      </c>
    </row>
    <row r="47" spans="1:5" x14ac:dyDescent="0.3">
      <c r="A47" s="6" t="s">
        <v>91</v>
      </c>
      <c r="B47" s="6" t="s">
        <v>92</v>
      </c>
      <c r="C47" s="7">
        <v>43978</v>
      </c>
      <c r="D47" s="8">
        <v>30</v>
      </c>
      <c r="E47" s="9">
        <v>51656.53</v>
      </c>
    </row>
    <row r="48" spans="1:5" x14ac:dyDescent="0.3">
      <c r="A48" s="6" t="s">
        <v>93</v>
      </c>
      <c r="B48" s="6" t="s">
        <v>94</v>
      </c>
      <c r="C48" s="7">
        <v>43980</v>
      </c>
      <c r="D48" s="8">
        <v>30</v>
      </c>
      <c r="E48" s="9">
        <v>1848.57</v>
      </c>
    </row>
    <row r="49" spans="1:5" x14ac:dyDescent="0.3">
      <c r="A49" s="6" t="s">
        <v>95</v>
      </c>
      <c r="B49" s="6" t="s">
        <v>96</v>
      </c>
      <c r="C49" s="7">
        <v>43978</v>
      </c>
      <c r="D49" s="8">
        <v>30</v>
      </c>
      <c r="E49" s="9">
        <v>5932.55</v>
      </c>
    </row>
    <row r="50" spans="1:5" x14ac:dyDescent="0.3">
      <c r="A50" s="6" t="s">
        <v>97</v>
      </c>
      <c r="B50" s="6" t="s">
        <v>98</v>
      </c>
      <c r="C50" s="7">
        <v>44012</v>
      </c>
      <c r="D50" s="8">
        <v>30</v>
      </c>
      <c r="E50" s="9">
        <v>36739.14</v>
      </c>
    </row>
    <row r="51" spans="1:5" x14ac:dyDescent="0.3">
      <c r="A51" s="6" t="s">
        <v>99</v>
      </c>
      <c r="B51" s="6" t="s">
        <v>100</v>
      </c>
      <c r="C51" s="7">
        <v>44012</v>
      </c>
      <c r="D51" s="8">
        <v>30</v>
      </c>
      <c r="E51" s="9">
        <v>15770.08</v>
      </c>
    </row>
    <row r="52" spans="1:5" x14ac:dyDescent="0.3">
      <c r="A52" s="6" t="s">
        <v>101</v>
      </c>
      <c r="B52" s="6" t="s">
        <v>102</v>
      </c>
      <c r="C52" s="7">
        <v>44012</v>
      </c>
      <c r="D52" s="8">
        <v>30</v>
      </c>
      <c r="E52" s="9">
        <v>29411.19</v>
      </c>
    </row>
    <row r="53" spans="1:5" x14ac:dyDescent="0.3">
      <c r="A53" s="6" t="s">
        <v>103</v>
      </c>
      <c r="B53" s="6" t="s">
        <v>104</v>
      </c>
      <c r="C53" s="7">
        <v>44012</v>
      </c>
      <c r="D53" s="8">
        <v>30</v>
      </c>
      <c r="E53" s="9">
        <v>2621.86</v>
      </c>
    </row>
    <row r="54" spans="1:5" x14ac:dyDescent="0.3">
      <c r="A54" s="6" t="s">
        <v>105</v>
      </c>
      <c r="B54" s="6" t="s">
        <v>106</v>
      </c>
      <c r="C54" s="7">
        <v>44012</v>
      </c>
      <c r="D54" s="8">
        <v>30</v>
      </c>
      <c r="E54" s="9">
        <v>1278.29</v>
      </c>
    </row>
    <row r="55" spans="1:5" x14ac:dyDescent="0.3">
      <c r="A55" s="6" t="s">
        <v>107</v>
      </c>
      <c r="B55" s="6" t="s">
        <v>108</v>
      </c>
      <c r="C55" s="7">
        <v>44012</v>
      </c>
      <c r="D55" s="8">
        <v>30</v>
      </c>
      <c r="E55" s="8">
        <v>751.89</v>
      </c>
    </row>
    <row r="56" spans="1:5" x14ac:dyDescent="0.3">
      <c r="A56" s="6" t="s">
        <v>109</v>
      </c>
      <c r="B56" s="6" t="s">
        <v>110</v>
      </c>
      <c r="C56" s="7">
        <v>44012</v>
      </c>
      <c r="D56" s="8">
        <v>30</v>
      </c>
      <c r="E56" s="8">
        <v>927.21</v>
      </c>
    </row>
    <row r="57" spans="1:5" x14ac:dyDescent="0.3">
      <c r="A57" s="6" t="s">
        <v>111</v>
      </c>
      <c r="B57" s="6" t="s">
        <v>112</v>
      </c>
      <c r="C57" s="7">
        <v>44012</v>
      </c>
      <c r="D57" s="8">
        <v>30</v>
      </c>
      <c r="E57" s="9">
        <v>1101.24</v>
      </c>
    </row>
    <row r="58" spans="1:5" x14ac:dyDescent="0.3">
      <c r="A58" s="6" t="s">
        <v>113</v>
      </c>
      <c r="B58" s="6" t="s">
        <v>114</v>
      </c>
      <c r="C58" s="7">
        <v>44012</v>
      </c>
      <c r="D58" s="8">
        <v>30</v>
      </c>
      <c r="E58" s="9">
        <v>1136.96</v>
      </c>
    </row>
    <row r="59" spans="1:5" x14ac:dyDescent="0.3">
      <c r="A59" s="6" t="s">
        <v>115</v>
      </c>
      <c r="B59" s="6" t="s">
        <v>116</v>
      </c>
      <c r="C59" s="7">
        <v>44012</v>
      </c>
      <c r="D59" s="8">
        <v>30</v>
      </c>
      <c r="E59" s="9">
        <v>1835.11</v>
      </c>
    </row>
    <row r="60" spans="1:5" x14ac:dyDescent="0.3">
      <c r="A60" s="6" t="s">
        <v>117</v>
      </c>
      <c r="B60" s="6" t="s">
        <v>118</v>
      </c>
      <c r="C60" s="7">
        <v>44012</v>
      </c>
      <c r="D60" s="8">
        <v>30</v>
      </c>
      <c r="E60" s="9">
        <v>16436.87</v>
      </c>
    </row>
    <row r="61" spans="1:5" x14ac:dyDescent="0.3">
      <c r="A61" s="6" t="s">
        <v>119</v>
      </c>
      <c r="B61" s="6" t="s">
        <v>120</v>
      </c>
      <c r="C61" s="7">
        <v>44012</v>
      </c>
      <c r="D61" s="8">
        <v>30</v>
      </c>
      <c r="E61" s="9">
        <v>4349.33</v>
      </c>
    </row>
    <row r="62" spans="1:5" x14ac:dyDescent="0.3">
      <c r="A62" s="6" t="s">
        <v>121</v>
      </c>
      <c r="B62" s="6" t="s">
        <v>122</v>
      </c>
      <c r="C62" s="7">
        <v>44012</v>
      </c>
      <c r="D62" s="8">
        <v>30</v>
      </c>
      <c r="E62" s="9">
        <v>1236.1500000000001</v>
      </c>
    </row>
    <row r="63" spans="1:5" x14ac:dyDescent="0.3">
      <c r="A63" s="6" t="s">
        <v>123</v>
      </c>
      <c r="B63" s="6" t="s">
        <v>124</v>
      </c>
      <c r="C63" s="7">
        <v>44043</v>
      </c>
      <c r="D63" s="8">
        <v>30</v>
      </c>
      <c r="E63" s="9">
        <v>16213.96</v>
      </c>
    </row>
    <row r="64" spans="1:5" x14ac:dyDescent="0.3">
      <c r="A64" s="6" t="s">
        <v>125</v>
      </c>
      <c r="B64" s="6" t="s">
        <v>126</v>
      </c>
      <c r="C64" s="7">
        <v>44043</v>
      </c>
      <c r="D64" s="8">
        <v>30</v>
      </c>
      <c r="E64" s="9">
        <v>30065.47</v>
      </c>
    </row>
    <row r="65" spans="1:5" x14ac:dyDescent="0.3">
      <c r="A65" s="6" t="s">
        <v>127</v>
      </c>
      <c r="B65" s="6" t="s">
        <v>128</v>
      </c>
      <c r="C65" s="7">
        <v>44043</v>
      </c>
      <c r="D65" s="8">
        <v>30</v>
      </c>
      <c r="E65" s="9">
        <v>71191.490000000005</v>
      </c>
    </row>
    <row r="66" spans="1:5" x14ac:dyDescent="0.3">
      <c r="A66" s="6" t="s">
        <v>129</v>
      </c>
      <c r="B66" s="6" t="s">
        <v>130</v>
      </c>
      <c r="C66" s="7">
        <v>44043</v>
      </c>
      <c r="D66" s="8">
        <v>30</v>
      </c>
      <c r="E66" s="9">
        <v>26440.85</v>
      </c>
    </row>
    <row r="67" spans="1:5" x14ac:dyDescent="0.3">
      <c r="A67" s="6" t="s">
        <v>131</v>
      </c>
      <c r="B67" s="6" t="s">
        <v>132</v>
      </c>
      <c r="C67" s="7">
        <v>44043</v>
      </c>
      <c r="D67" s="8">
        <v>30</v>
      </c>
      <c r="E67" s="9">
        <v>24384.22</v>
      </c>
    </row>
    <row r="68" spans="1:5" x14ac:dyDescent="0.3">
      <c r="A68" s="6" t="s">
        <v>133</v>
      </c>
      <c r="B68" s="6" t="s">
        <v>134</v>
      </c>
      <c r="C68" s="7">
        <v>44043</v>
      </c>
      <c r="D68" s="8">
        <v>30</v>
      </c>
      <c r="E68" s="9">
        <v>10036.83</v>
      </c>
    </row>
    <row r="69" spans="1:5" x14ac:dyDescent="0.3">
      <c r="A69" s="6" t="s">
        <v>135</v>
      </c>
      <c r="B69" s="6" t="s">
        <v>136</v>
      </c>
      <c r="C69" s="7">
        <v>44043</v>
      </c>
      <c r="D69" s="8">
        <v>30</v>
      </c>
      <c r="E69" s="9">
        <v>12100.17</v>
      </c>
    </row>
    <row r="70" spans="1:5" x14ac:dyDescent="0.3">
      <c r="A70" s="6" t="s">
        <v>137</v>
      </c>
      <c r="B70" s="6" t="s">
        <v>138</v>
      </c>
      <c r="C70" s="7">
        <v>44043</v>
      </c>
      <c r="D70" s="8">
        <v>30</v>
      </c>
      <c r="E70" s="9">
        <v>3040.78</v>
      </c>
    </row>
    <row r="71" spans="1:5" x14ac:dyDescent="0.3">
      <c r="A71" s="6" t="s">
        <v>139</v>
      </c>
      <c r="B71" s="6" t="s">
        <v>140</v>
      </c>
      <c r="C71" s="7">
        <v>44043</v>
      </c>
      <c r="D71" s="8">
        <v>30</v>
      </c>
      <c r="E71" s="9">
        <v>1788.33</v>
      </c>
    </row>
    <row r="72" spans="1:5" x14ac:dyDescent="0.3">
      <c r="A72" s="6" t="s">
        <v>141</v>
      </c>
      <c r="B72" s="6" t="s">
        <v>142</v>
      </c>
      <c r="C72" s="7">
        <v>44043</v>
      </c>
      <c r="D72" s="8">
        <v>30</v>
      </c>
      <c r="E72" s="8">
        <v>51.26</v>
      </c>
    </row>
    <row r="73" spans="1:5" x14ac:dyDescent="0.3">
      <c r="A73" s="6" t="s">
        <v>143</v>
      </c>
      <c r="B73" s="6" t="s">
        <v>144</v>
      </c>
      <c r="C73" s="7">
        <v>44043</v>
      </c>
      <c r="D73" s="8">
        <v>30</v>
      </c>
      <c r="E73" s="9">
        <v>7008.7</v>
      </c>
    </row>
    <row r="74" spans="1:5" x14ac:dyDescent="0.3">
      <c r="A74" s="6" t="s">
        <v>145</v>
      </c>
      <c r="B74" s="6" t="s">
        <v>146</v>
      </c>
      <c r="C74" s="7">
        <v>44043</v>
      </c>
      <c r="D74" s="8">
        <v>30</v>
      </c>
      <c r="E74" s="9">
        <v>1682.49</v>
      </c>
    </row>
    <row r="75" spans="1:5" x14ac:dyDescent="0.3">
      <c r="A75" s="6" t="s">
        <v>147</v>
      </c>
      <c r="B75" s="6" t="s">
        <v>148</v>
      </c>
      <c r="C75" s="7">
        <v>44043</v>
      </c>
      <c r="D75" s="8">
        <v>30</v>
      </c>
      <c r="E75" s="9">
        <v>1748.76</v>
      </c>
    </row>
    <row r="76" spans="1:5" x14ac:dyDescent="0.3">
      <c r="A76" s="6" t="s">
        <v>149</v>
      </c>
      <c r="B76" s="6" t="s">
        <v>150</v>
      </c>
      <c r="C76" s="7">
        <v>44043</v>
      </c>
      <c r="D76" s="8">
        <v>30</v>
      </c>
      <c r="E76" s="9">
        <v>24315.87</v>
      </c>
    </row>
    <row r="77" spans="1:5" x14ac:dyDescent="0.3">
      <c r="A77" s="6" t="s">
        <v>151</v>
      </c>
      <c r="B77" s="6" t="s">
        <v>152</v>
      </c>
      <c r="C77" s="7">
        <v>44043</v>
      </c>
      <c r="D77" s="8">
        <v>30</v>
      </c>
      <c r="E77" s="9">
        <v>8127.28</v>
      </c>
    </row>
    <row r="78" spans="1:5" x14ac:dyDescent="0.3">
      <c r="A78" s="6" t="s">
        <v>153</v>
      </c>
      <c r="B78" s="6" t="s">
        <v>154</v>
      </c>
      <c r="C78" s="7">
        <v>44053</v>
      </c>
      <c r="D78" s="8">
        <v>30</v>
      </c>
      <c r="E78" s="9">
        <v>5903.64</v>
      </c>
    </row>
    <row r="79" spans="1:5" x14ac:dyDescent="0.3">
      <c r="A79" s="6" t="s">
        <v>155</v>
      </c>
      <c r="B79" s="6" t="s">
        <v>156</v>
      </c>
      <c r="C79" s="7">
        <v>44074</v>
      </c>
      <c r="D79" s="8">
        <v>30</v>
      </c>
      <c r="E79" s="9">
        <v>9813.51</v>
      </c>
    </row>
    <row r="80" spans="1:5" x14ac:dyDescent="0.3">
      <c r="A80" s="6" t="s">
        <v>157</v>
      </c>
      <c r="B80" s="6" t="s">
        <v>158</v>
      </c>
      <c r="C80" s="7">
        <v>44074</v>
      </c>
      <c r="D80" s="8">
        <v>30</v>
      </c>
      <c r="E80" s="9">
        <v>6163.19</v>
      </c>
    </row>
    <row r="81" spans="1:5" x14ac:dyDescent="0.3">
      <c r="A81" s="6" t="s">
        <v>159</v>
      </c>
      <c r="B81" s="6" t="s">
        <v>160</v>
      </c>
      <c r="C81" s="7">
        <v>44074</v>
      </c>
      <c r="D81" s="8">
        <v>30</v>
      </c>
      <c r="E81" s="9">
        <v>8811.48</v>
      </c>
    </row>
    <row r="82" spans="1:5" x14ac:dyDescent="0.3">
      <c r="A82" s="6" t="s">
        <v>161</v>
      </c>
      <c r="B82" s="6" t="s">
        <v>162</v>
      </c>
      <c r="C82" s="7">
        <v>44074</v>
      </c>
      <c r="D82" s="8">
        <v>30</v>
      </c>
      <c r="E82" s="9">
        <v>8854.8799999999992</v>
      </c>
    </row>
    <row r="83" spans="1:5" x14ac:dyDescent="0.3">
      <c r="A83" s="6" t="s">
        <v>163</v>
      </c>
      <c r="B83" s="6" t="s">
        <v>164</v>
      </c>
      <c r="C83" s="7">
        <v>44074</v>
      </c>
      <c r="D83" s="8">
        <v>30</v>
      </c>
      <c r="E83" s="9">
        <v>4499.93</v>
      </c>
    </row>
    <row r="84" spans="1:5" x14ac:dyDescent="0.3">
      <c r="A84" s="6" t="s">
        <v>165</v>
      </c>
      <c r="B84" s="6" t="s">
        <v>166</v>
      </c>
      <c r="C84" s="7">
        <v>44053</v>
      </c>
      <c r="D84" s="8">
        <v>30</v>
      </c>
      <c r="E84" s="9">
        <v>9758.44</v>
      </c>
    </row>
    <row r="85" spans="1:5" x14ac:dyDescent="0.3">
      <c r="A85" s="6" t="s">
        <v>167</v>
      </c>
      <c r="B85" s="6" t="s">
        <v>168</v>
      </c>
      <c r="C85" s="7">
        <v>44074</v>
      </c>
      <c r="D85" s="8">
        <v>30</v>
      </c>
      <c r="E85" s="9">
        <v>6259.83</v>
      </c>
    </row>
    <row r="86" spans="1:5" x14ac:dyDescent="0.3">
      <c r="A86" s="6" t="s">
        <v>169</v>
      </c>
      <c r="B86" s="6" t="s">
        <v>170</v>
      </c>
      <c r="C86" s="7">
        <v>44074</v>
      </c>
      <c r="D86" s="8">
        <v>30</v>
      </c>
      <c r="E86" s="9">
        <v>1954.25</v>
      </c>
    </row>
    <row r="87" spans="1:5" x14ac:dyDescent="0.3">
      <c r="A87" s="6" t="s">
        <v>171</v>
      </c>
      <c r="B87" s="6" t="s">
        <v>172</v>
      </c>
      <c r="C87" s="7">
        <v>44074</v>
      </c>
      <c r="D87" s="8">
        <v>30</v>
      </c>
      <c r="E87" s="9">
        <v>1616.6</v>
      </c>
    </row>
    <row r="88" spans="1:5" x14ac:dyDescent="0.3">
      <c r="A88" s="6" t="s">
        <v>173</v>
      </c>
      <c r="B88" s="6" t="s">
        <v>174</v>
      </c>
      <c r="C88" s="7">
        <v>44074</v>
      </c>
      <c r="D88" s="8">
        <v>30</v>
      </c>
      <c r="E88" s="8">
        <v>958.73</v>
      </c>
    </row>
    <row r="89" spans="1:5" x14ac:dyDescent="0.3">
      <c r="A89" s="6" t="s">
        <v>175</v>
      </c>
      <c r="B89" s="6" t="s">
        <v>176</v>
      </c>
      <c r="C89" s="7">
        <v>44053</v>
      </c>
      <c r="D89" s="8">
        <v>30</v>
      </c>
      <c r="E89" s="9">
        <v>26936.84</v>
      </c>
    </row>
    <row r="90" spans="1:5" x14ac:dyDescent="0.3">
      <c r="A90" s="6" t="s">
        <v>177</v>
      </c>
      <c r="B90" s="6" t="s">
        <v>178</v>
      </c>
      <c r="C90" s="7">
        <v>44074</v>
      </c>
      <c r="D90" s="8">
        <v>30</v>
      </c>
      <c r="E90" s="9">
        <v>14501.1</v>
      </c>
    </row>
    <row r="91" spans="1:5" x14ac:dyDescent="0.3">
      <c r="A91" s="6" t="s">
        <v>179</v>
      </c>
      <c r="B91" s="6" t="s">
        <v>180</v>
      </c>
      <c r="C91" s="7">
        <v>44053</v>
      </c>
      <c r="D91" s="8">
        <v>30</v>
      </c>
      <c r="E91" s="9">
        <v>6679.08</v>
      </c>
    </row>
    <row r="92" spans="1:5" x14ac:dyDescent="0.3">
      <c r="A92" s="6" t="s">
        <v>181</v>
      </c>
      <c r="B92" s="6" t="s">
        <v>182</v>
      </c>
      <c r="C92" s="7">
        <v>44053</v>
      </c>
      <c r="D92" s="8">
        <v>30</v>
      </c>
      <c r="E92" s="9">
        <v>3256.27</v>
      </c>
    </row>
    <row r="93" spans="1:5" x14ac:dyDescent="0.3">
      <c r="A93" s="6" t="s">
        <v>183</v>
      </c>
      <c r="B93" s="6" t="s">
        <v>184</v>
      </c>
      <c r="C93" s="7">
        <v>44074</v>
      </c>
      <c r="D93" s="8">
        <v>30</v>
      </c>
      <c r="E93" s="9">
        <v>2380.94</v>
      </c>
    </row>
    <row r="94" spans="1:5" x14ac:dyDescent="0.3">
      <c r="A94" s="6" t="s">
        <v>185</v>
      </c>
      <c r="B94" s="6" t="s">
        <v>186</v>
      </c>
      <c r="C94" s="7">
        <v>44074</v>
      </c>
      <c r="D94" s="8">
        <v>30</v>
      </c>
      <c r="E94" s="8">
        <v>761.33</v>
      </c>
    </row>
    <row r="95" spans="1:5" x14ac:dyDescent="0.3">
      <c r="A95" s="6" t="s">
        <v>187</v>
      </c>
      <c r="B95" s="6" t="s">
        <v>188</v>
      </c>
      <c r="C95" s="7">
        <v>44074</v>
      </c>
      <c r="D95" s="8">
        <v>30</v>
      </c>
      <c r="E95" s="9">
        <v>6377.92</v>
      </c>
    </row>
    <row r="96" spans="1:5" x14ac:dyDescent="0.3">
      <c r="A96" s="6" t="s">
        <v>189</v>
      </c>
      <c r="B96" s="6" t="s">
        <v>190</v>
      </c>
      <c r="C96" s="7">
        <v>44074</v>
      </c>
      <c r="D96" s="8">
        <v>30</v>
      </c>
      <c r="E96" s="9">
        <v>6948.81</v>
      </c>
    </row>
    <row r="97" spans="1:5" x14ac:dyDescent="0.3">
      <c r="A97" s="6" t="s">
        <v>191</v>
      </c>
      <c r="B97" s="6" t="s">
        <v>192</v>
      </c>
      <c r="C97" s="7">
        <v>44074</v>
      </c>
      <c r="D97" s="8">
        <v>30</v>
      </c>
      <c r="E97" s="9">
        <v>2018.38</v>
      </c>
    </row>
    <row r="98" spans="1:5" x14ac:dyDescent="0.3">
      <c r="A98" s="6" t="s">
        <v>193</v>
      </c>
      <c r="B98" s="6" t="s">
        <v>194</v>
      </c>
      <c r="C98" s="7">
        <v>44074</v>
      </c>
      <c r="D98" s="8">
        <v>30</v>
      </c>
      <c r="E98" s="9">
        <v>5585.83</v>
      </c>
    </row>
    <row r="99" spans="1:5" x14ac:dyDescent="0.3">
      <c r="A99" s="6" t="s">
        <v>195</v>
      </c>
      <c r="B99" s="6" t="s">
        <v>196</v>
      </c>
      <c r="C99" s="7">
        <v>44074</v>
      </c>
      <c r="D99" s="8">
        <v>30</v>
      </c>
      <c r="E99" s="9">
        <v>7388.96</v>
      </c>
    </row>
    <row r="100" spans="1:5" x14ac:dyDescent="0.3">
      <c r="A100" s="6" t="s">
        <v>197</v>
      </c>
      <c r="B100" s="6" t="s">
        <v>198</v>
      </c>
      <c r="C100" s="7">
        <v>44053</v>
      </c>
      <c r="D100" s="8">
        <v>30</v>
      </c>
      <c r="E100" s="9">
        <v>18221.36</v>
      </c>
    </row>
    <row r="101" spans="1:5" x14ac:dyDescent="0.3">
      <c r="A101" s="6" t="s">
        <v>199</v>
      </c>
      <c r="B101" s="6" t="s">
        <v>200</v>
      </c>
      <c r="C101" s="7">
        <v>44074</v>
      </c>
      <c r="D101" s="8">
        <v>30</v>
      </c>
      <c r="E101" s="9">
        <v>7018.01</v>
      </c>
    </row>
    <row r="102" spans="1:5" x14ac:dyDescent="0.3">
      <c r="A102" s="6" t="s">
        <v>202</v>
      </c>
      <c r="B102" s="6" t="s">
        <v>203</v>
      </c>
      <c r="C102" s="6" t="s">
        <v>204</v>
      </c>
      <c r="D102" s="8">
        <v>30</v>
      </c>
      <c r="E102" s="8">
        <v>23814.18</v>
      </c>
    </row>
    <row r="103" spans="1:5" x14ac:dyDescent="0.3">
      <c r="A103" s="6" t="s">
        <v>205</v>
      </c>
      <c r="B103" s="6" t="s">
        <v>206</v>
      </c>
      <c r="C103" s="6" t="s">
        <v>204</v>
      </c>
      <c r="D103" s="8">
        <v>30</v>
      </c>
      <c r="E103" s="8">
        <v>4773.03</v>
      </c>
    </row>
    <row r="104" spans="1:5" x14ac:dyDescent="0.3">
      <c r="A104" s="6" t="s">
        <v>207</v>
      </c>
      <c r="B104" s="6" t="s">
        <v>208</v>
      </c>
      <c r="C104" s="6" t="s">
        <v>201</v>
      </c>
      <c r="D104" s="8">
        <v>30</v>
      </c>
      <c r="E104" s="8">
        <v>72664.81</v>
      </c>
    </row>
    <row r="105" spans="1:5" x14ac:dyDescent="0.3">
      <c r="A105" s="6" t="s">
        <v>209</v>
      </c>
      <c r="B105" s="6" t="s">
        <v>210</v>
      </c>
      <c r="C105" s="6" t="s">
        <v>204</v>
      </c>
      <c r="D105" s="8">
        <v>30</v>
      </c>
      <c r="E105" s="8">
        <v>5527.88</v>
      </c>
    </row>
    <row r="106" spans="1:5" x14ac:dyDescent="0.3">
      <c r="A106" s="6" t="s">
        <v>211</v>
      </c>
      <c r="B106" s="6" t="s">
        <v>212</v>
      </c>
      <c r="C106" s="6" t="s">
        <v>204</v>
      </c>
      <c r="D106" s="8">
        <v>30</v>
      </c>
      <c r="E106" s="8">
        <v>9359.98</v>
      </c>
    </row>
    <row r="107" spans="1:5" x14ac:dyDescent="0.3">
      <c r="A107" s="6" t="s">
        <v>213</v>
      </c>
      <c r="B107" s="6" t="s">
        <v>214</v>
      </c>
      <c r="C107" s="6" t="s">
        <v>204</v>
      </c>
      <c r="D107" s="8">
        <v>30</v>
      </c>
      <c r="E107" s="8">
        <v>11859.97</v>
      </c>
    </row>
    <row r="108" spans="1:5" x14ac:dyDescent="0.3">
      <c r="A108" s="6" t="s">
        <v>215</v>
      </c>
      <c r="B108" s="6" t="s">
        <v>216</v>
      </c>
      <c r="C108" s="6" t="s">
        <v>201</v>
      </c>
      <c r="D108" s="8">
        <v>30</v>
      </c>
      <c r="E108" s="8">
        <v>1665.79</v>
      </c>
    </row>
    <row r="109" spans="1:5" x14ac:dyDescent="0.3">
      <c r="A109" s="6" t="s">
        <v>217</v>
      </c>
      <c r="B109" s="6" t="s">
        <v>218</v>
      </c>
      <c r="C109" s="6" t="s">
        <v>201</v>
      </c>
      <c r="D109" s="8">
        <v>30</v>
      </c>
      <c r="E109" s="8">
        <v>27406.05</v>
      </c>
    </row>
    <row r="110" spans="1:5" x14ac:dyDescent="0.3">
      <c r="A110" s="6" t="s">
        <v>219</v>
      </c>
      <c r="B110" s="6" t="s">
        <v>220</v>
      </c>
      <c r="C110" s="6" t="s">
        <v>201</v>
      </c>
      <c r="D110" s="8">
        <v>30</v>
      </c>
      <c r="E110" s="8">
        <v>34274.870000000003</v>
      </c>
    </row>
    <row r="111" spans="1:5" x14ac:dyDescent="0.3">
      <c r="A111" s="6" t="s">
        <v>221</v>
      </c>
      <c r="B111" s="6" t="s">
        <v>222</v>
      </c>
      <c r="C111" s="6" t="s">
        <v>204</v>
      </c>
      <c r="D111" s="8">
        <v>30</v>
      </c>
      <c r="E111" s="8">
        <v>51379.16</v>
      </c>
    </row>
    <row r="112" spans="1:5" x14ac:dyDescent="0.3">
      <c r="A112" s="6" t="s">
        <v>223</v>
      </c>
      <c r="B112" s="6" t="s">
        <v>224</v>
      </c>
      <c r="C112" s="6" t="s">
        <v>201</v>
      </c>
      <c r="D112" s="8">
        <v>30</v>
      </c>
      <c r="E112" s="8">
        <v>92987.26</v>
      </c>
    </row>
    <row r="113" spans="1:5" x14ac:dyDescent="0.3">
      <c r="A113" s="6">
        <v>30154123</v>
      </c>
      <c r="B113" s="6" t="s">
        <v>225</v>
      </c>
      <c r="C113" s="6" t="s">
        <v>204</v>
      </c>
      <c r="D113" s="8">
        <v>30</v>
      </c>
      <c r="E113" s="8">
        <v>315953.71999999997</v>
      </c>
    </row>
    <row r="114" spans="1:5" x14ac:dyDescent="0.3">
      <c r="A114" s="6" t="s">
        <v>226</v>
      </c>
      <c r="B114" s="6" t="s">
        <v>227</v>
      </c>
      <c r="C114" s="6" t="s">
        <v>204</v>
      </c>
      <c r="D114" s="8">
        <v>30</v>
      </c>
      <c r="E114" s="8">
        <v>307981.2</v>
      </c>
    </row>
    <row r="115" spans="1:5" x14ac:dyDescent="0.3">
      <c r="A115" s="6" t="s">
        <v>228</v>
      </c>
      <c r="B115" s="6" t="s">
        <v>229</v>
      </c>
      <c r="C115" s="6" t="s">
        <v>204</v>
      </c>
      <c r="D115" s="8">
        <v>30</v>
      </c>
      <c r="E115" s="8">
        <v>9855.1200000000008</v>
      </c>
    </row>
    <row r="116" spans="1:5" x14ac:dyDescent="0.3">
      <c r="A116" s="6" t="s">
        <v>230</v>
      </c>
      <c r="B116" s="6" t="s">
        <v>231</v>
      </c>
      <c r="C116" s="6" t="s">
        <v>201</v>
      </c>
      <c r="D116" s="8">
        <v>30</v>
      </c>
      <c r="E116" s="8">
        <v>4336.3900000000003</v>
      </c>
    </row>
    <row r="117" spans="1:5" x14ac:dyDescent="0.3">
      <c r="A117" s="6" t="s">
        <v>232</v>
      </c>
      <c r="B117" s="6" t="s">
        <v>233</v>
      </c>
      <c r="C117" s="6" t="s">
        <v>201</v>
      </c>
      <c r="D117" s="8">
        <v>30</v>
      </c>
      <c r="E117" s="8">
        <v>23597.32</v>
      </c>
    </row>
    <row r="118" spans="1:5" x14ac:dyDescent="0.3">
      <c r="A118" s="6" t="s">
        <v>236</v>
      </c>
      <c r="B118" s="6" t="s">
        <v>237</v>
      </c>
      <c r="C118" s="6" t="s">
        <v>235</v>
      </c>
      <c r="D118" s="8">
        <v>30</v>
      </c>
      <c r="E118" s="8">
        <v>156591.56</v>
      </c>
    </row>
    <row r="119" spans="1:5" x14ac:dyDescent="0.3">
      <c r="A119" s="6" t="s">
        <v>238</v>
      </c>
      <c r="B119" s="6" t="s">
        <v>239</v>
      </c>
      <c r="C119" s="6" t="s">
        <v>235</v>
      </c>
      <c r="D119" s="8">
        <v>30</v>
      </c>
      <c r="E119" s="8">
        <v>9836.2000000000007</v>
      </c>
    </row>
    <row r="120" spans="1:5" x14ac:dyDescent="0.3">
      <c r="A120" s="6" t="s">
        <v>240</v>
      </c>
      <c r="B120" s="6" t="s">
        <v>241</v>
      </c>
      <c r="C120" s="6" t="s">
        <v>235</v>
      </c>
      <c r="D120" s="8">
        <v>30</v>
      </c>
      <c r="E120" s="8">
        <v>10278.790000000001</v>
      </c>
    </row>
    <row r="121" spans="1:5" x14ac:dyDescent="0.3">
      <c r="A121" s="6" t="s">
        <v>242</v>
      </c>
      <c r="B121" s="6" t="s">
        <v>243</v>
      </c>
      <c r="C121" s="6" t="s">
        <v>235</v>
      </c>
      <c r="D121" s="8">
        <v>30</v>
      </c>
      <c r="E121" s="8">
        <v>104091.23</v>
      </c>
    </row>
    <row r="122" spans="1:5" x14ac:dyDescent="0.3">
      <c r="A122" s="6" t="s">
        <v>244</v>
      </c>
      <c r="B122" s="6" t="s">
        <v>245</v>
      </c>
      <c r="C122" s="6" t="s">
        <v>235</v>
      </c>
      <c r="D122" s="8">
        <v>30</v>
      </c>
      <c r="E122" s="8">
        <v>46120.800000000003</v>
      </c>
    </row>
    <row r="123" spans="1:5" x14ac:dyDescent="0.3">
      <c r="A123" s="6" t="s">
        <v>246</v>
      </c>
      <c r="B123" s="6" t="s">
        <v>247</v>
      </c>
      <c r="C123" s="6" t="s">
        <v>235</v>
      </c>
      <c r="D123" s="8">
        <v>30</v>
      </c>
      <c r="E123" s="8">
        <v>16903.36</v>
      </c>
    </row>
    <row r="124" spans="1:5" x14ac:dyDescent="0.3">
      <c r="A124" s="6" t="s">
        <v>248</v>
      </c>
      <c r="B124" s="6" t="s">
        <v>249</v>
      </c>
      <c r="C124" s="6" t="s">
        <v>235</v>
      </c>
      <c r="D124" s="8">
        <v>30</v>
      </c>
      <c r="E124" s="8">
        <v>29686.23</v>
      </c>
    </row>
    <row r="125" spans="1:5" x14ac:dyDescent="0.3">
      <c r="A125" s="6" t="s">
        <v>250</v>
      </c>
      <c r="B125" s="6" t="s">
        <v>251</v>
      </c>
      <c r="C125" s="6" t="s">
        <v>252</v>
      </c>
      <c r="D125" s="8">
        <v>30</v>
      </c>
      <c r="E125" s="8">
        <v>2161317.58</v>
      </c>
    </row>
    <row r="126" spans="1:5" x14ac:dyDescent="0.3">
      <c r="A126" s="6" t="s">
        <v>253</v>
      </c>
      <c r="B126" s="6" t="s">
        <v>254</v>
      </c>
      <c r="C126" s="6" t="s">
        <v>235</v>
      </c>
      <c r="D126" s="8">
        <v>30</v>
      </c>
      <c r="E126" s="8">
        <v>4952.7700000000004</v>
      </c>
    </row>
    <row r="127" spans="1:5" x14ac:dyDescent="0.3">
      <c r="A127" s="6" t="s">
        <v>255</v>
      </c>
      <c r="B127" s="6" t="s">
        <v>256</v>
      </c>
      <c r="C127" s="6" t="s">
        <v>235</v>
      </c>
      <c r="D127" s="8">
        <v>30</v>
      </c>
      <c r="E127" s="8">
        <v>977.99</v>
      </c>
    </row>
    <row r="128" spans="1:5" x14ac:dyDescent="0.3">
      <c r="A128" s="6" t="s">
        <v>257</v>
      </c>
      <c r="B128" s="6" t="s">
        <v>258</v>
      </c>
      <c r="C128" s="6" t="s">
        <v>235</v>
      </c>
      <c r="D128" s="8">
        <v>30</v>
      </c>
      <c r="E128" s="8">
        <v>19850.8</v>
      </c>
    </row>
    <row r="129" spans="1:5" x14ac:dyDescent="0.3">
      <c r="A129" s="6">
        <v>30154120</v>
      </c>
      <c r="B129" s="6" t="s">
        <v>259</v>
      </c>
      <c r="C129" s="6" t="s">
        <v>260</v>
      </c>
      <c r="D129" s="8">
        <v>16</v>
      </c>
      <c r="E129" s="8">
        <v>127500</v>
      </c>
    </row>
    <row r="130" spans="1:5" x14ac:dyDescent="0.3">
      <c r="A130" s="6">
        <v>30154121</v>
      </c>
      <c r="B130" s="6" t="s">
        <v>261</v>
      </c>
      <c r="C130" s="6" t="s">
        <v>260</v>
      </c>
      <c r="D130" s="8">
        <v>16</v>
      </c>
      <c r="E130" s="8">
        <v>5907.5</v>
      </c>
    </row>
    <row r="131" spans="1:5" x14ac:dyDescent="0.3">
      <c r="A131" s="6">
        <v>30154627</v>
      </c>
      <c r="B131" s="6" t="s">
        <v>262</v>
      </c>
      <c r="C131" s="6" t="s">
        <v>234</v>
      </c>
      <c r="D131" s="8">
        <v>16</v>
      </c>
      <c r="E131" s="8">
        <v>127500</v>
      </c>
    </row>
    <row r="132" spans="1:5" x14ac:dyDescent="0.3">
      <c r="A132" s="6">
        <v>30154628</v>
      </c>
      <c r="B132" s="6" t="s">
        <v>263</v>
      </c>
      <c r="C132" s="6" t="s">
        <v>234</v>
      </c>
      <c r="D132" s="8">
        <v>16</v>
      </c>
      <c r="E132" s="8">
        <v>5907.5</v>
      </c>
    </row>
    <row r="133" spans="1:5" x14ac:dyDescent="0.3">
      <c r="A133" s="6">
        <v>30154629</v>
      </c>
      <c r="B133" s="6" t="s">
        <v>264</v>
      </c>
      <c r="C133" s="6" t="s">
        <v>234</v>
      </c>
      <c r="D133" s="8">
        <v>16</v>
      </c>
      <c r="E133" s="8">
        <v>5907.5</v>
      </c>
    </row>
    <row r="134" spans="1:5" x14ac:dyDescent="0.3">
      <c r="A134" s="6">
        <v>30154630</v>
      </c>
      <c r="B134" s="6" t="s">
        <v>265</v>
      </c>
      <c r="C134" s="6" t="s">
        <v>234</v>
      </c>
      <c r="D134" s="8">
        <v>16</v>
      </c>
      <c r="E134" s="8">
        <v>5907.5</v>
      </c>
    </row>
    <row r="135" spans="1:5" x14ac:dyDescent="0.3">
      <c r="A135" s="6" t="s">
        <v>266</v>
      </c>
      <c r="B135" s="6" t="s">
        <v>267</v>
      </c>
      <c r="C135" s="6" t="s">
        <v>268</v>
      </c>
      <c r="D135" s="8">
        <v>30</v>
      </c>
      <c r="E135" s="8">
        <v>58703.14</v>
      </c>
    </row>
    <row r="136" spans="1:5" x14ac:dyDescent="0.3">
      <c r="A136" s="6" t="s">
        <v>269</v>
      </c>
      <c r="B136" s="6" t="s">
        <v>270</v>
      </c>
      <c r="C136" s="6" t="s">
        <v>268</v>
      </c>
      <c r="D136" s="8">
        <v>30</v>
      </c>
      <c r="E136" s="8">
        <v>23151.41</v>
      </c>
    </row>
    <row r="137" spans="1:5" x14ac:dyDescent="0.3">
      <c r="A137" s="6" t="s">
        <v>271</v>
      </c>
      <c r="B137" s="6" t="s">
        <v>272</v>
      </c>
      <c r="C137" s="6" t="s">
        <v>273</v>
      </c>
      <c r="D137" s="8">
        <v>30</v>
      </c>
      <c r="E137" s="8">
        <v>384469.16</v>
      </c>
    </row>
    <row r="138" spans="1:5" x14ac:dyDescent="0.3">
      <c r="A138" s="6" t="s">
        <v>274</v>
      </c>
      <c r="B138" s="6" t="s">
        <v>275</v>
      </c>
      <c r="C138" s="6" t="s">
        <v>268</v>
      </c>
      <c r="D138" s="8">
        <v>30</v>
      </c>
      <c r="E138" s="8">
        <v>6170.2</v>
      </c>
    </row>
    <row r="139" spans="1:5" x14ac:dyDescent="0.3">
      <c r="A139" s="6" t="s">
        <v>276</v>
      </c>
      <c r="B139" s="6" t="s">
        <v>277</v>
      </c>
      <c r="C139" s="6" t="s">
        <v>278</v>
      </c>
      <c r="D139" s="8">
        <v>30</v>
      </c>
      <c r="E139" s="8">
        <v>7930.22</v>
      </c>
    </row>
    <row r="140" spans="1:5" x14ac:dyDescent="0.3">
      <c r="A140" s="6" t="s">
        <v>279</v>
      </c>
      <c r="B140" s="6" t="s">
        <v>280</v>
      </c>
      <c r="C140" s="6" t="s">
        <v>278</v>
      </c>
      <c r="D140" s="8">
        <v>30</v>
      </c>
      <c r="E140" s="8">
        <v>15815.54</v>
      </c>
    </row>
    <row r="141" spans="1:5" x14ac:dyDescent="0.3">
      <c r="A141" s="6" t="s">
        <v>281</v>
      </c>
      <c r="B141" s="6" t="s">
        <v>282</v>
      </c>
      <c r="C141" s="6" t="s">
        <v>278</v>
      </c>
      <c r="D141" s="8">
        <v>30</v>
      </c>
      <c r="E141" s="8">
        <v>14367.66</v>
      </c>
    </row>
    <row r="142" spans="1:5" x14ac:dyDescent="0.3">
      <c r="A142" s="6" t="s">
        <v>283</v>
      </c>
      <c r="B142" s="6" t="s">
        <v>284</v>
      </c>
      <c r="C142" s="6" t="s">
        <v>268</v>
      </c>
      <c r="D142" s="8">
        <v>30</v>
      </c>
      <c r="E142" s="8">
        <v>746.99</v>
      </c>
    </row>
    <row r="143" spans="1:5" x14ac:dyDescent="0.3">
      <c r="A143" s="6" t="s">
        <v>285</v>
      </c>
      <c r="B143" s="6" t="s">
        <v>286</v>
      </c>
      <c r="C143" s="6" t="s">
        <v>268</v>
      </c>
      <c r="D143" s="8">
        <v>30</v>
      </c>
      <c r="E143" s="8">
        <v>4486.8900000000003</v>
      </c>
    </row>
    <row r="144" spans="1:5" x14ac:dyDescent="0.3">
      <c r="A144" s="6" t="s">
        <v>287</v>
      </c>
      <c r="B144" s="6" t="s">
        <v>288</v>
      </c>
      <c r="C144" s="6" t="s">
        <v>268</v>
      </c>
      <c r="D144" s="8">
        <v>30</v>
      </c>
      <c r="E144" s="8">
        <v>13513.46</v>
      </c>
    </row>
    <row r="145" spans="1:5" x14ac:dyDescent="0.3">
      <c r="A145" s="6" t="s">
        <v>289</v>
      </c>
      <c r="B145" s="6" t="s">
        <v>290</v>
      </c>
      <c r="C145" s="6" t="s">
        <v>268</v>
      </c>
      <c r="D145" s="8">
        <v>30</v>
      </c>
      <c r="E145" s="8">
        <v>12728.78</v>
      </c>
    </row>
    <row r="146" spans="1:5" x14ac:dyDescent="0.3">
      <c r="A146" s="6" t="s">
        <v>291</v>
      </c>
      <c r="B146" s="6" t="s">
        <v>292</v>
      </c>
      <c r="C146" s="6" t="s">
        <v>268</v>
      </c>
      <c r="D146" s="8">
        <v>30</v>
      </c>
      <c r="E146" s="8">
        <v>8265.93</v>
      </c>
    </row>
    <row r="147" spans="1:5" x14ac:dyDescent="0.3">
      <c r="A147" s="6" t="s">
        <v>293</v>
      </c>
      <c r="B147" s="6" t="s">
        <v>294</v>
      </c>
      <c r="C147" s="6" t="s">
        <v>268</v>
      </c>
      <c r="D147" s="8">
        <v>30</v>
      </c>
      <c r="E147" s="8">
        <v>2953.34</v>
      </c>
    </row>
    <row r="148" spans="1:5" x14ac:dyDescent="0.3">
      <c r="A148" s="6" t="s">
        <v>295</v>
      </c>
      <c r="B148" s="6" t="s">
        <v>247</v>
      </c>
      <c r="C148" s="6" t="s">
        <v>268</v>
      </c>
      <c r="D148" s="8">
        <v>30</v>
      </c>
      <c r="E148" s="8">
        <v>15485.49</v>
      </c>
    </row>
    <row r="149" spans="1:5" x14ac:dyDescent="0.3">
      <c r="A149" s="6" t="s">
        <v>296</v>
      </c>
      <c r="B149" s="6" t="s">
        <v>297</v>
      </c>
      <c r="C149" s="6" t="s">
        <v>268</v>
      </c>
      <c r="D149" s="8">
        <v>30</v>
      </c>
      <c r="E149" s="8">
        <v>4636.63</v>
      </c>
    </row>
    <row r="150" spans="1:5" x14ac:dyDescent="0.3">
      <c r="A150" s="6" t="s">
        <v>298</v>
      </c>
      <c r="B150" s="6" t="s">
        <v>299</v>
      </c>
      <c r="C150" s="6" t="s">
        <v>268</v>
      </c>
      <c r="D150" s="8">
        <v>30</v>
      </c>
      <c r="E150" s="8">
        <v>520.38</v>
      </c>
    </row>
    <row r="151" spans="1:5" x14ac:dyDescent="0.3">
      <c r="A151" s="6" t="s">
        <v>300</v>
      </c>
      <c r="B151" s="6" t="s">
        <v>301</v>
      </c>
      <c r="C151" s="6" t="s">
        <v>268</v>
      </c>
      <c r="D151" s="8">
        <v>30</v>
      </c>
      <c r="E151" s="8">
        <v>17103.990000000002</v>
      </c>
    </row>
    <row r="152" spans="1:5" x14ac:dyDescent="0.3">
      <c r="A152" s="6" t="s">
        <v>302</v>
      </c>
      <c r="B152" s="6" t="s">
        <v>303</v>
      </c>
      <c r="C152" s="6" t="s">
        <v>268</v>
      </c>
      <c r="D152" s="8">
        <v>30</v>
      </c>
      <c r="E152" s="8">
        <v>2814.99</v>
      </c>
    </row>
    <row r="153" spans="1:5" x14ac:dyDescent="0.3">
      <c r="A153" s="6" t="s">
        <v>304</v>
      </c>
      <c r="B153" s="6" t="s">
        <v>305</v>
      </c>
      <c r="C153" s="6" t="s">
        <v>268</v>
      </c>
      <c r="D153" s="8">
        <v>30</v>
      </c>
      <c r="E153" s="8">
        <v>25538.2</v>
      </c>
    </row>
    <row r="154" spans="1:5" x14ac:dyDescent="0.3">
      <c r="A154" s="6" t="s">
        <v>306</v>
      </c>
      <c r="B154" s="6" t="s">
        <v>307</v>
      </c>
      <c r="C154" s="6" t="s">
        <v>268</v>
      </c>
      <c r="D154" s="8">
        <v>30</v>
      </c>
      <c r="E154" s="8">
        <v>4105.29</v>
      </c>
    </row>
    <row r="155" spans="1:5" x14ac:dyDescent="0.3">
      <c r="A155" s="6" t="s">
        <v>308</v>
      </c>
      <c r="B155" s="6" t="s">
        <v>309</v>
      </c>
      <c r="C155" s="6" t="s">
        <v>268</v>
      </c>
      <c r="D155" s="8">
        <v>30</v>
      </c>
      <c r="E155" s="8">
        <v>1053.43</v>
      </c>
    </row>
    <row r="156" spans="1:5" x14ac:dyDescent="0.3">
      <c r="A156" s="6">
        <v>30154737</v>
      </c>
      <c r="B156" s="6" t="s">
        <v>310</v>
      </c>
      <c r="C156" s="6" t="s">
        <v>311</v>
      </c>
      <c r="D156" s="8">
        <v>15</v>
      </c>
      <c r="E156" s="8">
        <v>6680</v>
      </c>
    </row>
    <row r="157" spans="1:5" x14ac:dyDescent="0.3">
      <c r="A157" s="6" t="s">
        <v>23</v>
      </c>
      <c r="B157" s="6" t="s">
        <v>24</v>
      </c>
      <c r="C157" s="7">
        <v>43861</v>
      </c>
      <c r="D157" s="8">
        <v>30</v>
      </c>
      <c r="E157" s="9">
        <v>638094.66</v>
      </c>
    </row>
    <row r="158" spans="1:5" x14ac:dyDescent="0.3">
      <c r="A158" s="6" t="s">
        <v>25</v>
      </c>
      <c r="B158" s="6" t="s">
        <v>26</v>
      </c>
      <c r="C158" s="7">
        <v>43861</v>
      </c>
      <c r="D158" s="8">
        <v>30</v>
      </c>
      <c r="E158" s="9">
        <v>450006.7</v>
      </c>
    </row>
    <row r="159" spans="1:5" x14ac:dyDescent="0.3">
      <c r="A159" s="6" t="s">
        <v>7</v>
      </c>
      <c r="B159" s="6" t="s">
        <v>8</v>
      </c>
      <c r="C159" s="7">
        <v>43850</v>
      </c>
      <c r="D159" s="8">
        <v>30</v>
      </c>
      <c r="E159" s="9">
        <v>1206499.1499999999</v>
      </c>
    </row>
    <row r="160" spans="1:5" x14ac:dyDescent="0.3">
      <c r="A160" s="6" t="s">
        <v>29</v>
      </c>
      <c r="B160" s="6" t="s">
        <v>30</v>
      </c>
      <c r="C160" s="7">
        <v>43860</v>
      </c>
      <c r="D160" s="8">
        <v>30</v>
      </c>
      <c r="E160" s="9">
        <v>418846.54</v>
      </c>
    </row>
    <row r="162" spans="5:5" x14ac:dyDescent="0.3">
      <c r="E162" s="19">
        <f>SUM(E4:E161)</f>
        <v>11109293.860000001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CDB93-B63D-46CB-A13A-591DDDC69087}">
  <dimension ref="A1:E140"/>
  <sheetViews>
    <sheetView tabSelected="1" topLeftCell="A132" workbookViewId="0">
      <selection activeCell="E140" sqref="E140"/>
    </sheetView>
  </sheetViews>
  <sheetFormatPr defaultRowHeight="14.4" x14ac:dyDescent="0.3"/>
  <cols>
    <col min="1" max="1" width="17" customWidth="1"/>
    <col min="2" max="2" width="45.44140625" customWidth="1"/>
    <col min="3" max="4" width="10.109375" customWidth="1"/>
    <col min="5" max="5" width="12" customWidth="1"/>
  </cols>
  <sheetData>
    <row r="1" spans="1:5" ht="17.399999999999999" x14ac:dyDescent="0.3">
      <c r="A1" s="1" t="s">
        <v>0</v>
      </c>
      <c r="B1" s="1"/>
      <c r="C1" s="2"/>
      <c r="D1" s="2"/>
      <c r="E1" s="2"/>
    </row>
    <row r="2" spans="1:5" x14ac:dyDescent="0.3">
      <c r="A2" s="10"/>
      <c r="B2" s="10"/>
      <c r="C2" s="10"/>
      <c r="D2" s="10"/>
      <c r="E2" s="10"/>
    </row>
    <row r="3" spans="1:5" x14ac:dyDescent="0.3">
      <c r="A3" s="6"/>
      <c r="B3" s="6"/>
      <c r="C3" s="2"/>
      <c r="D3" s="2"/>
      <c r="E3" s="2"/>
    </row>
    <row r="4" spans="1:5" ht="24.6" thickBot="1" x14ac:dyDescent="0.35">
      <c r="A4" s="11" t="s">
        <v>1</v>
      </c>
      <c r="B4" s="23" t="s">
        <v>1606</v>
      </c>
      <c r="C4" s="3" t="s">
        <v>2</v>
      </c>
      <c r="D4" s="5" t="s">
        <v>3</v>
      </c>
      <c r="E4" s="5" t="s">
        <v>4</v>
      </c>
    </row>
    <row r="5" spans="1:5" x14ac:dyDescent="0.3">
      <c r="A5" s="6" t="s">
        <v>320</v>
      </c>
      <c r="B5" s="6" t="s">
        <v>321</v>
      </c>
      <c r="C5" s="6" t="s">
        <v>322</v>
      </c>
      <c r="D5" s="8">
        <v>30</v>
      </c>
      <c r="E5" s="8">
        <v>740202.38</v>
      </c>
    </row>
    <row r="6" spans="1:5" x14ac:dyDescent="0.3">
      <c r="A6" s="6" t="s">
        <v>323</v>
      </c>
      <c r="B6" s="6" t="s">
        <v>324</v>
      </c>
      <c r="C6" s="6" t="s">
        <v>325</v>
      </c>
      <c r="D6" s="8">
        <v>30</v>
      </c>
      <c r="E6" s="8">
        <v>1095.2</v>
      </c>
    </row>
    <row r="7" spans="1:5" x14ac:dyDescent="0.3">
      <c r="A7" s="6" t="s">
        <v>326</v>
      </c>
      <c r="B7" s="6" t="s">
        <v>327</v>
      </c>
      <c r="C7" s="6" t="s">
        <v>325</v>
      </c>
      <c r="D7" s="8">
        <v>30</v>
      </c>
      <c r="E7" s="8">
        <v>515.48</v>
      </c>
    </row>
    <row r="8" spans="1:5" x14ac:dyDescent="0.3">
      <c r="A8" s="6" t="s">
        <v>328</v>
      </c>
      <c r="B8" s="6" t="s">
        <v>329</v>
      </c>
      <c r="C8" s="6" t="s">
        <v>325</v>
      </c>
      <c r="D8" s="8">
        <v>30</v>
      </c>
      <c r="E8" s="8">
        <v>2100.35</v>
      </c>
    </row>
    <row r="9" spans="1:5" x14ac:dyDescent="0.3">
      <c r="A9" s="6" t="s">
        <v>330</v>
      </c>
      <c r="B9" s="6" t="s">
        <v>331</v>
      </c>
      <c r="C9" s="6" t="s">
        <v>325</v>
      </c>
      <c r="D9" s="8">
        <v>30</v>
      </c>
      <c r="E9" s="8">
        <v>202.14</v>
      </c>
    </row>
    <row r="10" spans="1:5" x14ac:dyDescent="0.3">
      <c r="A10" s="6" t="s">
        <v>332</v>
      </c>
      <c r="B10" s="6" t="s">
        <v>333</v>
      </c>
      <c r="C10" s="6" t="s">
        <v>318</v>
      </c>
      <c r="D10" s="8">
        <v>30</v>
      </c>
      <c r="E10" s="8">
        <v>7157.1</v>
      </c>
    </row>
    <row r="11" spans="1:5" x14ac:dyDescent="0.3">
      <c r="A11" s="6" t="s">
        <v>334</v>
      </c>
      <c r="B11" s="6" t="s">
        <v>335</v>
      </c>
      <c r="C11" s="6" t="s">
        <v>336</v>
      </c>
      <c r="D11" s="8">
        <v>30</v>
      </c>
      <c r="E11" s="8">
        <v>5650.29</v>
      </c>
    </row>
    <row r="12" spans="1:5" x14ac:dyDescent="0.3">
      <c r="A12" s="6" t="s">
        <v>337</v>
      </c>
      <c r="B12" s="6" t="s">
        <v>338</v>
      </c>
      <c r="C12" s="6" t="s">
        <v>339</v>
      </c>
      <c r="D12" s="8">
        <v>30</v>
      </c>
      <c r="E12" s="8">
        <v>21840.42</v>
      </c>
    </row>
    <row r="13" spans="1:5" x14ac:dyDescent="0.3">
      <c r="A13" s="6" t="s">
        <v>340</v>
      </c>
      <c r="B13" s="6" t="s">
        <v>341</v>
      </c>
      <c r="C13" s="6" t="s">
        <v>342</v>
      </c>
      <c r="D13" s="8">
        <v>30</v>
      </c>
      <c r="E13" s="8">
        <v>13304.59</v>
      </c>
    </row>
    <row r="14" spans="1:5" x14ac:dyDescent="0.3">
      <c r="A14" s="6" t="s">
        <v>343</v>
      </c>
      <c r="B14" s="6" t="s">
        <v>344</v>
      </c>
      <c r="C14" s="6" t="s">
        <v>325</v>
      </c>
      <c r="D14" s="8">
        <v>30</v>
      </c>
      <c r="E14" s="8">
        <v>2162.17</v>
      </c>
    </row>
    <row r="15" spans="1:5" x14ac:dyDescent="0.3">
      <c r="A15" s="6" t="s">
        <v>345</v>
      </c>
      <c r="B15" s="6" t="s">
        <v>346</v>
      </c>
      <c r="C15" s="6" t="s">
        <v>325</v>
      </c>
      <c r="D15" s="8">
        <v>30</v>
      </c>
      <c r="E15" s="8">
        <v>3734.97</v>
      </c>
    </row>
    <row r="16" spans="1:5" x14ac:dyDescent="0.3">
      <c r="A16" s="6" t="s">
        <v>347</v>
      </c>
      <c r="B16" s="6" t="s">
        <v>348</v>
      </c>
      <c r="C16" s="6" t="s">
        <v>325</v>
      </c>
      <c r="D16" s="8">
        <v>30</v>
      </c>
      <c r="E16" s="8">
        <v>702.65</v>
      </c>
    </row>
    <row r="17" spans="1:5" x14ac:dyDescent="0.3">
      <c r="A17" s="6" t="s">
        <v>349</v>
      </c>
      <c r="B17" s="6" t="s">
        <v>350</v>
      </c>
      <c r="C17" s="6" t="s">
        <v>325</v>
      </c>
      <c r="D17" s="8">
        <v>30</v>
      </c>
      <c r="E17" s="8">
        <v>5449.81</v>
      </c>
    </row>
    <row r="18" spans="1:5" x14ac:dyDescent="0.3">
      <c r="A18" s="6" t="s">
        <v>351</v>
      </c>
      <c r="B18" s="6" t="s">
        <v>352</v>
      </c>
      <c r="C18" s="6" t="s">
        <v>342</v>
      </c>
      <c r="D18" s="8">
        <v>30</v>
      </c>
      <c r="E18" s="8">
        <v>7075.36</v>
      </c>
    </row>
    <row r="19" spans="1:5" x14ac:dyDescent="0.3">
      <c r="A19" s="6" t="s">
        <v>353</v>
      </c>
      <c r="B19" s="6" t="s">
        <v>354</v>
      </c>
      <c r="C19" s="6" t="s">
        <v>355</v>
      </c>
      <c r="D19" s="8">
        <v>30</v>
      </c>
      <c r="E19" s="8">
        <v>526352.73</v>
      </c>
    </row>
    <row r="20" spans="1:5" x14ac:dyDescent="0.3">
      <c r="A20" s="6" t="s">
        <v>356</v>
      </c>
      <c r="B20" s="6" t="s">
        <v>357</v>
      </c>
      <c r="C20" s="6" t="s">
        <v>322</v>
      </c>
      <c r="D20" s="8">
        <v>30</v>
      </c>
      <c r="E20" s="8">
        <v>585472.29</v>
      </c>
    </row>
    <row r="21" spans="1:5" x14ac:dyDescent="0.3">
      <c r="A21" s="6" t="s">
        <v>358</v>
      </c>
      <c r="B21" s="6" t="s">
        <v>359</v>
      </c>
      <c r="C21" s="6" t="s">
        <v>325</v>
      </c>
      <c r="D21" s="8">
        <v>30</v>
      </c>
      <c r="E21" s="8">
        <v>4277.75</v>
      </c>
    </row>
    <row r="22" spans="1:5" x14ac:dyDescent="0.3">
      <c r="A22" s="6" t="s">
        <v>360</v>
      </c>
      <c r="B22" s="6" t="s">
        <v>361</v>
      </c>
      <c r="C22" s="6" t="s">
        <v>325</v>
      </c>
      <c r="D22" s="8">
        <v>30</v>
      </c>
      <c r="E22" s="8">
        <v>1128.67</v>
      </c>
    </row>
    <row r="23" spans="1:5" x14ac:dyDescent="0.3">
      <c r="A23" s="6" t="s">
        <v>362</v>
      </c>
      <c r="B23" s="6" t="s">
        <v>363</v>
      </c>
      <c r="C23" s="6" t="s">
        <v>364</v>
      </c>
      <c r="D23" s="8">
        <v>30</v>
      </c>
      <c r="E23" s="8">
        <v>86.8</v>
      </c>
    </row>
    <row r="24" spans="1:5" x14ac:dyDescent="0.3">
      <c r="A24" s="6" t="s">
        <v>365</v>
      </c>
      <c r="B24" s="12" t="s">
        <v>366</v>
      </c>
      <c r="C24" s="6" t="s">
        <v>367</v>
      </c>
      <c r="D24" s="8">
        <v>30</v>
      </c>
      <c r="E24" s="8">
        <v>360184.25</v>
      </c>
    </row>
    <row r="25" spans="1:5" x14ac:dyDescent="0.3">
      <c r="A25" s="6" t="s">
        <v>368</v>
      </c>
      <c r="B25" s="12" t="s">
        <v>369</v>
      </c>
      <c r="C25" s="6" t="s">
        <v>370</v>
      </c>
      <c r="D25" s="8">
        <v>30</v>
      </c>
      <c r="E25" s="8">
        <v>6223.08</v>
      </c>
    </row>
    <row r="26" spans="1:5" x14ac:dyDescent="0.3">
      <c r="A26" s="6" t="s">
        <v>371</v>
      </c>
      <c r="B26" s="12" t="s">
        <v>372</v>
      </c>
      <c r="C26" s="6" t="s">
        <v>317</v>
      </c>
      <c r="D26" s="8">
        <v>30</v>
      </c>
      <c r="E26" s="8">
        <v>49464.62</v>
      </c>
    </row>
    <row r="27" spans="1:5" x14ac:dyDescent="0.3">
      <c r="A27" s="6" t="s">
        <v>373</v>
      </c>
      <c r="B27" s="12" t="s">
        <v>374</v>
      </c>
      <c r="C27" s="6" t="s">
        <v>317</v>
      </c>
      <c r="D27" s="8">
        <v>30</v>
      </c>
      <c r="E27" s="8">
        <v>510910.86</v>
      </c>
    </row>
    <row r="28" spans="1:5" x14ac:dyDescent="0.3">
      <c r="A28" s="6" t="s">
        <v>375</v>
      </c>
      <c r="B28" s="12" t="s">
        <v>376</v>
      </c>
      <c r="C28" s="6" t="s">
        <v>370</v>
      </c>
      <c r="D28" s="8">
        <v>30</v>
      </c>
      <c r="E28" s="8">
        <v>19268.91</v>
      </c>
    </row>
    <row r="29" spans="1:5" x14ac:dyDescent="0.3">
      <c r="A29" s="6" t="s">
        <v>377</v>
      </c>
      <c r="B29" s="12" t="s">
        <v>378</v>
      </c>
      <c r="C29" s="6" t="s">
        <v>370</v>
      </c>
      <c r="D29" s="8">
        <v>30</v>
      </c>
      <c r="E29" s="8">
        <v>128.76</v>
      </c>
    </row>
    <row r="30" spans="1:5" x14ac:dyDescent="0.3">
      <c r="A30" s="6" t="s">
        <v>379</v>
      </c>
      <c r="B30" s="12" t="s">
        <v>380</v>
      </c>
      <c r="C30" s="6" t="s">
        <v>370</v>
      </c>
      <c r="D30" s="8">
        <v>30</v>
      </c>
      <c r="E30" s="8">
        <v>6616.08</v>
      </c>
    </row>
    <row r="31" spans="1:5" x14ac:dyDescent="0.3">
      <c r="A31" s="6" t="s">
        <v>381</v>
      </c>
      <c r="B31" s="12" t="s">
        <v>382</v>
      </c>
      <c r="C31" s="6" t="s">
        <v>383</v>
      </c>
      <c r="D31" s="8">
        <v>30</v>
      </c>
      <c r="E31" s="8">
        <v>27549.75</v>
      </c>
    </row>
    <row r="32" spans="1:5" x14ac:dyDescent="0.3">
      <c r="A32" s="6" t="s">
        <v>384</v>
      </c>
      <c r="B32" s="12" t="s">
        <v>385</v>
      </c>
      <c r="C32" s="6" t="s">
        <v>386</v>
      </c>
      <c r="D32" s="8">
        <v>30</v>
      </c>
      <c r="E32" s="8">
        <v>41262.230000000003</v>
      </c>
    </row>
    <row r="33" spans="1:5" x14ac:dyDescent="0.3">
      <c r="A33" s="6" t="s">
        <v>387</v>
      </c>
      <c r="B33" s="12" t="s">
        <v>388</v>
      </c>
      <c r="C33" s="6" t="s">
        <v>389</v>
      </c>
      <c r="D33" s="8">
        <v>30</v>
      </c>
      <c r="E33" s="8">
        <v>47328.92</v>
      </c>
    </row>
    <row r="34" spans="1:5" x14ac:dyDescent="0.3">
      <c r="A34" s="6" t="s">
        <v>390</v>
      </c>
      <c r="B34" s="12" t="s">
        <v>391</v>
      </c>
      <c r="C34" s="6" t="s">
        <v>370</v>
      </c>
      <c r="D34" s="8">
        <v>30</v>
      </c>
      <c r="E34" s="8">
        <v>7629.3</v>
      </c>
    </row>
    <row r="35" spans="1:5" x14ac:dyDescent="0.3">
      <c r="A35" s="6" t="s">
        <v>392</v>
      </c>
      <c r="B35" s="12" t="s">
        <v>393</v>
      </c>
      <c r="C35" s="6" t="s">
        <v>370</v>
      </c>
      <c r="D35" s="8">
        <v>30</v>
      </c>
      <c r="E35" s="8">
        <v>3156.05</v>
      </c>
    </row>
    <row r="36" spans="1:5" x14ac:dyDescent="0.3">
      <c r="A36" s="6" t="s">
        <v>394</v>
      </c>
      <c r="B36" s="12" t="s">
        <v>395</v>
      </c>
      <c r="C36" s="6" t="s">
        <v>370</v>
      </c>
      <c r="D36" s="8">
        <v>30</v>
      </c>
      <c r="E36" s="8">
        <v>1675.59</v>
      </c>
    </row>
    <row r="37" spans="1:5" x14ac:dyDescent="0.3">
      <c r="A37" s="6" t="s">
        <v>396</v>
      </c>
      <c r="B37" s="12" t="s">
        <v>397</v>
      </c>
      <c r="C37" s="6" t="s">
        <v>370</v>
      </c>
      <c r="D37" s="8">
        <v>30</v>
      </c>
      <c r="E37" s="8">
        <v>2814.91</v>
      </c>
    </row>
    <row r="38" spans="1:5" x14ac:dyDescent="0.3">
      <c r="A38" s="6" t="s">
        <v>398</v>
      </c>
      <c r="B38" s="12" t="s">
        <v>399</v>
      </c>
      <c r="C38" s="6" t="s">
        <v>370</v>
      </c>
      <c r="D38" s="8">
        <v>30</v>
      </c>
      <c r="E38" s="8">
        <v>6268.78</v>
      </c>
    </row>
    <row r="39" spans="1:5" x14ac:dyDescent="0.3">
      <c r="A39" s="6" t="s">
        <v>400</v>
      </c>
      <c r="B39" s="12" t="s">
        <v>401</v>
      </c>
      <c r="C39" s="6" t="s">
        <v>370</v>
      </c>
      <c r="D39" s="8">
        <v>30</v>
      </c>
      <c r="E39" s="8">
        <v>1382.63</v>
      </c>
    </row>
    <row r="40" spans="1:5" x14ac:dyDescent="0.3">
      <c r="A40" s="6" t="s">
        <v>402</v>
      </c>
      <c r="B40" s="12" t="s">
        <v>403</v>
      </c>
      <c r="C40" s="6" t="s">
        <v>367</v>
      </c>
      <c r="D40" s="8">
        <v>30</v>
      </c>
      <c r="E40" s="8">
        <v>321651.08</v>
      </c>
    </row>
    <row r="41" spans="1:5" x14ac:dyDescent="0.3">
      <c r="A41" s="6" t="s">
        <v>404</v>
      </c>
      <c r="B41" s="12" t="s">
        <v>405</v>
      </c>
      <c r="C41" s="6" t="s">
        <v>406</v>
      </c>
      <c r="D41" s="8">
        <v>30</v>
      </c>
      <c r="E41" s="8">
        <v>1049892.81</v>
      </c>
    </row>
    <row r="42" spans="1:5" x14ac:dyDescent="0.3">
      <c r="A42" s="6" t="s">
        <v>407</v>
      </c>
      <c r="B42" s="12" t="s">
        <v>408</v>
      </c>
      <c r="C42" s="6" t="s">
        <v>409</v>
      </c>
      <c r="D42" s="8">
        <v>30</v>
      </c>
      <c r="E42" s="8">
        <v>3406.29</v>
      </c>
    </row>
    <row r="43" spans="1:5" x14ac:dyDescent="0.3">
      <c r="A43" s="6" t="s">
        <v>410</v>
      </c>
      <c r="B43" s="12" t="s">
        <v>411</v>
      </c>
      <c r="C43" s="6" t="s">
        <v>412</v>
      </c>
      <c r="D43" s="8">
        <v>30</v>
      </c>
      <c r="E43" s="8">
        <v>47429.279999999999</v>
      </c>
    </row>
    <row r="44" spans="1:5" x14ac:dyDescent="0.3">
      <c r="A44" s="6" t="s">
        <v>413</v>
      </c>
      <c r="B44" s="12" t="s">
        <v>414</v>
      </c>
      <c r="C44" s="6" t="s">
        <v>415</v>
      </c>
      <c r="D44" s="8">
        <v>30</v>
      </c>
      <c r="E44" s="8">
        <v>18892.98</v>
      </c>
    </row>
    <row r="45" spans="1:5" x14ac:dyDescent="0.3">
      <c r="A45" s="6" t="s">
        <v>416</v>
      </c>
      <c r="B45" s="12" t="s">
        <v>417</v>
      </c>
      <c r="C45" s="6" t="s">
        <v>409</v>
      </c>
      <c r="D45" s="8">
        <v>30</v>
      </c>
      <c r="E45" s="8">
        <v>8737.75</v>
      </c>
    </row>
    <row r="46" spans="1:5" x14ac:dyDescent="0.3">
      <c r="A46" s="6" t="s">
        <v>418</v>
      </c>
      <c r="B46" s="12" t="s">
        <v>419</v>
      </c>
      <c r="C46" s="6" t="s">
        <v>409</v>
      </c>
      <c r="D46" s="8">
        <v>30</v>
      </c>
      <c r="E46" s="8">
        <v>10965.69</v>
      </c>
    </row>
    <row r="47" spans="1:5" x14ac:dyDescent="0.3">
      <c r="A47" s="6" t="s">
        <v>420</v>
      </c>
      <c r="B47" s="12" t="s">
        <v>421</v>
      </c>
      <c r="C47" s="6" t="s">
        <v>409</v>
      </c>
      <c r="D47" s="8">
        <v>30</v>
      </c>
      <c r="E47" s="8">
        <v>10866.2</v>
      </c>
    </row>
    <row r="48" spans="1:5" x14ac:dyDescent="0.3">
      <c r="A48" s="6" t="s">
        <v>422</v>
      </c>
      <c r="B48" s="12" t="s">
        <v>423</v>
      </c>
      <c r="C48" s="6" t="s">
        <v>409</v>
      </c>
      <c r="D48" s="8">
        <v>30</v>
      </c>
      <c r="E48" s="8">
        <v>2748.55</v>
      </c>
    </row>
    <row r="49" spans="1:5" x14ac:dyDescent="0.3">
      <c r="A49" s="6" t="s">
        <v>424</v>
      </c>
      <c r="B49" s="12" t="s">
        <v>425</v>
      </c>
      <c r="C49" s="6" t="s">
        <v>409</v>
      </c>
      <c r="D49" s="8">
        <v>30</v>
      </c>
      <c r="E49" s="8">
        <v>4944.92</v>
      </c>
    </row>
    <row r="50" spans="1:5" x14ac:dyDescent="0.3">
      <c r="A50" s="6" t="s">
        <v>426</v>
      </c>
      <c r="B50" s="12" t="s">
        <v>427</v>
      </c>
      <c r="C50" s="6" t="s">
        <v>409</v>
      </c>
      <c r="D50" s="8">
        <v>30</v>
      </c>
      <c r="E50" s="8">
        <v>9041.43</v>
      </c>
    </row>
    <row r="51" spans="1:5" x14ac:dyDescent="0.3">
      <c r="A51" s="6" t="s">
        <v>428</v>
      </c>
      <c r="B51" s="12" t="s">
        <v>429</v>
      </c>
      <c r="C51" s="6" t="s">
        <v>315</v>
      </c>
      <c r="D51" s="8">
        <v>30</v>
      </c>
      <c r="E51" s="8">
        <v>39301.730000000003</v>
      </c>
    </row>
    <row r="52" spans="1:5" x14ac:dyDescent="0.3">
      <c r="A52" s="6" t="s">
        <v>430</v>
      </c>
      <c r="B52" s="12" t="s">
        <v>431</v>
      </c>
      <c r="C52" s="6" t="s">
        <v>415</v>
      </c>
      <c r="D52" s="8">
        <v>30</v>
      </c>
      <c r="E52" s="8">
        <v>14206.01</v>
      </c>
    </row>
    <row r="53" spans="1:5" x14ac:dyDescent="0.3">
      <c r="A53" s="6" t="s">
        <v>432</v>
      </c>
      <c r="B53" s="12" t="s">
        <v>433</v>
      </c>
      <c r="C53" s="6" t="s">
        <v>314</v>
      </c>
      <c r="D53" s="8">
        <v>30</v>
      </c>
      <c r="E53" s="8">
        <v>100.9</v>
      </c>
    </row>
    <row r="54" spans="1:5" x14ac:dyDescent="0.3">
      <c r="A54" s="6" t="s">
        <v>434</v>
      </c>
      <c r="B54" s="12" t="s">
        <v>417</v>
      </c>
      <c r="C54" s="6" t="s">
        <v>314</v>
      </c>
      <c r="D54" s="8">
        <v>30</v>
      </c>
      <c r="E54" s="8">
        <v>1706.79</v>
      </c>
    </row>
    <row r="55" spans="1:5" x14ac:dyDescent="0.3">
      <c r="A55" s="6" t="s">
        <v>435</v>
      </c>
      <c r="B55" s="12" t="s">
        <v>436</v>
      </c>
      <c r="C55" s="6" t="s">
        <v>314</v>
      </c>
      <c r="D55" s="8">
        <v>30</v>
      </c>
      <c r="E55" s="8">
        <v>2640.11</v>
      </c>
    </row>
    <row r="56" spans="1:5" x14ac:dyDescent="0.3">
      <c r="A56" s="6" t="s">
        <v>437</v>
      </c>
      <c r="B56" s="12" t="s">
        <v>421</v>
      </c>
      <c r="C56" s="6" t="s">
        <v>314</v>
      </c>
      <c r="D56" s="8">
        <v>30</v>
      </c>
      <c r="E56" s="8">
        <v>826.02</v>
      </c>
    </row>
    <row r="57" spans="1:5" x14ac:dyDescent="0.3">
      <c r="A57" s="6" t="s">
        <v>438</v>
      </c>
      <c r="B57" s="12" t="s">
        <v>439</v>
      </c>
      <c r="C57" s="6" t="s">
        <v>314</v>
      </c>
      <c r="D57" s="8">
        <v>30</v>
      </c>
      <c r="E57" s="8">
        <v>1694.4</v>
      </c>
    </row>
    <row r="58" spans="1:5" x14ac:dyDescent="0.3">
      <c r="A58" s="6" t="s">
        <v>440</v>
      </c>
      <c r="B58" s="12" t="s">
        <v>441</v>
      </c>
      <c r="C58" s="6" t="s">
        <v>314</v>
      </c>
      <c r="D58" s="8">
        <v>30</v>
      </c>
      <c r="E58" s="8">
        <v>2127.63</v>
      </c>
    </row>
    <row r="59" spans="1:5" x14ac:dyDescent="0.3">
      <c r="A59" s="6" t="s">
        <v>442</v>
      </c>
      <c r="B59" s="12" t="s">
        <v>443</v>
      </c>
      <c r="C59" s="6" t="s">
        <v>314</v>
      </c>
      <c r="D59" s="8">
        <v>30</v>
      </c>
      <c r="E59" s="8">
        <v>5788.96</v>
      </c>
    </row>
    <row r="60" spans="1:5" x14ac:dyDescent="0.3">
      <c r="A60" s="6" t="s">
        <v>444</v>
      </c>
      <c r="B60" s="12" t="s">
        <v>445</v>
      </c>
      <c r="C60" s="6" t="s">
        <v>314</v>
      </c>
      <c r="D60" s="8">
        <v>30</v>
      </c>
      <c r="E60" s="8">
        <v>4511.51</v>
      </c>
    </row>
    <row r="61" spans="1:5" x14ac:dyDescent="0.3">
      <c r="A61" s="6" t="s">
        <v>446</v>
      </c>
      <c r="B61" s="12" t="s">
        <v>447</v>
      </c>
      <c r="C61" s="6" t="s">
        <v>314</v>
      </c>
      <c r="D61" s="8">
        <v>30</v>
      </c>
      <c r="E61" s="8">
        <v>1298.19</v>
      </c>
    </row>
    <row r="62" spans="1:5" x14ac:dyDescent="0.3">
      <c r="A62" s="6" t="s">
        <v>448</v>
      </c>
      <c r="B62" s="12" t="s">
        <v>449</v>
      </c>
      <c r="C62" s="6" t="s">
        <v>314</v>
      </c>
      <c r="D62" s="8">
        <v>30</v>
      </c>
      <c r="E62" s="8">
        <v>1663.88</v>
      </c>
    </row>
    <row r="63" spans="1:5" x14ac:dyDescent="0.3">
      <c r="A63" s="6" t="s">
        <v>450</v>
      </c>
      <c r="B63" s="12" t="s">
        <v>451</v>
      </c>
      <c r="C63" s="6" t="s">
        <v>314</v>
      </c>
      <c r="D63" s="8">
        <v>30</v>
      </c>
      <c r="E63" s="8">
        <v>19741.54</v>
      </c>
    </row>
    <row r="64" spans="1:5" x14ac:dyDescent="0.3">
      <c r="A64" s="6" t="s">
        <v>452</v>
      </c>
      <c r="B64" s="12" t="s">
        <v>453</v>
      </c>
      <c r="C64" s="6" t="s">
        <v>314</v>
      </c>
      <c r="D64" s="8">
        <v>30</v>
      </c>
      <c r="E64" s="8">
        <v>3692.36</v>
      </c>
    </row>
    <row r="65" spans="1:5" x14ac:dyDescent="0.3">
      <c r="A65" s="6" t="s">
        <v>454</v>
      </c>
      <c r="B65" s="12" t="s">
        <v>453</v>
      </c>
      <c r="C65" s="6" t="s">
        <v>314</v>
      </c>
      <c r="D65" s="8">
        <v>30</v>
      </c>
      <c r="E65" s="8">
        <v>3692.36</v>
      </c>
    </row>
    <row r="66" spans="1:5" x14ac:dyDescent="0.3">
      <c r="A66" s="6" t="s">
        <v>455</v>
      </c>
      <c r="B66" s="12" t="s">
        <v>456</v>
      </c>
      <c r="C66" s="6" t="s">
        <v>314</v>
      </c>
      <c r="D66" s="8">
        <v>30</v>
      </c>
      <c r="E66" s="8">
        <v>2792.36</v>
      </c>
    </row>
    <row r="67" spans="1:5" x14ac:dyDescent="0.3">
      <c r="A67" s="6" t="s">
        <v>457</v>
      </c>
      <c r="B67" s="12" t="s">
        <v>456</v>
      </c>
      <c r="C67" s="6" t="s">
        <v>314</v>
      </c>
      <c r="D67" s="8">
        <v>30</v>
      </c>
      <c r="E67" s="8">
        <v>2792.36</v>
      </c>
    </row>
    <row r="68" spans="1:5" x14ac:dyDescent="0.3">
      <c r="A68" s="6" t="s">
        <v>458</v>
      </c>
      <c r="B68" s="12" t="s">
        <v>456</v>
      </c>
      <c r="C68" s="6" t="s">
        <v>314</v>
      </c>
      <c r="D68" s="8">
        <v>30</v>
      </c>
      <c r="E68" s="8">
        <v>2792.35</v>
      </c>
    </row>
    <row r="69" spans="1:5" x14ac:dyDescent="0.3">
      <c r="A69" s="6" t="s">
        <v>459</v>
      </c>
      <c r="B69" s="12" t="s">
        <v>456</v>
      </c>
      <c r="C69" s="6" t="s">
        <v>314</v>
      </c>
      <c r="D69" s="8">
        <v>30</v>
      </c>
      <c r="E69" s="8">
        <v>2704.51</v>
      </c>
    </row>
    <row r="70" spans="1:5" x14ac:dyDescent="0.3">
      <c r="A70" s="6" t="s">
        <v>460</v>
      </c>
      <c r="B70" s="12" t="s">
        <v>461</v>
      </c>
      <c r="C70" s="6" t="s">
        <v>314</v>
      </c>
      <c r="D70" s="8">
        <v>30</v>
      </c>
      <c r="E70" s="8">
        <v>2468.13</v>
      </c>
    </row>
    <row r="71" spans="1:5" x14ac:dyDescent="0.3">
      <c r="A71" s="6" t="s">
        <v>462</v>
      </c>
      <c r="B71" s="12" t="s">
        <v>463</v>
      </c>
      <c r="C71" s="6" t="s">
        <v>314</v>
      </c>
      <c r="D71" s="8">
        <v>30</v>
      </c>
      <c r="E71" s="8">
        <v>1022.59</v>
      </c>
    </row>
    <row r="72" spans="1:5" x14ac:dyDescent="0.3">
      <c r="A72" s="6" t="s">
        <v>464</v>
      </c>
      <c r="B72" s="12" t="s">
        <v>465</v>
      </c>
      <c r="C72" s="6" t="s">
        <v>316</v>
      </c>
      <c r="D72" s="8">
        <v>30</v>
      </c>
      <c r="E72" s="8">
        <v>8731.15</v>
      </c>
    </row>
    <row r="73" spans="1:5" x14ac:dyDescent="0.3">
      <c r="A73" s="6" t="s">
        <v>466</v>
      </c>
      <c r="B73" s="12" t="s">
        <v>467</v>
      </c>
      <c r="C73" s="6" t="s">
        <v>316</v>
      </c>
      <c r="D73" s="8">
        <v>30</v>
      </c>
      <c r="E73" s="8">
        <v>2634.87</v>
      </c>
    </row>
    <row r="74" spans="1:5" x14ac:dyDescent="0.3">
      <c r="A74" s="6" t="s">
        <v>468</v>
      </c>
      <c r="B74" s="12" t="s">
        <v>469</v>
      </c>
      <c r="C74" s="6" t="s">
        <v>316</v>
      </c>
      <c r="D74" s="8">
        <v>30</v>
      </c>
      <c r="E74" s="8">
        <v>25466.19</v>
      </c>
    </row>
    <row r="75" spans="1:5" x14ac:dyDescent="0.3">
      <c r="A75" s="6" t="s">
        <v>470</v>
      </c>
      <c r="B75" s="12" t="s">
        <v>471</v>
      </c>
      <c r="C75" s="6" t="s">
        <v>316</v>
      </c>
      <c r="D75" s="8">
        <v>30</v>
      </c>
      <c r="E75" s="8">
        <v>2781.51</v>
      </c>
    </row>
    <row r="76" spans="1:5" x14ac:dyDescent="0.3">
      <c r="A76" s="6" t="s">
        <v>472</v>
      </c>
      <c r="B76" s="12" t="s">
        <v>473</v>
      </c>
      <c r="C76" s="6" t="s">
        <v>316</v>
      </c>
      <c r="D76" s="8">
        <v>30</v>
      </c>
      <c r="E76" s="8">
        <v>1366.29</v>
      </c>
    </row>
    <row r="77" spans="1:5" x14ac:dyDescent="0.3">
      <c r="A77" s="6" t="s">
        <v>474</v>
      </c>
      <c r="B77" s="12" t="s">
        <v>475</v>
      </c>
      <c r="C77" s="6" t="s">
        <v>316</v>
      </c>
      <c r="D77" s="8">
        <v>30</v>
      </c>
      <c r="E77" s="8">
        <v>23119.14</v>
      </c>
    </row>
    <row r="78" spans="1:5" x14ac:dyDescent="0.3">
      <c r="A78" s="6" t="s">
        <v>476</v>
      </c>
      <c r="B78" s="12" t="s">
        <v>477</v>
      </c>
      <c r="C78" s="6" t="s">
        <v>319</v>
      </c>
      <c r="D78" s="8">
        <v>30</v>
      </c>
      <c r="E78" s="8">
        <v>8671.59</v>
      </c>
    </row>
    <row r="79" spans="1:5" x14ac:dyDescent="0.3">
      <c r="A79" s="6" t="s">
        <v>478</v>
      </c>
      <c r="B79" s="12" t="s">
        <v>479</v>
      </c>
      <c r="C79" s="6" t="s">
        <v>312</v>
      </c>
      <c r="D79" s="8">
        <v>30</v>
      </c>
      <c r="E79" s="8">
        <v>15644.28</v>
      </c>
    </row>
    <row r="80" spans="1:5" x14ac:dyDescent="0.3">
      <c r="A80" s="6" t="s">
        <v>480</v>
      </c>
      <c r="B80" s="12" t="s">
        <v>481</v>
      </c>
      <c r="C80" s="6" t="s">
        <v>319</v>
      </c>
      <c r="D80" s="8">
        <v>30</v>
      </c>
      <c r="E80" s="8">
        <v>152935.54</v>
      </c>
    </row>
    <row r="81" spans="1:5" x14ac:dyDescent="0.3">
      <c r="A81" s="6" t="s">
        <v>482</v>
      </c>
      <c r="B81" s="12" t="s">
        <v>483</v>
      </c>
      <c r="C81" s="6" t="s">
        <v>319</v>
      </c>
      <c r="D81" s="8">
        <v>30</v>
      </c>
      <c r="E81" s="8">
        <v>6785.32</v>
      </c>
    </row>
    <row r="82" spans="1:5" x14ac:dyDescent="0.3">
      <c r="A82" s="6" t="s">
        <v>484</v>
      </c>
      <c r="B82" s="12" t="s">
        <v>485</v>
      </c>
      <c r="C82" s="6" t="s">
        <v>312</v>
      </c>
      <c r="D82" s="8">
        <v>30</v>
      </c>
      <c r="E82" s="8">
        <v>9309.1299999999992</v>
      </c>
    </row>
    <row r="83" spans="1:5" x14ac:dyDescent="0.3">
      <c r="A83" s="6" t="s">
        <v>486</v>
      </c>
      <c r="B83" s="12" t="s">
        <v>487</v>
      </c>
      <c r="C83" s="6" t="s">
        <v>488</v>
      </c>
      <c r="D83" s="8">
        <v>30</v>
      </c>
      <c r="E83" s="8">
        <v>5958.01</v>
      </c>
    </row>
    <row r="84" spans="1:5" x14ac:dyDescent="0.3">
      <c r="A84" s="6" t="s">
        <v>489</v>
      </c>
      <c r="B84" s="12" t="s">
        <v>490</v>
      </c>
      <c r="C84" s="6" t="s">
        <v>488</v>
      </c>
      <c r="D84" s="8">
        <v>30</v>
      </c>
      <c r="E84" s="8">
        <v>638.83000000000004</v>
      </c>
    </row>
    <row r="85" spans="1:5" x14ac:dyDescent="0.3">
      <c r="A85" s="6" t="s">
        <v>491</v>
      </c>
      <c r="B85" s="12" t="s">
        <v>492</v>
      </c>
      <c r="C85" s="6" t="s">
        <v>488</v>
      </c>
      <c r="D85" s="8">
        <v>30</v>
      </c>
      <c r="E85" s="8">
        <v>20355.830000000002</v>
      </c>
    </row>
    <row r="86" spans="1:5" x14ac:dyDescent="0.3">
      <c r="A86" s="6" t="s">
        <v>493</v>
      </c>
      <c r="B86" s="12" t="s">
        <v>494</v>
      </c>
      <c r="C86" s="6" t="s">
        <v>488</v>
      </c>
      <c r="D86" s="8">
        <v>30</v>
      </c>
      <c r="E86" s="8">
        <v>579.38</v>
      </c>
    </row>
    <row r="87" spans="1:5" x14ac:dyDescent="0.3">
      <c r="A87" s="6" t="s">
        <v>495</v>
      </c>
      <c r="B87" s="12" t="s">
        <v>496</v>
      </c>
      <c r="C87" s="6" t="s">
        <v>488</v>
      </c>
      <c r="D87" s="8">
        <v>30</v>
      </c>
      <c r="E87" s="8">
        <v>11413.98</v>
      </c>
    </row>
    <row r="88" spans="1:5" x14ac:dyDescent="0.3">
      <c r="A88" s="6" t="s">
        <v>497</v>
      </c>
      <c r="B88" s="12" t="s">
        <v>498</v>
      </c>
      <c r="C88" s="6" t="s">
        <v>499</v>
      </c>
      <c r="D88" s="8">
        <v>30</v>
      </c>
      <c r="E88" s="8">
        <v>10662.72</v>
      </c>
    </row>
    <row r="89" spans="1:5" x14ac:dyDescent="0.3">
      <c r="A89" s="6" t="s">
        <v>500</v>
      </c>
      <c r="B89" s="12" t="s">
        <v>501</v>
      </c>
      <c r="C89" s="6" t="s">
        <v>488</v>
      </c>
      <c r="D89" s="8">
        <v>30</v>
      </c>
      <c r="E89" s="8">
        <v>361.74</v>
      </c>
    </row>
    <row r="90" spans="1:5" x14ac:dyDescent="0.3">
      <c r="A90" s="6" t="s">
        <v>502</v>
      </c>
      <c r="B90" s="12" t="s">
        <v>503</v>
      </c>
      <c r="C90" s="6" t="s">
        <v>499</v>
      </c>
      <c r="D90" s="8">
        <v>30</v>
      </c>
      <c r="E90" s="8">
        <v>4730.13</v>
      </c>
    </row>
    <row r="91" spans="1:5" x14ac:dyDescent="0.3">
      <c r="A91" s="6" t="s">
        <v>504</v>
      </c>
      <c r="B91" s="12" t="s">
        <v>505</v>
      </c>
      <c r="C91" s="6" t="s">
        <v>313</v>
      </c>
      <c r="D91" s="8">
        <v>30</v>
      </c>
      <c r="E91" s="8">
        <v>1199.22</v>
      </c>
    </row>
    <row r="92" spans="1:5" x14ac:dyDescent="0.3">
      <c r="A92" s="6" t="s">
        <v>506</v>
      </c>
      <c r="B92" s="12" t="s">
        <v>507</v>
      </c>
      <c r="C92" s="6" t="s">
        <v>313</v>
      </c>
      <c r="D92" s="8">
        <v>30</v>
      </c>
      <c r="E92" s="8">
        <v>116850.78</v>
      </c>
    </row>
    <row r="93" spans="1:5" x14ac:dyDescent="0.3">
      <c r="A93" s="6" t="s">
        <v>508</v>
      </c>
      <c r="B93" s="12" t="s">
        <v>509</v>
      </c>
      <c r="C93" s="6" t="s">
        <v>510</v>
      </c>
      <c r="D93" s="8">
        <v>30</v>
      </c>
      <c r="E93" s="8">
        <v>5186.18</v>
      </c>
    </row>
    <row r="94" spans="1:5" x14ac:dyDescent="0.3">
      <c r="A94" s="6" t="s">
        <v>511</v>
      </c>
      <c r="B94" s="12" t="s">
        <v>512</v>
      </c>
      <c r="C94" s="6" t="s">
        <v>313</v>
      </c>
      <c r="D94" s="8">
        <v>30</v>
      </c>
      <c r="E94" s="8">
        <v>16206.58</v>
      </c>
    </row>
    <row r="95" spans="1:5" x14ac:dyDescent="0.3">
      <c r="A95" s="6" t="s">
        <v>513</v>
      </c>
      <c r="B95" s="12" t="s">
        <v>514</v>
      </c>
      <c r="C95" s="6" t="s">
        <v>313</v>
      </c>
      <c r="D95" s="8">
        <v>30</v>
      </c>
      <c r="E95" s="8">
        <v>1477.88</v>
      </c>
    </row>
    <row r="96" spans="1:5" x14ac:dyDescent="0.3">
      <c r="A96" s="6" t="s">
        <v>515</v>
      </c>
      <c r="B96" s="12" t="s">
        <v>516</v>
      </c>
      <c r="C96" s="6" t="s">
        <v>313</v>
      </c>
      <c r="D96" s="8">
        <v>30</v>
      </c>
      <c r="E96" s="8">
        <v>13419.02</v>
      </c>
    </row>
    <row r="97" spans="1:5" x14ac:dyDescent="0.3">
      <c r="A97" s="6" t="s">
        <v>517</v>
      </c>
      <c r="B97" s="12" t="s">
        <v>518</v>
      </c>
      <c r="C97" s="6" t="s">
        <v>519</v>
      </c>
      <c r="D97" s="8">
        <v>30</v>
      </c>
      <c r="E97" s="8">
        <v>281136.32</v>
      </c>
    </row>
    <row r="98" spans="1:5" x14ac:dyDescent="0.3">
      <c r="A98" s="6" t="s">
        <v>520</v>
      </c>
      <c r="B98" s="12" t="s">
        <v>521</v>
      </c>
      <c r="C98" s="6" t="s">
        <v>313</v>
      </c>
      <c r="D98" s="8">
        <v>30</v>
      </c>
      <c r="E98" s="8">
        <v>3520.31</v>
      </c>
    </row>
    <row r="99" spans="1:5" x14ac:dyDescent="0.3">
      <c r="A99" s="6" t="s">
        <v>522</v>
      </c>
      <c r="B99" s="12" t="s">
        <v>523</v>
      </c>
      <c r="C99" s="6" t="s">
        <v>313</v>
      </c>
      <c r="D99" s="8">
        <v>30</v>
      </c>
      <c r="E99" s="8">
        <v>776.27</v>
      </c>
    </row>
    <row r="100" spans="1:5" x14ac:dyDescent="0.3">
      <c r="A100" s="6" t="s">
        <v>524</v>
      </c>
      <c r="B100" s="12" t="s">
        <v>525</v>
      </c>
      <c r="C100" s="6" t="s">
        <v>313</v>
      </c>
      <c r="D100" s="8">
        <v>30</v>
      </c>
      <c r="E100" s="8">
        <v>6602.33</v>
      </c>
    </row>
    <row r="101" spans="1:5" x14ac:dyDescent="0.3">
      <c r="A101" s="6" t="s">
        <v>526</v>
      </c>
      <c r="B101" s="12" t="s">
        <v>527</v>
      </c>
      <c r="C101" s="6" t="s">
        <v>313</v>
      </c>
      <c r="D101" s="8">
        <v>30</v>
      </c>
      <c r="E101" s="8">
        <v>3404.3</v>
      </c>
    </row>
    <row r="102" spans="1:5" x14ac:dyDescent="0.3">
      <c r="A102" s="6" t="s">
        <v>528</v>
      </c>
      <c r="B102" s="12" t="s">
        <v>529</v>
      </c>
      <c r="C102" s="6" t="s">
        <v>313</v>
      </c>
      <c r="D102" s="8">
        <v>30</v>
      </c>
      <c r="E102" s="8">
        <v>12036.35</v>
      </c>
    </row>
    <row r="103" spans="1:5" x14ac:dyDescent="0.3">
      <c r="A103" s="6" t="s">
        <v>530</v>
      </c>
      <c r="B103" s="6" t="s">
        <v>531</v>
      </c>
      <c r="C103" s="7">
        <v>44469</v>
      </c>
      <c r="D103" s="8">
        <v>30</v>
      </c>
      <c r="E103" s="8">
        <v>11244.08</v>
      </c>
    </row>
    <row r="104" spans="1:5" x14ac:dyDescent="0.3">
      <c r="A104" s="6" t="s">
        <v>532</v>
      </c>
      <c r="B104" s="6" t="s">
        <v>496</v>
      </c>
      <c r="C104" s="7">
        <v>44469</v>
      </c>
      <c r="D104" s="8">
        <v>30</v>
      </c>
      <c r="E104" s="8">
        <v>1973.3</v>
      </c>
    </row>
    <row r="105" spans="1:5" x14ac:dyDescent="0.3">
      <c r="A105" s="13" t="s">
        <v>533</v>
      </c>
      <c r="B105" s="14" t="s">
        <v>534</v>
      </c>
      <c r="C105" s="15">
        <v>44487</v>
      </c>
      <c r="D105" s="8">
        <v>30</v>
      </c>
      <c r="E105" s="16">
        <v>209952.22</v>
      </c>
    </row>
    <row r="106" spans="1:5" x14ac:dyDescent="0.3">
      <c r="A106" s="13" t="s">
        <v>535</v>
      </c>
      <c r="B106" s="14" t="s">
        <v>536</v>
      </c>
      <c r="C106" s="15">
        <v>44500</v>
      </c>
      <c r="D106" s="8">
        <v>30</v>
      </c>
      <c r="E106" s="16">
        <v>9552.15</v>
      </c>
    </row>
    <row r="107" spans="1:5" x14ac:dyDescent="0.3">
      <c r="A107" s="13" t="s">
        <v>537</v>
      </c>
      <c r="B107" s="14" t="s">
        <v>538</v>
      </c>
      <c r="C107" s="15">
        <v>44500</v>
      </c>
      <c r="D107" s="8">
        <v>30</v>
      </c>
      <c r="E107" s="16">
        <v>1112.52</v>
      </c>
    </row>
    <row r="108" spans="1:5" x14ac:dyDescent="0.3">
      <c r="A108" s="13" t="s">
        <v>539</v>
      </c>
      <c r="B108" s="14" t="s">
        <v>540</v>
      </c>
      <c r="C108" s="15">
        <v>44470</v>
      </c>
      <c r="D108" s="8">
        <v>30</v>
      </c>
      <c r="E108" s="16">
        <v>8662.27</v>
      </c>
    </row>
    <row r="109" spans="1:5" x14ac:dyDescent="0.3">
      <c r="A109" s="13" t="s">
        <v>541</v>
      </c>
      <c r="B109" s="14" t="s">
        <v>542</v>
      </c>
      <c r="C109" s="15">
        <v>44470</v>
      </c>
      <c r="D109" s="8">
        <v>30</v>
      </c>
      <c r="E109" s="16">
        <v>3270.21</v>
      </c>
    </row>
    <row r="110" spans="1:5" x14ac:dyDescent="0.3">
      <c r="A110" s="13" t="s">
        <v>543</v>
      </c>
      <c r="B110" s="14" t="s">
        <v>544</v>
      </c>
      <c r="C110" s="15">
        <v>44500</v>
      </c>
      <c r="D110" s="8">
        <v>30</v>
      </c>
      <c r="E110" s="16">
        <v>478.83</v>
      </c>
    </row>
    <row r="111" spans="1:5" x14ac:dyDescent="0.3">
      <c r="A111" s="13" t="s">
        <v>545</v>
      </c>
      <c r="B111" s="14" t="s">
        <v>546</v>
      </c>
      <c r="C111" s="15">
        <v>44500</v>
      </c>
      <c r="D111" s="8">
        <v>30</v>
      </c>
      <c r="E111" s="16">
        <v>10173.11</v>
      </c>
    </row>
    <row r="112" spans="1:5" x14ac:dyDescent="0.3">
      <c r="A112" s="13" t="s">
        <v>547</v>
      </c>
      <c r="B112" s="14" t="s">
        <v>548</v>
      </c>
      <c r="C112" s="15">
        <v>44470</v>
      </c>
      <c r="D112" s="8">
        <v>30</v>
      </c>
      <c r="E112" s="16">
        <v>453119.18</v>
      </c>
    </row>
    <row r="113" spans="1:5" x14ac:dyDescent="0.3">
      <c r="A113" s="13" t="s">
        <v>549</v>
      </c>
      <c r="B113" s="14" t="s">
        <v>550</v>
      </c>
      <c r="C113" s="15">
        <v>44495</v>
      </c>
      <c r="D113" s="8">
        <v>30</v>
      </c>
      <c r="E113" s="16">
        <v>42054.3</v>
      </c>
    </row>
    <row r="114" spans="1:5" x14ac:dyDescent="0.3">
      <c r="A114" s="13" t="s">
        <v>551</v>
      </c>
      <c r="B114" s="14" t="s">
        <v>552</v>
      </c>
      <c r="C114" s="15">
        <v>44495</v>
      </c>
      <c r="D114" s="8">
        <v>30</v>
      </c>
      <c r="E114" s="16">
        <v>22483.31</v>
      </c>
    </row>
    <row r="115" spans="1:5" x14ac:dyDescent="0.3">
      <c r="A115" s="13">
        <v>30156867</v>
      </c>
      <c r="B115" s="14" t="s">
        <v>553</v>
      </c>
      <c r="C115" s="15">
        <v>44495</v>
      </c>
      <c r="D115" s="8">
        <v>30</v>
      </c>
      <c r="E115" s="16">
        <v>11729.92</v>
      </c>
    </row>
    <row r="116" spans="1:5" x14ac:dyDescent="0.3">
      <c r="A116" s="6" t="s">
        <v>554</v>
      </c>
      <c r="B116" s="6" t="s">
        <v>555</v>
      </c>
      <c r="C116" s="7">
        <v>44518</v>
      </c>
      <c r="D116" s="8">
        <v>30</v>
      </c>
      <c r="E116" s="8">
        <v>460082.48</v>
      </c>
    </row>
    <row r="117" spans="1:5" x14ac:dyDescent="0.3">
      <c r="A117" s="6" t="s">
        <v>556</v>
      </c>
      <c r="B117" s="6" t="s">
        <v>557</v>
      </c>
      <c r="C117" s="7">
        <v>44524</v>
      </c>
      <c r="D117" s="8">
        <v>30</v>
      </c>
      <c r="E117" s="8">
        <v>979696.41</v>
      </c>
    </row>
    <row r="118" spans="1:5" x14ac:dyDescent="0.3">
      <c r="A118" s="6" t="s">
        <v>558</v>
      </c>
      <c r="B118" s="6" t="s">
        <v>559</v>
      </c>
      <c r="C118" s="7">
        <v>44524</v>
      </c>
      <c r="D118" s="8">
        <v>30</v>
      </c>
      <c r="E118" s="8">
        <v>686101.82</v>
      </c>
    </row>
    <row r="119" spans="1:5" x14ac:dyDescent="0.3">
      <c r="A119" s="6" t="s">
        <v>560</v>
      </c>
      <c r="B119" s="6" t="s">
        <v>561</v>
      </c>
      <c r="C119" s="7">
        <v>44505</v>
      </c>
      <c r="D119" s="8">
        <v>30</v>
      </c>
      <c r="E119" s="8">
        <v>403647.2</v>
      </c>
    </row>
    <row r="120" spans="1:5" x14ac:dyDescent="0.3">
      <c r="A120" s="6" t="s">
        <v>562</v>
      </c>
      <c r="B120" s="6" t="s">
        <v>563</v>
      </c>
      <c r="C120" s="7">
        <v>44505</v>
      </c>
      <c r="D120" s="8">
        <v>30</v>
      </c>
      <c r="E120" s="8">
        <v>115630.37</v>
      </c>
    </row>
    <row r="121" spans="1:5" x14ac:dyDescent="0.3">
      <c r="A121" s="6" t="s">
        <v>564</v>
      </c>
      <c r="B121" s="6" t="s">
        <v>565</v>
      </c>
      <c r="C121" s="7">
        <v>44524</v>
      </c>
      <c r="D121" s="8">
        <v>30</v>
      </c>
      <c r="E121" s="8">
        <v>269146.21000000002</v>
      </c>
    </row>
    <row r="122" spans="1:5" x14ac:dyDescent="0.3">
      <c r="A122" s="6" t="s">
        <v>566</v>
      </c>
      <c r="B122" s="12" t="s">
        <v>567</v>
      </c>
      <c r="C122" s="7">
        <v>44543</v>
      </c>
      <c r="D122" s="8">
        <v>30</v>
      </c>
      <c r="E122" s="8">
        <v>690644.12</v>
      </c>
    </row>
    <row r="123" spans="1:5" x14ac:dyDescent="0.3">
      <c r="A123" s="6" t="s">
        <v>568</v>
      </c>
      <c r="B123" s="12" t="s">
        <v>569</v>
      </c>
      <c r="C123" s="7">
        <v>44552</v>
      </c>
      <c r="D123" s="8">
        <v>30</v>
      </c>
      <c r="E123" s="8">
        <v>151073.07999999999</v>
      </c>
    </row>
    <row r="124" spans="1:5" x14ac:dyDescent="0.3">
      <c r="A124" s="6" t="s">
        <v>570</v>
      </c>
      <c r="B124" s="12" t="s">
        <v>571</v>
      </c>
      <c r="C124" s="7">
        <v>44561</v>
      </c>
      <c r="D124" s="8">
        <v>30</v>
      </c>
      <c r="E124" s="8">
        <v>13944.55</v>
      </c>
    </row>
    <row r="125" spans="1:5" x14ac:dyDescent="0.3">
      <c r="A125" s="6" t="s">
        <v>572</v>
      </c>
      <c r="B125" s="12" t="s">
        <v>573</v>
      </c>
      <c r="C125" s="7">
        <v>44552</v>
      </c>
      <c r="D125" s="8">
        <v>30</v>
      </c>
      <c r="E125" s="8">
        <v>11424.11</v>
      </c>
    </row>
    <row r="126" spans="1:5" x14ac:dyDescent="0.3">
      <c r="A126" s="6" t="s">
        <v>574</v>
      </c>
      <c r="B126" s="12" t="s">
        <v>575</v>
      </c>
      <c r="C126" s="7">
        <v>44552</v>
      </c>
      <c r="D126" s="8">
        <v>30</v>
      </c>
      <c r="E126" s="8">
        <v>9478.48</v>
      </c>
    </row>
    <row r="127" spans="1:5" x14ac:dyDescent="0.3">
      <c r="A127" s="6" t="s">
        <v>576</v>
      </c>
      <c r="B127" s="12" t="s">
        <v>577</v>
      </c>
      <c r="C127" s="6" t="s">
        <v>370</v>
      </c>
      <c r="D127" s="8">
        <v>30</v>
      </c>
      <c r="E127" s="8">
        <v>13140.74</v>
      </c>
    </row>
    <row r="128" spans="1:5" x14ac:dyDescent="0.3">
      <c r="A128" s="6" t="s">
        <v>578</v>
      </c>
      <c r="B128" s="12" t="s">
        <v>579</v>
      </c>
      <c r="C128" s="6" t="s">
        <v>316</v>
      </c>
      <c r="D128" s="8">
        <v>30</v>
      </c>
      <c r="E128" s="8">
        <v>11771.19</v>
      </c>
    </row>
    <row r="129" spans="1:5" x14ac:dyDescent="0.3">
      <c r="A129" s="6" t="s">
        <v>580</v>
      </c>
      <c r="B129" s="6" t="s">
        <v>581</v>
      </c>
      <c r="C129" s="6" t="s">
        <v>325</v>
      </c>
      <c r="D129" s="8">
        <v>30</v>
      </c>
      <c r="E129" s="8">
        <v>15213.34</v>
      </c>
    </row>
    <row r="130" spans="1:5" x14ac:dyDescent="0.3">
      <c r="A130" s="6" t="s">
        <v>582</v>
      </c>
      <c r="B130" s="12" t="s">
        <v>583</v>
      </c>
      <c r="C130" s="6" t="s">
        <v>319</v>
      </c>
      <c r="D130" s="8">
        <v>30</v>
      </c>
      <c r="E130" s="8">
        <v>18526.509999999998</v>
      </c>
    </row>
    <row r="131" spans="1:5" x14ac:dyDescent="0.3">
      <c r="A131" s="6" t="s">
        <v>584</v>
      </c>
      <c r="B131" s="12" t="s">
        <v>585</v>
      </c>
      <c r="C131" s="6" t="s">
        <v>319</v>
      </c>
      <c r="D131" s="8">
        <v>30</v>
      </c>
      <c r="E131" s="8">
        <v>12428</v>
      </c>
    </row>
    <row r="132" spans="1:5" x14ac:dyDescent="0.3">
      <c r="A132" s="6" t="s">
        <v>587</v>
      </c>
      <c r="B132" s="12" t="s">
        <v>588</v>
      </c>
      <c r="C132" s="6" t="s">
        <v>586</v>
      </c>
      <c r="D132" s="8">
        <v>16</v>
      </c>
      <c r="E132" s="8">
        <v>13188.33</v>
      </c>
    </row>
    <row r="133" spans="1:5" x14ac:dyDescent="0.3">
      <c r="A133" s="6">
        <v>30154120</v>
      </c>
      <c r="B133" s="12" t="s">
        <v>259</v>
      </c>
      <c r="C133" s="6" t="s">
        <v>589</v>
      </c>
      <c r="D133" s="8">
        <v>16</v>
      </c>
      <c r="E133" s="8">
        <v>150000</v>
      </c>
    </row>
    <row r="134" spans="1:5" x14ac:dyDescent="0.3">
      <c r="A134" s="6">
        <v>30154121</v>
      </c>
      <c r="B134" s="12" t="s">
        <v>261</v>
      </c>
      <c r="C134" s="6" t="s">
        <v>589</v>
      </c>
      <c r="D134" s="8">
        <v>16</v>
      </c>
      <c r="E134" s="8">
        <v>6950</v>
      </c>
    </row>
    <row r="135" spans="1:5" x14ac:dyDescent="0.3">
      <c r="A135" s="6">
        <v>30154627</v>
      </c>
      <c r="B135" s="12" t="s">
        <v>262</v>
      </c>
      <c r="C135" s="6" t="s">
        <v>589</v>
      </c>
      <c r="D135" s="8">
        <v>16</v>
      </c>
      <c r="E135" s="8">
        <v>150000</v>
      </c>
    </row>
    <row r="136" spans="1:5" x14ac:dyDescent="0.3">
      <c r="A136" s="6">
        <v>30154628</v>
      </c>
      <c r="B136" s="12" t="s">
        <v>263</v>
      </c>
      <c r="C136" s="6" t="s">
        <v>589</v>
      </c>
      <c r="D136" s="8">
        <v>16</v>
      </c>
      <c r="E136" s="8">
        <v>6950</v>
      </c>
    </row>
    <row r="137" spans="1:5" x14ac:dyDescent="0.3">
      <c r="A137" s="6">
        <v>30154629</v>
      </c>
      <c r="B137" s="12" t="s">
        <v>264</v>
      </c>
      <c r="C137" s="6" t="s">
        <v>589</v>
      </c>
      <c r="D137" s="8">
        <v>16</v>
      </c>
      <c r="E137" s="8">
        <v>6950</v>
      </c>
    </row>
    <row r="138" spans="1:5" x14ac:dyDescent="0.3">
      <c r="A138" s="6">
        <v>30154630</v>
      </c>
      <c r="B138" s="12" t="s">
        <v>265</v>
      </c>
      <c r="C138" s="6" t="s">
        <v>589</v>
      </c>
      <c r="D138" s="8">
        <v>16</v>
      </c>
      <c r="E138" s="8">
        <v>6950</v>
      </c>
    </row>
    <row r="140" spans="1:5" x14ac:dyDescent="0.3">
      <c r="E140" s="19">
        <f>SUM(E5:E139)</f>
        <v>10389221.049999999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F5837-2F95-406F-A893-03EDFAF917DE}">
  <dimension ref="A1:F134"/>
  <sheetViews>
    <sheetView workbookViewId="0">
      <selection activeCell="B3" sqref="B3"/>
    </sheetView>
  </sheetViews>
  <sheetFormatPr defaultRowHeight="14.4" x14ac:dyDescent="0.3"/>
  <cols>
    <col min="1" max="1" width="19.109375" bestFit="1" customWidth="1"/>
    <col min="2" max="2" width="48.88671875" customWidth="1"/>
    <col min="3" max="3" width="11.5546875" bestFit="1" customWidth="1"/>
    <col min="4" max="4" width="13.6640625" bestFit="1" customWidth="1"/>
    <col min="5" max="5" width="9.88671875" bestFit="1" customWidth="1"/>
  </cols>
  <sheetData>
    <row r="1" spans="1:5" ht="17.399999999999999" x14ac:dyDescent="0.3">
      <c r="A1" s="22" t="s">
        <v>0</v>
      </c>
    </row>
    <row r="3" spans="1:5" ht="15" thickBot="1" x14ac:dyDescent="0.35">
      <c r="A3" s="11" t="s">
        <v>1</v>
      </c>
      <c r="B3" s="23" t="s">
        <v>1606</v>
      </c>
      <c r="C3" s="3" t="s">
        <v>2</v>
      </c>
      <c r="D3" s="5" t="s">
        <v>3</v>
      </c>
      <c r="E3" s="5" t="s">
        <v>4</v>
      </c>
    </row>
    <row r="4" spans="1:5" x14ac:dyDescent="0.3">
      <c r="A4" s="6" t="s">
        <v>590</v>
      </c>
      <c r="B4" s="6" t="s">
        <v>536</v>
      </c>
      <c r="C4" s="6" t="s">
        <v>591</v>
      </c>
      <c r="D4" s="8">
        <v>30</v>
      </c>
      <c r="E4" s="8">
        <v>8720.06</v>
      </c>
    </row>
    <row r="5" spans="1:5" x14ac:dyDescent="0.3">
      <c r="A5" s="6" t="s">
        <v>592</v>
      </c>
      <c r="B5" s="6" t="s">
        <v>593</v>
      </c>
      <c r="C5" s="6" t="s">
        <v>591</v>
      </c>
      <c r="D5" s="8">
        <v>30</v>
      </c>
      <c r="E5" s="8">
        <v>2433.27</v>
      </c>
    </row>
    <row r="6" spans="1:5" x14ac:dyDescent="0.3">
      <c r="A6" s="6" t="s">
        <v>594</v>
      </c>
      <c r="B6" s="6" t="s">
        <v>595</v>
      </c>
      <c r="C6" s="6" t="s">
        <v>591</v>
      </c>
      <c r="D6" s="8">
        <v>30</v>
      </c>
      <c r="E6" s="8">
        <v>18345.05</v>
      </c>
    </row>
    <row r="7" spans="1:5" x14ac:dyDescent="0.3">
      <c r="A7" s="6" t="s">
        <v>596</v>
      </c>
      <c r="B7" s="6" t="s">
        <v>597</v>
      </c>
      <c r="C7" s="6" t="s">
        <v>598</v>
      </c>
      <c r="D7" s="8">
        <v>30</v>
      </c>
      <c r="E7" s="8">
        <v>9528.5499999999993</v>
      </c>
    </row>
    <row r="8" spans="1:5" x14ac:dyDescent="0.3">
      <c r="A8" s="6" t="s">
        <v>599</v>
      </c>
      <c r="B8" s="6" t="s">
        <v>28</v>
      </c>
      <c r="C8" s="6" t="s">
        <v>591</v>
      </c>
      <c r="D8" s="8">
        <v>30</v>
      </c>
      <c r="E8" s="8">
        <v>3590.53</v>
      </c>
    </row>
    <row r="9" spans="1:5" x14ac:dyDescent="0.3">
      <c r="A9" s="6" t="s">
        <v>600</v>
      </c>
      <c r="B9" s="6" t="s">
        <v>601</v>
      </c>
      <c r="C9" s="6" t="s">
        <v>591</v>
      </c>
      <c r="D9" s="8">
        <v>30</v>
      </c>
      <c r="E9" s="8">
        <v>1498.82</v>
      </c>
    </row>
    <row r="10" spans="1:5" x14ac:dyDescent="0.3">
      <c r="A10" s="6" t="s">
        <v>602</v>
      </c>
      <c r="B10" s="6" t="s">
        <v>603</v>
      </c>
      <c r="C10" s="6" t="s">
        <v>591</v>
      </c>
      <c r="D10" s="8">
        <v>30</v>
      </c>
      <c r="E10" s="8">
        <v>2971.38</v>
      </c>
    </row>
    <row r="11" spans="1:5" x14ac:dyDescent="0.3">
      <c r="A11" s="6" t="s">
        <v>604</v>
      </c>
      <c r="B11" s="6" t="s">
        <v>605</v>
      </c>
      <c r="C11" s="6" t="s">
        <v>591</v>
      </c>
      <c r="D11" s="8">
        <v>30</v>
      </c>
      <c r="E11" s="8">
        <v>1342.65</v>
      </c>
    </row>
    <row r="12" spans="1:5" x14ac:dyDescent="0.3">
      <c r="A12" s="6" t="s">
        <v>606</v>
      </c>
      <c r="B12" s="6" t="s">
        <v>607</v>
      </c>
      <c r="C12" s="6" t="s">
        <v>608</v>
      </c>
      <c r="D12" s="8">
        <v>30</v>
      </c>
      <c r="E12" s="8">
        <v>5360.21</v>
      </c>
    </row>
    <row r="13" spans="1:5" x14ac:dyDescent="0.3">
      <c r="A13" s="6" t="s">
        <v>609</v>
      </c>
      <c r="B13" s="6" t="s">
        <v>610</v>
      </c>
      <c r="C13" s="6" t="s">
        <v>608</v>
      </c>
      <c r="D13" s="8">
        <v>30</v>
      </c>
      <c r="E13" s="8">
        <v>3486.88</v>
      </c>
    </row>
    <row r="14" spans="1:5" x14ac:dyDescent="0.3">
      <c r="A14" s="6" t="s">
        <v>611</v>
      </c>
      <c r="B14" s="6" t="s">
        <v>612</v>
      </c>
      <c r="C14" s="6" t="s">
        <v>608</v>
      </c>
      <c r="D14" s="8">
        <v>30</v>
      </c>
      <c r="E14" s="8">
        <v>3892.82</v>
      </c>
    </row>
    <row r="15" spans="1:5" x14ac:dyDescent="0.3">
      <c r="A15" s="6" t="s">
        <v>613</v>
      </c>
      <c r="B15" s="6" t="s">
        <v>614</v>
      </c>
      <c r="C15" s="6" t="s">
        <v>608</v>
      </c>
      <c r="D15" s="8">
        <v>30</v>
      </c>
      <c r="E15" s="8">
        <v>19864.72</v>
      </c>
    </row>
    <row r="16" spans="1:5" x14ac:dyDescent="0.3">
      <c r="A16" s="6" t="s">
        <v>615</v>
      </c>
      <c r="B16" s="6" t="s">
        <v>616</v>
      </c>
      <c r="C16" s="6" t="s">
        <v>608</v>
      </c>
      <c r="D16" s="8">
        <v>30</v>
      </c>
      <c r="E16" s="8">
        <v>5210.3900000000003</v>
      </c>
    </row>
    <row r="17" spans="1:5" x14ac:dyDescent="0.3">
      <c r="A17" s="6">
        <v>30157877</v>
      </c>
      <c r="B17" s="6" t="s">
        <v>617</v>
      </c>
      <c r="C17" s="6" t="s">
        <v>618</v>
      </c>
      <c r="D17" s="8">
        <v>30</v>
      </c>
      <c r="E17" s="8">
        <v>1055283.56</v>
      </c>
    </row>
    <row r="18" spans="1:5" x14ac:dyDescent="0.3">
      <c r="A18" s="6">
        <v>30157879</v>
      </c>
      <c r="B18" s="6" t="s">
        <v>619</v>
      </c>
      <c r="C18" s="6" t="s">
        <v>618</v>
      </c>
      <c r="D18" s="8">
        <v>30</v>
      </c>
      <c r="E18" s="8">
        <v>621952.56999999995</v>
      </c>
    </row>
    <row r="19" spans="1:5" x14ac:dyDescent="0.3">
      <c r="A19" s="6" t="s">
        <v>620</v>
      </c>
      <c r="B19" s="6" t="s">
        <v>622</v>
      </c>
      <c r="C19" s="6" t="s">
        <v>608</v>
      </c>
      <c r="D19" s="8">
        <v>30</v>
      </c>
      <c r="E19" s="8">
        <v>11953.58</v>
      </c>
    </row>
    <row r="20" spans="1:5" x14ac:dyDescent="0.3">
      <c r="A20" s="6" t="s">
        <v>621</v>
      </c>
      <c r="B20" s="6" t="s">
        <v>624</v>
      </c>
      <c r="C20" s="6" t="s">
        <v>608</v>
      </c>
      <c r="D20" s="8">
        <v>30</v>
      </c>
      <c r="E20" s="8">
        <v>14792.95</v>
      </c>
    </row>
    <row r="21" spans="1:5" x14ac:dyDescent="0.3">
      <c r="A21" s="6" t="s">
        <v>623</v>
      </c>
      <c r="B21" s="6" t="s">
        <v>626</v>
      </c>
      <c r="C21" s="7">
        <v>44638</v>
      </c>
      <c r="D21" s="8">
        <v>30</v>
      </c>
      <c r="E21" s="8">
        <v>22005.95</v>
      </c>
    </row>
    <row r="22" spans="1:5" x14ac:dyDescent="0.3">
      <c r="A22" s="6" t="s">
        <v>625</v>
      </c>
      <c r="B22" s="6" t="s">
        <v>628</v>
      </c>
      <c r="C22" s="7">
        <v>44638</v>
      </c>
      <c r="D22" s="8">
        <v>30</v>
      </c>
      <c r="E22" s="8">
        <v>5036.13</v>
      </c>
    </row>
    <row r="23" spans="1:5" x14ac:dyDescent="0.3">
      <c r="A23" s="6" t="s">
        <v>627</v>
      </c>
      <c r="B23" s="6" t="s">
        <v>630</v>
      </c>
      <c r="C23" s="7">
        <v>44651</v>
      </c>
      <c r="D23" s="8">
        <v>30</v>
      </c>
      <c r="E23" s="8">
        <v>2087.6</v>
      </c>
    </row>
    <row r="24" spans="1:5" x14ac:dyDescent="0.3">
      <c r="A24" s="6" t="s">
        <v>629</v>
      </c>
      <c r="B24" s="6" t="s">
        <v>632</v>
      </c>
      <c r="C24" s="7">
        <v>44638</v>
      </c>
      <c r="D24" s="8">
        <v>30</v>
      </c>
      <c r="E24" s="8">
        <v>43090.5</v>
      </c>
    </row>
    <row r="25" spans="1:5" x14ac:dyDescent="0.3">
      <c r="A25" s="6" t="s">
        <v>631</v>
      </c>
      <c r="B25" s="6" t="s">
        <v>634</v>
      </c>
      <c r="C25" s="7">
        <v>44651</v>
      </c>
      <c r="D25" s="8">
        <v>30</v>
      </c>
      <c r="E25" s="8">
        <v>2037.26</v>
      </c>
    </row>
    <row r="26" spans="1:5" x14ac:dyDescent="0.3">
      <c r="A26" s="6" t="s">
        <v>633</v>
      </c>
      <c r="B26" s="6" t="s">
        <v>636</v>
      </c>
      <c r="C26" s="7">
        <v>44651</v>
      </c>
      <c r="D26" s="8">
        <v>30</v>
      </c>
      <c r="E26" s="8">
        <v>2711.84</v>
      </c>
    </row>
    <row r="27" spans="1:5" x14ac:dyDescent="0.3">
      <c r="A27" s="6" t="s">
        <v>635</v>
      </c>
      <c r="B27" s="6" t="s">
        <v>638</v>
      </c>
      <c r="C27" s="7">
        <v>44638</v>
      </c>
      <c r="D27" s="8">
        <v>30</v>
      </c>
      <c r="E27" s="8">
        <v>35907.86</v>
      </c>
    </row>
    <row r="28" spans="1:5" x14ac:dyDescent="0.3">
      <c r="A28" s="6" t="s">
        <v>637</v>
      </c>
      <c r="B28" s="6" t="s">
        <v>640</v>
      </c>
      <c r="C28" s="7">
        <v>44638</v>
      </c>
      <c r="D28" s="8">
        <v>30</v>
      </c>
      <c r="E28" s="8">
        <v>16018.46</v>
      </c>
    </row>
    <row r="29" spans="1:5" x14ac:dyDescent="0.3">
      <c r="A29" s="6" t="s">
        <v>639</v>
      </c>
      <c r="B29" s="6" t="s">
        <v>642</v>
      </c>
      <c r="C29" s="7">
        <v>44651</v>
      </c>
      <c r="D29" s="8">
        <v>30</v>
      </c>
      <c r="E29" s="8">
        <v>4755.0200000000004</v>
      </c>
    </row>
    <row r="30" spans="1:5" x14ac:dyDescent="0.3">
      <c r="A30" s="6" t="s">
        <v>641</v>
      </c>
      <c r="B30" s="6" t="s">
        <v>644</v>
      </c>
      <c r="C30" s="7">
        <v>44651</v>
      </c>
      <c r="D30" s="8">
        <v>30</v>
      </c>
      <c r="E30" s="8">
        <v>19257.43</v>
      </c>
    </row>
    <row r="31" spans="1:5" x14ac:dyDescent="0.3">
      <c r="A31" s="6" t="s">
        <v>643</v>
      </c>
      <c r="B31" s="6" t="s">
        <v>646</v>
      </c>
      <c r="C31" s="7">
        <v>44651</v>
      </c>
      <c r="D31" s="8">
        <v>30</v>
      </c>
      <c r="E31" s="8">
        <v>3749.01</v>
      </c>
    </row>
    <row r="32" spans="1:5" x14ac:dyDescent="0.3">
      <c r="A32" s="6" t="s">
        <v>645</v>
      </c>
      <c r="B32" s="6" t="s">
        <v>648</v>
      </c>
      <c r="C32" s="7">
        <v>44651</v>
      </c>
      <c r="D32" s="8">
        <v>30</v>
      </c>
      <c r="E32" s="8">
        <v>952.57</v>
      </c>
    </row>
    <row r="33" spans="1:5" x14ac:dyDescent="0.3">
      <c r="A33" s="6" t="s">
        <v>647</v>
      </c>
      <c r="B33" s="6" t="s">
        <v>650</v>
      </c>
      <c r="C33" s="7">
        <v>44638</v>
      </c>
      <c r="D33" s="8">
        <v>30</v>
      </c>
      <c r="E33" s="8">
        <v>27619.61</v>
      </c>
    </row>
    <row r="34" spans="1:5" x14ac:dyDescent="0.3">
      <c r="A34" s="6" t="s">
        <v>649</v>
      </c>
      <c r="B34" s="6" t="s">
        <v>652</v>
      </c>
      <c r="C34" s="7">
        <v>44638</v>
      </c>
      <c r="D34" s="8">
        <v>30</v>
      </c>
      <c r="E34" s="8">
        <v>19777.78</v>
      </c>
    </row>
    <row r="35" spans="1:5" x14ac:dyDescent="0.3">
      <c r="A35" s="6" t="s">
        <v>651</v>
      </c>
      <c r="B35" s="6" t="s">
        <v>655</v>
      </c>
      <c r="C35" s="6" t="s">
        <v>653</v>
      </c>
      <c r="D35" s="8">
        <v>30</v>
      </c>
      <c r="E35" s="9">
        <v>7917.65</v>
      </c>
    </row>
    <row r="36" spans="1:5" x14ac:dyDescent="0.3">
      <c r="A36" s="6" t="s">
        <v>654</v>
      </c>
      <c r="B36" s="6" t="s">
        <v>657</v>
      </c>
      <c r="C36" s="6" t="s">
        <v>653</v>
      </c>
      <c r="D36" s="8">
        <v>30</v>
      </c>
      <c r="E36" s="9">
        <v>30238.13</v>
      </c>
    </row>
    <row r="37" spans="1:5" x14ac:dyDescent="0.3">
      <c r="A37" s="6" t="s">
        <v>656</v>
      </c>
      <c r="B37" s="6" t="s">
        <v>659</v>
      </c>
      <c r="C37" s="6" t="s">
        <v>653</v>
      </c>
      <c r="D37" s="8">
        <v>30</v>
      </c>
      <c r="E37" s="9">
        <v>889.06</v>
      </c>
    </row>
    <row r="38" spans="1:5" x14ac:dyDescent="0.3">
      <c r="A38" s="6" t="s">
        <v>658</v>
      </c>
      <c r="B38" s="6" t="s">
        <v>661</v>
      </c>
      <c r="C38" s="6" t="s">
        <v>653</v>
      </c>
      <c r="D38" s="8">
        <v>30</v>
      </c>
      <c r="E38" s="9">
        <v>8427.0400000000009</v>
      </c>
    </row>
    <row r="39" spans="1:5" x14ac:dyDescent="0.3">
      <c r="A39" s="6" t="s">
        <v>660</v>
      </c>
      <c r="B39" s="6" t="s">
        <v>663</v>
      </c>
      <c r="C39" s="6" t="s">
        <v>653</v>
      </c>
      <c r="D39" s="8">
        <v>30</v>
      </c>
      <c r="E39" s="9">
        <v>13870.9</v>
      </c>
    </row>
    <row r="40" spans="1:5" x14ac:dyDescent="0.3">
      <c r="A40" s="6" t="s">
        <v>662</v>
      </c>
      <c r="B40" s="6" t="s">
        <v>665</v>
      </c>
      <c r="C40" s="6" t="s">
        <v>653</v>
      </c>
      <c r="D40" s="8">
        <v>30</v>
      </c>
      <c r="E40" s="9">
        <v>370933.6</v>
      </c>
    </row>
    <row r="41" spans="1:5" x14ac:dyDescent="0.3">
      <c r="A41" s="6" t="s">
        <v>664</v>
      </c>
      <c r="B41" s="6" t="s">
        <v>667</v>
      </c>
      <c r="C41" s="6" t="s">
        <v>653</v>
      </c>
      <c r="D41" s="8">
        <v>30</v>
      </c>
      <c r="E41" s="9">
        <v>26862.880000000001</v>
      </c>
    </row>
    <row r="42" spans="1:5" x14ac:dyDescent="0.3">
      <c r="A42" s="6" t="s">
        <v>666</v>
      </c>
      <c r="B42" s="6" t="s">
        <v>669</v>
      </c>
      <c r="C42" s="6" t="s">
        <v>653</v>
      </c>
      <c r="D42" s="8">
        <v>30</v>
      </c>
      <c r="E42" s="9">
        <v>15337.88</v>
      </c>
    </row>
    <row r="43" spans="1:5" x14ac:dyDescent="0.3">
      <c r="A43" s="6" t="s">
        <v>668</v>
      </c>
      <c r="B43" s="6" t="s">
        <v>671</v>
      </c>
      <c r="C43" s="6" t="s">
        <v>653</v>
      </c>
      <c r="D43" s="8">
        <v>30</v>
      </c>
      <c r="E43" s="9">
        <v>1424.19</v>
      </c>
    </row>
    <row r="44" spans="1:5" x14ac:dyDescent="0.3">
      <c r="A44" s="6" t="s">
        <v>670</v>
      </c>
      <c r="B44" s="6" t="s">
        <v>673</v>
      </c>
      <c r="C44" s="6" t="s">
        <v>653</v>
      </c>
      <c r="D44" s="8">
        <v>30</v>
      </c>
      <c r="E44" s="9">
        <v>6434.93</v>
      </c>
    </row>
    <row r="45" spans="1:5" x14ac:dyDescent="0.3">
      <c r="A45" s="6" t="s">
        <v>672</v>
      </c>
      <c r="B45" s="6" t="s">
        <v>676</v>
      </c>
      <c r="C45" s="6" t="s">
        <v>674</v>
      </c>
      <c r="D45" s="8">
        <v>30</v>
      </c>
      <c r="E45" s="9">
        <v>3604.68</v>
      </c>
    </row>
    <row r="46" spans="1:5" x14ac:dyDescent="0.3">
      <c r="A46" s="6" t="s">
        <v>675</v>
      </c>
      <c r="B46" s="6" t="s">
        <v>678</v>
      </c>
      <c r="C46" s="6" t="s">
        <v>674</v>
      </c>
      <c r="D46" s="8">
        <v>30</v>
      </c>
      <c r="E46" s="9">
        <v>1551.36</v>
      </c>
    </row>
    <row r="47" spans="1:5" x14ac:dyDescent="0.3">
      <c r="A47" s="6" t="s">
        <v>677</v>
      </c>
      <c r="B47" s="6" t="s">
        <v>680</v>
      </c>
      <c r="C47" s="6" t="s">
        <v>674</v>
      </c>
      <c r="D47" s="8">
        <v>30</v>
      </c>
      <c r="E47" s="9">
        <v>947.02</v>
      </c>
    </row>
    <row r="48" spans="1:5" x14ac:dyDescent="0.3">
      <c r="A48" s="6" t="s">
        <v>679</v>
      </c>
      <c r="B48" s="6" t="s">
        <v>682</v>
      </c>
      <c r="C48" s="6" t="s">
        <v>674</v>
      </c>
      <c r="D48" s="8">
        <v>30</v>
      </c>
      <c r="E48" s="9">
        <v>62202.879999999997</v>
      </c>
    </row>
    <row r="49" spans="1:5" x14ac:dyDescent="0.3">
      <c r="A49" s="6" t="s">
        <v>681</v>
      </c>
      <c r="B49" s="6" t="s">
        <v>684</v>
      </c>
      <c r="C49" s="6" t="s">
        <v>674</v>
      </c>
      <c r="D49" s="8">
        <v>30</v>
      </c>
      <c r="E49" s="9">
        <v>4494.63</v>
      </c>
    </row>
    <row r="50" spans="1:5" x14ac:dyDescent="0.3">
      <c r="A50" s="6" t="s">
        <v>683</v>
      </c>
      <c r="B50" s="6" t="s">
        <v>685</v>
      </c>
      <c r="C50" s="6" t="s">
        <v>674</v>
      </c>
      <c r="D50" s="8">
        <v>30</v>
      </c>
      <c r="E50" s="9">
        <v>17955.2</v>
      </c>
    </row>
    <row r="51" spans="1:5" x14ac:dyDescent="0.3">
      <c r="A51" s="6" t="s">
        <v>687</v>
      </c>
      <c r="B51" s="6" t="s">
        <v>688</v>
      </c>
      <c r="C51" s="6" t="s">
        <v>686</v>
      </c>
      <c r="D51" s="8">
        <v>50</v>
      </c>
      <c r="E51" s="8">
        <v>83361.27</v>
      </c>
    </row>
    <row r="52" spans="1:5" x14ac:dyDescent="0.3">
      <c r="A52" s="6" t="s">
        <v>689</v>
      </c>
      <c r="B52" s="6" t="s">
        <v>691</v>
      </c>
      <c r="C52" s="6" t="s">
        <v>686</v>
      </c>
      <c r="D52" s="8">
        <v>25</v>
      </c>
      <c r="E52" s="8">
        <v>6946.77</v>
      </c>
    </row>
    <row r="53" spans="1:5" x14ac:dyDescent="0.3">
      <c r="A53" s="6" t="s">
        <v>690</v>
      </c>
      <c r="B53" s="6" t="s">
        <v>693</v>
      </c>
      <c r="C53" s="6" t="s">
        <v>686</v>
      </c>
      <c r="D53" s="8">
        <v>30</v>
      </c>
      <c r="E53" s="8">
        <v>532.98</v>
      </c>
    </row>
    <row r="54" spans="1:5" x14ac:dyDescent="0.3">
      <c r="A54" s="6" t="s">
        <v>692</v>
      </c>
      <c r="B54" s="6" t="s">
        <v>696</v>
      </c>
      <c r="C54" s="6" t="s">
        <v>694</v>
      </c>
      <c r="D54" s="8">
        <v>30</v>
      </c>
      <c r="E54" s="8">
        <v>80679.429999999993</v>
      </c>
    </row>
    <row r="55" spans="1:5" x14ac:dyDescent="0.3">
      <c r="A55" s="6" t="s">
        <v>695</v>
      </c>
      <c r="B55" s="6" t="s">
        <v>698</v>
      </c>
      <c r="C55" s="6" t="s">
        <v>686</v>
      </c>
      <c r="D55" s="8">
        <v>30</v>
      </c>
      <c r="E55" s="8">
        <v>3230.27</v>
      </c>
    </row>
    <row r="56" spans="1:5" x14ac:dyDescent="0.3">
      <c r="A56" s="6" t="s">
        <v>697</v>
      </c>
      <c r="B56" s="6" t="s">
        <v>700</v>
      </c>
      <c r="C56" s="6" t="s">
        <v>686</v>
      </c>
      <c r="D56" s="8">
        <v>30</v>
      </c>
      <c r="E56" s="8">
        <v>5277.26</v>
      </c>
    </row>
    <row r="57" spans="1:5" x14ac:dyDescent="0.3">
      <c r="A57" s="6" t="s">
        <v>699</v>
      </c>
      <c r="B57" s="6" t="s">
        <v>702</v>
      </c>
      <c r="C57" s="6" t="s">
        <v>686</v>
      </c>
      <c r="D57" s="8">
        <v>30</v>
      </c>
      <c r="E57" s="8">
        <v>13006.28</v>
      </c>
    </row>
    <row r="58" spans="1:5" x14ac:dyDescent="0.3">
      <c r="A58" s="6" t="s">
        <v>701</v>
      </c>
      <c r="B58" s="6" t="s">
        <v>704</v>
      </c>
      <c r="C58" s="6" t="s">
        <v>686</v>
      </c>
      <c r="D58" s="8">
        <v>30</v>
      </c>
      <c r="E58" s="8">
        <v>3691.96</v>
      </c>
    </row>
    <row r="59" spans="1:5" x14ac:dyDescent="0.3">
      <c r="A59" s="6" t="s">
        <v>703</v>
      </c>
      <c r="B59" s="6" t="s">
        <v>706</v>
      </c>
      <c r="C59" s="6" t="s">
        <v>694</v>
      </c>
      <c r="D59" s="8">
        <v>30</v>
      </c>
      <c r="E59" s="8">
        <v>76680.240000000005</v>
      </c>
    </row>
    <row r="60" spans="1:5" x14ac:dyDescent="0.3">
      <c r="A60" s="6" t="s">
        <v>705</v>
      </c>
      <c r="B60" s="6" t="s">
        <v>708</v>
      </c>
      <c r="C60" s="6" t="s">
        <v>686</v>
      </c>
      <c r="D60" s="8">
        <v>30</v>
      </c>
      <c r="E60" s="8">
        <v>1941.26</v>
      </c>
    </row>
    <row r="61" spans="1:5" x14ac:dyDescent="0.3">
      <c r="A61" s="6" t="s">
        <v>707</v>
      </c>
      <c r="B61" s="6" t="s">
        <v>710</v>
      </c>
      <c r="C61" s="6" t="s">
        <v>694</v>
      </c>
      <c r="D61" s="8">
        <v>30</v>
      </c>
      <c r="E61" s="8">
        <v>96021.8</v>
      </c>
    </row>
    <row r="62" spans="1:5" x14ac:dyDescent="0.3">
      <c r="A62" s="6" t="s">
        <v>709</v>
      </c>
      <c r="B62" s="6" t="s">
        <v>711</v>
      </c>
      <c r="C62" s="6" t="s">
        <v>686</v>
      </c>
      <c r="D62" s="8">
        <v>30</v>
      </c>
      <c r="E62" s="8">
        <v>4404.67</v>
      </c>
    </row>
    <row r="63" spans="1:5" x14ac:dyDescent="0.3">
      <c r="A63" s="6" t="s">
        <v>712</v>
      </c>
      <c r="B63" s="6" t="s">
        <v>714</v>
      </c>
      <c r="C63" s="6" t="s">
        <v>686</v>
      </c>
      <c r="D63" s="8">
        <v>30</v>
      </c>
      <c r="E63" s="8">
        <v>3473.39</v>
      </c>
    </row>
    <row r="64" spans="1:5" x14ac:dyDescent="0.3">
      <c r="A64" s="6" t="s">
        <v>713</v>
      </c>
      <c r="B64" s="6" t="s">
        <v>716</v>
      </c>
      <c r="C64" s="6" t="s">
        <v>686</v>
      </c>
      <c r="D64" s="8">
        <v>30</v>
      </c>
      <c r="E64" s="8">
        <v>726.56</v>
      </c>
    </row>
    <row r="65" spans="1:5" x14ac:dyDescent="0.3">
      <c r="A65" s="6" t="s">
        <v>715</v>
      </c>
      <c r="B65" s="6" t="s">
        <v>719</v>
      </c>
      <c r="C65" s="6" t="s">
        <v>717</v>
      </c>
      <c r="D65" s="8">
        <v>30</v>
      </c>
      <c r="E65" s="8">
        <v>6154.82</v>
      </c>
    </row>
    <row r="66" spans="1:5" x14ac:dyDescent="0.3">
      <c r="A66" s="6" t="s">
        <v>718</v>
      </c>
      <c r="B66" s="6" t="s">
        <v>721</v>
      </c>
      <c r="C66" s="6" t="s">
        <v>720</v>
      </c>
      <c r="D66" s="8">
        <v>30</v>
      </c>
      <c r="E66" s="8">
        <v>19835.97</v>
      </c>
    </row>
    <row r="67" spans="1:5" x14ac:dyDescent="0.3">
      <c r="A67" s="6" t="s">
        <v>722</v>
      </c>
      <c r="B67" s="6" t="s">
        <v>724</v>
      </c>
      <c r="C67" s="6" t="s">
        <v>717</v>
      </c>
      <c r="D67" s="8">
        <v>30</v>
      </c>
      <c r="E67" s="8">
        <v>20000</v>
      </c>
    </row>
    <row r="68" spans="1:5" x14ac:dyDescent="0.3">
      <c r="A68" s="6" t="s">
        <v>723</v>
      </c>
      <c r="B68" s="6" t="s">
        <v>726</v>
      </c>
      <c r="C68" s="6" t="s">
        <v>720</v>
      </c>
      <c r="D68" s="8">
        <v>30</v>
      </c>
      <c r="E68" s="8">
        <v>3606.37</v>
      </c>
    </row>
    <row r="69" spans="1:5" x14ac:dyDescent="0.3">
      <c r="A69" s="6" t="s">
        <v>725</v>
      </c>
      <c r="B69" s="6" t="s">
        <v>728</v>
      </c>
      <c r="C69" s="6" t="s">
        <v>720</v>
      </c>
      <c r="D69" s="8">
        <v>30</v>
      </c>
      <c r="E69" s="8">
        <v>200</v>
      </c>
    </row>
    <row r="70" spans="1:5" x14ac:dyDescent="0.3">
      <c r="A70" s="6" t="s">
        <v>727</v>
      </c>
      <c r="B70" s="6" t="s">
        <v>730</v>
      </c>
      <c r="C70" s="6" t="s">
        <v>717</v>
      </c>
      <c r="D70" s="8">
        <v>30</v>
      </c>
      <c r="E70" s="8">
        <v>8474.49</v>
      </c>
    </row>
    <row r="71" spans="1:5" x14ac:dyDescent="0.3">
      <c r="A71" s="6" t="s">
        <v>729</v>
      </c>
      <c r="B71" s="6" t="s">
        <v>732</v>
      </c>
      <c r="C71" s="6" t="s">
        <v>720</v>
      </c>
      <c r="D71" s="8">
        <v>30</v>
      </c>
      <c r="E71" s="8">
        <v>3823.62</v>
      </c>
    </row>
    <row r="72" spans="1:5" x14ac:dyDescent="0.3">
      <c r="A72" s="6" t="s">
        <v>731</v>
      </c>
      <c r="B72" s="6" t="s">
        <v>734</v>
      </c>
      <c r="C72" s="7">
        <v>44799</v>
      </c>
      <c r="D72" s="8">
        <v>30</v>
      </c>
      <c r="E72" s="8">
        <v>6012.65</v>
      </c>
    </row>
    <row r="73" spans="1:5" x14ac:dyDescent="0.3">
      <c r="A73" s="6" t="s">
        <v>733</v>
      </c>
      <c r="B73" s="6" t="s">
        <v>736</v>
      </c>
      <c r="C73" s="7">
        <v>44804</v>
      </c>
      <c r="D73" s="8">
        <v>30</v>
      </c>
      <c r="E73" s="8">
        <v>6829.89</v>
      </c>
    </row>
    <row r="74" spans="1:5" x14ac:dyDescent="0.3">
      <c r="A74" s="6" t="s">
        <v>735</v>
      </c>
      <c r="B74" s="6" t="s">
        <v>738</v>
      </c>
      <c r="C74" s="7">
        <v>44783</v>
      </c>
      <c r="D74" s="8">
        <v>30</v>
      </c>
      <c r="E74" s="8">
        <v>20857.349999999999</v>
      </c>
    </row>
    <row r="75" spans="1:5" x14ac:dyDescent="0.3">
      <c r="A75" s="6" t="s">
        <v>737</v>
      </c>
      <c r="B75" s="6" t="s">
        <v>740</v>
      </c>
      <c r="C75" s="7">
        <v>44799</v>
      </c>
      <c r="D75" s="8">
        <v>30</v>
      </c>
      <c r="E75" s="8">
        <v>6729.79</v>
      </c>
    </row>
    <row r="76" spans="1:5" x14ac:dyDescent="0.3">
      <c r="A76" s="6" t="s">
        <v>739</v>
      </c>
      <c r="B76" s="6" t="s">
        <v>742</v>
      </c>
      <c r="C76" s="7">
        <v>44799</v>
      </c>
      <c r="D76" s="8">
        <v>30</v>
      </c>
      <c r="E76" s="8">
        <v>5444.35</v>
      </c>
    </row>
    <row r="77" spans="1:5" x14ac:dyDescent="0.3">
      <c r="A77" s="6" t="s">
        <v>741</v>
      </c>
      <c r="B77" s="6" t="s">
        <v>744</v>
      </c>
      <c r="C77" s="7">
        <v>44804</v>
      </c>
      <c r="D77" s="8">
        <v>30</v>
      </c>
      <c r="E77" s="8">
        <v>1512.27</v>
      </c>
    </row>
    <row r="78" spans="1:5" x14ac:dyDescent="0.3">
      <c r="A78" s="6" t="s">
        <v>743</v>
      </c>
      <c r="B78" s="6" t="s">
        <v>746</v>
      </c>
      <c r="C78" s="7">
        <v>44804</v>
      </c>
      <c r="D78" s="8">
        <v>30</v>
      </c>
      <c r="E78" s="8">
        <v>1876.89</v>
      </c>
    </row>
    <row r="79" spans="1:5" x14ac:dyDescent="0.3">
      <c r="A79" s="6" t="s">
        <v>745</v>
      </c>
      <c r="B79" s="6" t="s">
        <v>748</v>
      </c>
      <c r="C79" s="7">
        <v>44804</v>
      </c>
      <c r="D79" s="8">
        <v>30</v>
      </c>
      <c r="E79" s="8">
        <v>2895.51</v>
      </c>
    </row>
    <row r="80" spans="1:5" x14ac:dyDescent="0.3">
      <c r="A80" s="6" t="s">
        <v>747</v>
      </c>
      <c r="B80" s="6" t="s">
        <v>750</v>
      </c>
      <c r="C80" s="7">
        <v>44804</v>
      </c>
      <c r="D80" s="8">
        <v>30</v>
      </c>
      <c r="E80" s="8">
        <v>5286.16</v>
      </c>
    </row>
    <row r="81" spans="1:6" x14ac:dyDescent="0.3">
      <c r="A81" s="6" t="s">
        <v>749</v>
      </c>
      <c r="B81" s="6" t="s">
        <v>752</v>
      </c>
      <c r="C81" s="7">
        <v>44804</v>
      </c>
      <c r="D81" s="8">
        <v>30</v>
      </c>
      <c r="E81" s="8">
        <v>3365.98</v>
      </c>
    </row>
    <row r="82" spans="1:6" x14ac:dyDescent="0.3">
      <c r="A82" s="6" t="s">
        <v>751</v>
      </c>
      <c r="B82" s="6" t="s">
        <v>754</v>
      </c>
      <c r="C82" s="7">
        <v>44804</v>
      </c>
      <c r="D82" s="8">
        <v>30</v>
      </c>
      <c r="E82" s="8">
        <v>200</v>
      </c>
    </row>
    <row r="83" spans="1:6" x14ac:dyDescent="0.3">
      <c r="A83" s="6" t="s">
        <v>753</v>
      </c>
      <c r="B83" s="6" t="s">
        <v>756</v>
      </c>
      <c r="C83" s="7">
        <v>44783</v>
      </c>
      <c r="D83" s="8">
        <v>30</v>
      </c>
      <c r="E83" s="8">
        <v>91868.800000000003</v>
      </c>
    </row>
    <row r="84" spans="1:6" x14ac:dyDescent="0.3">
      <c r="A84" s="6" t="s">
        <v>755</v>
      </c>
      <c r="B84" s="6" t="s">
        <v>757</v>
      </c>
      <c r="C84" s="7">
        <v>44804</v>
      </c>
      <c r="D84" s="8">
        <v>30</v>
      </c>
      <c r="E84" s="8">
        <v>2361.6</v>
      </c>
    </row>
    <row r="85" spans="1:6" x14ac:dyDescent="0.3">
      <c r="A85" s="6">
        <v>30162645</v>
      </c>
      <c r="B85" s="6" t="s">
        <v>758</v>
      </c>
      <c r="C85" s="7">
        <v>44776</v>
      </c>
      <c r="D85" s="8">
        <v>30</v>
      </c>
      <c r="E85" s="8">
        <v>114907.67</v>
      </c>
    </row>
    <row r="86" spans="1:6" x14ac:dyDescent="0.3">
      <c r="A86" s="6">
        <v>30162646</v>
      </c>
      <c r="B86" s="6" t="s">
        <v>760</v>
      </c>
      <c r="C86" s="7">
        <v>44776</v>
      </c>
      <c r="D86" s="8">
        <v>30</v>
      </c>
      <c r="E86" s="8">
        <v>93397.87</v>
      </c>
    </row>
    <row r="87" spans="1:6" x14ac:dyDescent="0.3">
      <c r="A87" s="6" t="s">
        <v>759</v>
      </c>
      <c r="B87" s="6" t="s">
        <v>762</v>
      </c>
      <c r="C87" s="7">
        <v>44813</v>
      </c>
      <c r="D87" s="8">
        <v>30</v>
      </c>
      <c r="E87" s="8">
        <v>19190.48</v>
      </c>
    </row>
    <row r="88" spans="1:6" x14ac:dyDescent="0.3">
      <c r="A88" s="6" t="s">
        <v>761</v>
      </c>
      <c r="B88" s="6" t="s">
        <v>764</v>
      </c>
      <c r="C88" s="7">
        <v>44813</v>
      </c>
      <c r="D88" s="8">
        <v>30</v>
      </c>
      <c r="E88" s="8">
        <v>40237.61</v>
      </c>
    </row>
    <row r="89" spans="1:6" x14ac:dyDescent="0.3">
      <c r="A89" s="6" t="s">
        <v>763</v>
      </c>
      <c r="B89" s="6" t="s">
        <v>766</v>
      </c>
      <c r="C89" s="7">
        <v>44813</v>
      </c>
      <c r="D89" s="8">
        <v>30</v>
      </c>
      <c r="E89" s="8">
        <v>43051.97</v>
      </c>
    </row>
    <row r="90" spans="1:6" x14ac:dyDescent="0.3">
      <c r="A90" s="6" t="s">
        <v>765</v>
      </c>
      <c r="B90" s="6" t="s">
        <v>768</v>
      </c>
      <c r="C90" s="7">
        <v>44834</v>
      </c>
      <c r="D90" s="8">
        <v>30</v>
      </c>
      <c r="E90" s="8">
        <v>9001.7800000000007</v>
      </c>
    </row>
    <row r="91" spans="1:6" x14ac:dyDescent="0.3">
      <c r="A91" s="6" t="s">
        <v>767</v>
      </c>
      <c r="B91" s="6" t="s">
        <v>770</v>
      </c>
      <c r="C91" s="7">
        <v>44834</v>
      </c>
      <c r="D91" s="8">
        <v>30</v>
      </c>
      <c r="E91" s="8">
        <v>3761.31</v>
      </c>
    </row>
    <row r="92" spans="1:6" x14ac:dyDescent="0.3">
      <c r="A92" s="6" t="s">
        <v>769</v>
      </c>
      <c r="B92" s="6" t="s">
        <v>772</v>
      </c>
      <c r="C92" s="7">
        <v>44834</v>
      </c>
      <c r="D92" s="8">
        <v>30</v>
      </c>
      <c r="E92" s="8">
        <v>17849.060000000001</v>
      </c>
    </row>
    <row r="93" spans="1:6" x14ac:dyDescent="0.3">
      <c r="A93" s="6" t="s">
        <v>771</v>
      </c>
      <c r="B93" s="6" t="s">
        <v>774</v>
      </c>
      <c r="C93" s="7">
        <v>44813</v>
      </c>
      <c r="D93" s="8">
        <v>30</v>
      </c>
      <c r="E93" s="8">
        <v>37635.089999999997</v>
      </c>
    </row>
    <row r="94" spans="1:6" x14ac:dyDescent="0.3">
      <c r="A94" s="6" t="s">
        <v>773</v>
      </c>
      <c r="B94" s="6" t="s">
        <v>776</v>
      </c>
      <c r="C94" s="7">
        <v>44818</v>
      </c>
      <c r="D94" s="8">
        <v>30</v>
      </c>
      <c r="E94" s="8">
        <v>13272.26</v>
      </c>
    </row>
    <row r="95" spans="1:6" x14ac:dyDescent="0.3">
      <c r="A95" s="6" t="s">
        <v>775</v>
      </c>
      <c r="B95" s="6" t="s">
        <v>778</v>
      </c>
      <c r="C95" s="7">
        <v>44834</v>
      </c>
      <c r="D95" s="8">
        <v>30</v>
      </c>
      <c r="E95" s="8">
        <v>1710.29</v>
      </c>
    </row>
    <row r="96" spans="1:6" x14ac:dyDescent="0.3">
      <c r="A96" s="6" t="s">
        <v>777</v>
      </c>
      <c r="B96" s="6" t="s">
        <v>781</v>
      </c>
      <c r="C96" s="6" t="s">
        <v>779</v>
      </c>
      <c r="D96" s="8">
        <v>30</v>
      </c>
      <c r="E96" s="8">
        <v>36752.769999999997</v>
      </c>
      <c r="F96" s="8"/>
    </row>
    <row r="97" spans="1:6" x14ac:dyDescent="0.3">
      <c r="A97" s="6" t="s">
        <v>780</v>
      </c>
      <c r="B97" s="6" t="s">
        <v>784</v>
      </c>
      <c r="C97" s="6" t="s">
        <v>782</v>
      </c>
      <c r="D97" s="8">
        <v>30</v>
      </c>
      <c r="E97" s="8">
        <v>8030.72</v>
      </c>
      <c r="F97" s="8"/>
    </row>
    <row r="98" spans="1:6" x14ac:dyDescent="0.3">
      <c r="A98" s="6" t="s">
        <v>783</v>
      </c>
      <c r="B98" s="6" t="s">
        <v>787</v>
      </c>
      <c r="C98" s="6" t="s">
        <v>785</v>
      </c>
      <c r="D98" s="8">
        <v>30</v>
      </c>
      <c r="E98" s="8">
        <v>8494.81</v>
      </c>
      <c r="F98" s="8"/>
    </row>
    <row r="99" spans="1:6" x14ac:dyDescent="0.3">
      <c r="A99" s="6" t="s">
        <v>786</v>
      </c>
      <c r="B99" s="6" t="s">
        <v>790</v>
      </c>
      <c r="C99" s="6" t="s">
        <v>788</v>
      </c>
      <c r="D99" s="8">
        <v>30</v>
      </c>
      <c r="E99" s="8">
        <v>12662.39</v>
      </c>
      <c r="F99" s="8"/>
    </row>
    <row r="100" spans="1:6" x14ac:dyDescent="0.3">
      <c r="A100" s="6" t="s">
        <v>789</v>
      </c>
      <c r="B100" s="6" t="s">
        <v>793</v>
      </c>
      <c r="C100" s="6" t="s">
        <v>791</v>
      </c>
      <c r="D100" s="8">
        <v>30</v>
      </c>
      <c r="E100" s="8">
        <v>168500</v>
      </c>
      <c r="F100" s="8"/>
    </row>
    <row r="101" spans="1:6" x14ac:dyDescent="0.3">
      <c r="A101" s="6" t="s">
        <v>792</v>
      </c>
      <c r="B101" s="6" t="s">
        <v>795</v>
      </c>
      <c r="C101" s="6" t="s">
        <v>791</v>
      </c>
      <c r="D101" s="8">
        <v>30</v>
      </c>
      <c r="E101" s="8">
        <v>1850.55</v>
      </c>
      <c r="F101" s="8"/>
    </row>
    <row r="102" spans="1:6" x14ac:dyDescent="0.3">
      <c r="A102" s="6" t="s">
        <v>794</v>
      </c>
      <c r="B102" s="6" t="s">
        <v>798</v>
      </c>
      <c r="C102" s="6" t="s">
        <v>796</v>
      </c>
      <c r="D102" s="8">
        <v>30</v>
      </c>
      <c r="E102" s="8">
        <v>39036.71</v>
      </c>
      <c r="F102" s="8"/>
    </row>
    <row r="103" spans="1:6" x14ac:dyDescent="0.3">
      <c r="A103" s="6" t="s">
        <v>797</v>
      </c>
      <c r="B103" s="6" t="s">
        <v>800</v>
      </c>
      <c r="C103" s="6" t="s">
        <v>779</v>
      </c>
      <c r="D103" s="8">
        <v>30</v>
      </c>
      <c r="E103" s="8">
        <v>22660.05</v>
      </c>
      <c r="F103" s="8"/>
    </row>
    <row r="104" spans="1:6" x14ac:dyDescent="0.3">
      <c r="A104" s="6" t="s">
        <v>799</v>
      </c>
      <c r="B104" s="6" t="s">
        <v>802</v>
      </c>
      <c r="C104" s="6" t="s">
        <v>785</v>
      </c>
      <c r="D104" s="8">
        <v>30</v>
      </c>
      <c r="E104" s="8">
        <v>32096.69</v>
      </c>
      <c r="F104" s="8"/>
    </row>
    <row r="105" spans="1:6" x14ac:dyDescent="0.3">
      <c r="A105" s="6" t="s">
        <v>801</v>
      </c>
      <c r="B105" s="6" t="s">
        <v>804</v>
      </c>
      <c r="C105" s="6" t="s">
        <v>796</v>
      </c>
      <c r="D105" s="8">
        <v>30</v>
      </c>
      <c r="E105" s="8">
        <v>199747.09</v>
      </c>
      <c r="F105" s="8"/>
    </row>
    <row r="106" spans="1:6" x14ac:dyDescent="0.3">
      <c r="A106" s="6" t="s">
        <v>803</v>
      </c>
      <c r="B106" s="6" t="s">
        <v>806</v>
      </c>
      <c r="C106" s="6" t="s">
        <v>782</v>
      </c>
      <c r="D106" s="8">
        <v>30</v>
      </c>
      <c r="E106" s="8">
        <v>16725.11</v>
      </c>
      <c r="F106" s="8"/>
    </row>
    <row r="107" spans="1:6" x14ac:dyDescent="0.3">
      <c r="A107" s="6" t="s">
        <v>805</v>
      </c>
      <c r="B107" s="6" t="s">
        <v>808</v>
      </c>
      <c r="C107" s="6" t="s">
        <v>788</v>
      </c>
      <c r="D107" s="8">
        <v>30</v>
      </c>
      <c r="E107" s="8">
        <v>4618.25</v>
      </c>
      <c r="F107" s="8"/>
    </row>
    <row r="108" spans="1:6" x14ac:dyDescent="0.3">
      <c r="A108" s="6" t="s">
        <v>807</v>
      </c>
      <c r="B108" s="6" t="s">
        <v>810</v>
      </c>
      <c r="C108" s="6" t="s">
        <v>788</v>
      </c>
      <c r="D108" s="8">
        <v>30</v>
      </c>
      <c r="E108" s="8">
        <v>17240.64</v>
      </c>
      <c r="F108" s="8"/>
    </row>
    <row r="109" spans="1:6" x14ac:dyDescent="0.3">
      <c r="A109" s="6" t="s">
        <v>809</v>
      </c>
      <c r="B109" s="6" t="s">
        <v>812</v>
      </c>
      <c r="C109" s="6" t="s">
        <v>811</v>
      </c>
      <c r="D109" s="8">
        <v>30</v>
      </c>
      <c r="E109" s="8">
        <v>51551.08</v>
      </c>
      <c r="F109" s="8"/>
    </row>
    <row r="110" spans="1:6" x14ac:dyDescent="0.3">
      <c r="A110" s="6">
        <v>30163223</v>
      </c>
      <c r="B110" s="6" t="s">
        <v>814</v>
      </c>
      <c r="C110" s="6" t="s">
        <v>811</v>
      </c>
      <c r="D110" s="8">
        <v>30</v>
      </c>
      <c r="E110" s="8">
        <v>207902.41</v>
      </c>
      <c r="F110" s="8"/>
    </row>
    <row r="111" spans="1:6" x14ac:dyDescent="0.3">
      <c r="A111" s="6" t="s">
        <v>813</v>
      </c>
      <c r="B111" s="6" t="s">
        <v>816</v>
      </c>
      <c r="C111" s="6" t="s">
        <v>791</v>
      </c>
      <c r="D111" s="8">
        <v>30</v>
      </c>
      <c r="E111" s="8">
        <v>22410.3</v>
      </c>
      <c r="F111" s="8"/>
    </row>
    <row r="112" spans="1:6" x14ac:dyDescent="0.3">
      <c r="A112" s="6" t="s">
        <v>815</v>
      </c>
      <c r="B112" s="6" t="s">
        <v>819</v>
      </c>
      <c r="C112" s="6" t="s">
        <v>817</v>
      </c>
      <c r="D112" s="8">
        <v>30</v>
      </c>
      <c r="E112" s="8">
        <v>52849.63</v>
      </c>
    </row>
    <row r="113" spans="1:5" x14ac:dyDescent="0.3">
      <c r="A113" s="6" t="s">
        <v>818</v>
      </c>
      <c r="B113" s="6" t="s">
        <v>822</v>
      </c>
      <c r="C113" s="6" t="s">
        <v>820</v>
      </c>
      <c r="D113" s="8">
        <v>30</v>
      </c>
      <c r="E113" s="8">
        <v>4832.8999999999996</v>
      </c>
    </row>
    <row r="114" spans="1:5" x14ac:dyDescent="0.3">
      <c r="A114" s="6" t="s">
        <v>821</v>
      </c>
      <c r="B114" s="6" t="s">
        <v>824</v>
      </c>
      <c r="C114" s="6" t="s">
        <v>820</v>
      </c>
      <c r="D114" s="8">
        <v>30</v>
      </c>
      <c r="E114" s="8">
        <v>412.9</v>
      </c>
    </row>
    <row r="115" spans="1:5" x14ac:dyDescent="0.3">
      <c r="A115" s="6" t="s">
        <v>823</v>
      </c>
      <c r="B115" s="6" t="s">
        <v>826</v>
      </c>
      <c r="C115" s="6" t="s">
        <v>820</v>
      </c>
      <c r="D115" s="8">
        <v>30</v>
      </c>
      <c r="E115" s="8">
        <v>1723</v>
      </c>
    </row>
    <row r="116" spans="1:5" x14ac:dyDescent="0.3">
      <c r="A116" s="6" t="s">
        <v>825</v>
      </c>
      <c r="B116" s="6" t="s">
        <v>828</v>
      </c>
      <c r="C116" s="6" t="s">
        <v>820</v>
      </c>
      <c r="D116" s="8">
        <v>30</v>
      </c>
      <c r="E116" s="8">
        <v>24001.48</v>
      </c>
    </row>
    <row r="117" spans="1:5" x14ac:dyDescent="0.3">
      <c r="A117" s="6" t="s">
        <v>827</v>
      </c>
      <c r="B117" s="6" t="s">
        <v>830</v>
      </c>
      <c r="C117" s="6" t="s">
        <v>820</v>
      </c>
      <c r="D117" s="8">
        <v>30</v>
      </c>
      <c r="E117" s="8">
        <v>1902.68</v>
      </c>
    </row>
    <row r="118" spans="1:5" x14ac:dyDescent="0.3">
      <c r="A118" s="6" t="s">
        <v>829</v>
      </c>
      <c r="B118" s="6" t="s">
        <v>833</v>
      </c>
      <c r="C118" s="6" t="s">
        <v>831</v>
      </c>
      <c r="D118" s="8">
        <v>30</v>
      </c>
      <c r="E118" s="8">
        <v>781110.12</v>
      </c>
    </row>
    <row r="119" spans="1:5" x14ac:dyDescent="0.3">
      <c r="A119" s="6" t="s">
        <v>832</v>
      </c>
      <c r="B119" s="6" t="s">
        <v>836</v>
      </c>
      <c r="C119" s="6" t="s">
        <v>834</v>
      </c>
      <c r="D119" s="8">
        <v>30</v>
      </c>
      <c r="E119" s="8">
        <v>1257918.54</v>
      </c>
    </row>
    <row r="120" spans="1:5" x14ac:dyDescent="0.3">
      <c r="A120" s="6" t="s">
        <v>835</v>
      </c>
      <c r="B120" s="6" t="s">
        <v>839</v>
      </c>
      <c r="C120" s="6" t="s">
        <v>837</v>
      </c>
      <c r="D120" s="8">
        <v>30</v>
      </c>
      <c r="E120" s="8">
        <v>408909.27</v>
      </c>
    </row>
    <row r="121" spans="1:5" x14ac:dyDescent="0.3">
      <c r="A121" s="6" t="s">
        <v>838</v>
      </c>
      <c r="B121" s="6" t="s">
        <v>841</v>
      </c>
      <c r="C121" s="6" t="s">
        <v>820</v>
      </c>
      <c r="D121" s="8">
        <v>30</v>
      </c>
      <c r="E121" s="8">
        <v>27126</v>
      </c>
    </row>
    <row r="122" spans="1:5" x14ac:dyDescent="0.3">
      <c r="A122" s="6" t="s">
        <v>840</v>
      </c>
      <c r="B122" s="6" t="s">
        <v>844</v>
      </c>
      <c r="C122" s="6" t="s">
        <v>842</v>
      </c>
      <c r="D122" s="8">
        <v>30</v>
      </c>
      <c r="E122" s="8">
        <v>586360.49</v>
      </c>
    </row>
    <row r="123" spans="1:5" x14ac:dyDescent="0.3">
      <c r="A123" s="6" t="s">
        <v>843</v>
      </c>
      <c r="B123" s="6" t="s">
        <v>846</v>
      </c>
      <c r="C123" s="6" t="s">
        <v>842</v>
      </c>
      <c r="D123" s="8">
        <v>30</v>
      </c>
      <c r="E123" s="8">
        <v>27714.36</v>
      </c>
    </row>
    <row r="124" spans="1:5" x14ac:dyDescent="0.3">
      <c r="A124" s="6" t="s">
        <v>845</v>
      </c>
      <c r="B124" s="6" t="s">
        <v>849</v>
      </c>
      <c r="C124" s="6" t="s">
        <v>847</v>
      </c>
      <c r="D124" s="8">
        <v>30</v>
      </c>
      <c r="E124" s="8">
        <v>274218.55</v>
      </c>
    </row>
    <row r="125" spans="1:5" x14ac:dyDescent="0.3">
      <c r="A125" s="6" t="s">
        <v>848</v>
      </c>
      <c r="B125" s="6" t="s">
        <v>852</v>
      </c>
      <c r="C125" s="6" t="s">
        <v>850</v>
      </c>
      <c r="D125" s="8">
        <v>30</v>
      </c>
      <c r="E125" s="8">
        <v>40086.99</v>
      </c>
    </row>
    <row r="126" spans="1:5" x14ac:dyDescent="0.3">
      <c r="A126" s="6" t="s">
        <v>851</v>
      </c>
      <c r="B126" s="6" t="s">
        <v>855</v>
      </c>
      <c r="C126" s="6" t="s">
        <v>853</v>
      </c>
      <c r="D126" s="8">
        <v>30</v>
      </c>
      <c r="E126" s="8">
        <v>766076.21</v>
      </c>
    </row>
    <row r="127" spans="1:5" x14ac:dyDescent="0.3">
      <c r="A127" s="6" t="s">
        <v>854</v>
      </c>
      <c r="B127" s="6" t="s">
        <v>857</v>
      </c>
      <c r="C127" s="6" t="s">
        <v>850</v>
      </c>
      <c r="D127" s="8">
        <v>30</v>
      </c>
      <c r="E127" s="8">
        <v>8951.33</v>
      </c>
    </row>
    <row r="128" spans="1:5" x14ac:dyDescent="0.3">
      <c r="A128" s="6" t="s">
        <v>856</v>
      </c>
      <c r="B128" s="6" t="s">
        <v>860</v>
      </c>
      <c r="C128" s="6" t="s">
        <v>858</v>
      </c>
      <c r="D128" s="8">
        <v>30</v>
      </c>
      <c r="E128" s="8">
        <v>757084.22</v>
      </c>
    </row>
    <row r="129" spans="1:5" x14ac:dyDescent="0.3">
      <c r="A129" s="6" t="s">
        <v>859</v>
      </c>
      <c r="B129" s="6" t="s">
        <v>863</v>
      </c>
      <c r="C129" s="6" t="s">
        <v>861</v>
      </c>
      <c r="D129" s="8">
        <v>30</v>
      </c>
      <c r="E129" s="8">
        <v>5168.67</v>
      </c>
    </row>
    <row r="130" spans="1:5" x14ac:dyDescent="0.3">
      <c r="A130" s="6" t="s">
        <v>862</v>
      </c>
      <c r="B130" s="6" t="s">
        <v>866</v>
      </c>
      <c r="C130" s="6" t="s">
        <v>864</v>
      </c>
      <c r="D130" s="8">
        <v>30</v>
      </c>
      <c r="E130" s="8">
        <v>4886.7299999999996</v>
      </c>
    </row>
    <row r="131" spans="1:5" x14ac:dyDescent="0.3">
      <c r="A131" s="6" t="s">
        <v>865</v>
      </c>
      <c r="B131" s="6" t="s">
        <v>869</v>
      </c>
      <c r="C131" s="6" t="s">
        <v>867</v>
      </c>
      <c r="D131" s="8">
        <v>30</v>
      </c>
      <c r="E131" s="8">
        <v>1429.36</v>
      </c>
    </row>
    <row r="132" spans="1:5" x14ac:dyDescent="0.3">
      <c r="A132" s="6" t="s">
        <v>868</v>
      </c>
      <c r="B132" s="6" t="s">
        <v>871</v>
      </c>
      <c r="C132" s="6" t="s">
        <v>870</v>
      </c>
      <c r="D132" s="8">
        <v>30</v>
      </c>
      <c r="E132" s="8">
        <v>14028.25</v>
      </c>
    </row>
    <row r="134" spans="1:5" x14ac:dyDescent="0.3">
      <c r="E134" s="24">
        <f>SUM(E4:E133)</f>
        <v>9456724.3300000001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734C9-0C1A-458C-870B-4EABB9899F47}">
  <dimension ref="A1:E115"/>
  <sheetViews>
    <sheetView workbookViewId="0">
      <selection activeCell="B3" sqref="B3"/>
    </sheetView>
  </sheetViews>
  <sheetFormatPr defaultRowHeight="14.4" x14ac:dyDescent="0.3"/>
  <cols>
    <col min="1" max="1" width="19.109375" customWidth="1"/>
    <col min="2" max="2" width="38.44140625" customWidth="1"/>
    <col min="3" max="3" width="11.5546875" customWidth="1"/>
    <col min="4" max="4" width="11.109375" customWidth="1"/>
    <col min="5" max="5" width="15" customWidth="1"/>
  </cols>
  <sheetData>
    <row r="1" spans="1:5" ht="17.399999999999999" x14ac:dyDescent="0.3">
      <c r="A1" s="22" t="s">
        <v>0</v>
      </c>
    </row>
    <row r="3" spans="1:5" ht="24.6" thickBot="1" x14ac:dyDescent="0.35">
      <c r="A3" s="11" t="s">
        <v>1</v>
      </c>
      <c r="B3" s="23" t="s">
        <v>1606</v>
      </c>
      <c r="C3" s="3" t="s">
        <v>2</v>
      </c>
      <c r="D3" s="5" t="s">
        <v>3</v>
      </c>
      <c r="E3" s="5" t="s">
        <v>4</v>
      </c>
    </row>
    <row r="4" spans="1:5" x14ac:dyDescent="0.3">
      <c r="A4" s="6" t="s">
        <v>872</v>
      </c>
      <c r="B4" s="12" t="s">
        <v>873</v>
      </c>
      <c r="C4" s="7">
        <v>44944</v>
      </c>
      <c r="D4" s="8">
        <v>30</v>
      </c>
      <c r="E4" s="8">
        <v>372297.62</v>
      </c>
    </row>
    <row r="5" spans="1:5" x14ac:dyDescent="0.3">
      <c r="A5" s="6" t="s">
        <v>874</v>
      </c>
      <c r="B5" s="12" t="s">
        <v>875</v>
      </c>
      <c r="C5" s="7">
        <v>44952</v>
      </c>
      <c r="D5" s="8">
        <v>30</v>
      </c>
      <c r="E5" s="8">
        <v>490834.06</v>
      </c>
    </row>
    <row r="6" spans="1:5" x14ac:dyDescent="0.3">
      <c r="A6" s="6" t="s">
        <v>876</v>
      </c>
      <c r="B6" s="12" t="s">
        <v>877</v>
      </c>
      <c r="C6" s="7">
        <v>44957</v>
      </c>
      <c r="D6" s="8">
        <v>30</v>
      </c>
      <c r="E6" s="8">
        <v>2050.9499999999998</v>
      </c>
    </row>
    <row r="7" spans="1:5" x14ac:dyDescent="0.3">
      <c r="A7" s="6" t="s">
        <v>878</v>
      </c>
      <c r="B7" s="12" t="s">
        <v>879</v>
      </c>
      <c r="C7" s="7">
        <v>44957</v>
      </c>
      <c r="D7" s="8">
        <v>30</v>
      </c>
      <c r="E7" s="8">
        <v>1586.28</v>
      </c>
    </row>
    <row r="8" spans="1:5" x14ac:dyDescent="0.3">
      <c r="A8" s="6" t="s">
        <v>880</v>
      </c>
      <c r="B8" s="12" t="s">
        <v>881</v>
      </c>
      <c r="C8" s="7">
        <v>44939</v>
      </c>
      <c r="D8" s="8">
        <v>30</v>
      </c>
      <c r="E8" s="8">
        <v>425283.03</v>
      </c>
    </row>
    <row r="9" spans="1:5" x14ac:dyDescent="0.3">
      <c r="A9" s="6" t="s">
        <v>882</v>
      </c>
      <c r="B9" s="12" t="s">
        <v>883</v>
      </c>
      <c r="C9" s="7">
        <v>44945</v>
      </c>
      <c r="D9" s="8">
        <v>30</v>
      </c>
      <c r="E9" s="8">
        <v>190215.2</v>
      </c>
    </row>
    <row r="10" spans="1:5" x14ac:dyDescent="0.3">
      <c r="A10" s="6" t="s">
        <v>884</v>
      </c>
      <c r="B10" s="12" t="s">
        <v>885</v>
      </c>
      <c r="C10" s="7">
        <v>44957</v>
      </c>
      <c r="D10" s="8">
        <v>30</v>
      </c>
      <c r="E10" s="8">
        <v>2887</v>
      </c>
    </row>
    <row r="11" spans="1:5" x14ac:dyDescent="0.3">
      <c r="A11" s="6" t="s">
        <v>886</v>
      </c>
      <c r="B11" s="12" t="s">
        <v>887</v>
      </c>
      <c r="C11" s="7">
        <v>44942</v>
      </c>
      <c r="D11" s="8">
        <v>30</v>
      </c>
      <c r="E11" s="8">
        <v>888935.45</v>
      </c>
    </row>
    <row r="12" spans="1:5" x14ac:dyDescent="0.3">
      <c r="A12" s="6" t="s">
        <v>888</v>
      </c>
      <c r="B12" s="12" t="s">
        <v>889</v>
      </c>
      <c r="C12" s="7">
        <v>44957</v>
      </c>
      <c r="D12" s="8">
        <v>30</v>
      </c>
      <c r="E12" s="8">
        <v>1842.36</v>
      </c>
    </row>
    <row r="13" spans="1:5" x14ac:dyDescent="0.3">
      <c r="A13" s="6">
        <v>30168153</v>
      </c>
      <c r="B13" s="12" t="s">
        <v>890</v>
      </c>
      <c r="C13" s="7">
        <v>44937</v>
      </c>
      <c r="D13" s="8">
        <v>30</v>
      </c>
      <c r="E13" s="8">
        <v>1453972.69</v>
      </c>
    </row>
    <row r="14" spans="1:5" x14ac:dyDescent="0.3">
      <c r="A14" s="6" t="s">
        <v>891</v>
      </c>
      <c r="B14" s="12" t="s">
        <v>892</v>
      </c>
      <c r="C14" s="7">
        <v>44985</v>
      </c>
      <c r="D14" s="8">
        <v>30</v>
      </c>
      <c r="E14" s="8">
        <v>639674.14</v>
      </c>
    </row>
    <row r="15" spans="1:5" x14ac:dyDescent="0.3">
      <c r="A15" s="6" t="s">
        <v>893</v>
      </c>
      <c r="B15" s="12" t="s">
        <v>894</v>
      </c>
      <c r="C15" s="7">
        <v>44985</v>
      </c>
      <c r="D15" s="8">
        <v>30</v>
      </c>
      <c r="E15" s="8">
        <v>1680.8</v>
      </c>
    </row>
    <row r="16" spans="1:5" x14ac:dyDescent="0.3">
      <c r="A16" s="6" t="s">
        <v>895</v>
      </c>
      <c r="B16" s="12" t="s">
        <v>896</v>
      </c>
      <c r="C16" s="7">
        <v>44984</v>
      </c>
      <c r="D16" s="8">
        <v>30</v>
      </c>
      <c r="E16" s="8">
        <v>268833.15000000002</v>
      </c>
    </row>
    <row r="17" spans="1:5" x14ac:dyDescent="0.3">
      <c r="A17" s="6" t="s">
        <v>897</v>
      </c>
      <c r="B17" s="12" t="s">
        <v>898</v>
      </c>
      <c r="C17" s="7">
        <v>44985</v>
      </c>
      <c r="D17" s="8">
        <v>30</v>
      </c>
      <c r="E17" s="8">
        <v>1423.78</v>
      </c>
    </row>
    <row r="18" spans="1:5" x14ac:dyDescent="0.3">
      <c r="A18" s="6" t="s">
        <v>899</v>
      </c>
      <c r="B18" s="12" t="s">
        <v>900</v>
      </c>
      <c r="C18" s="7">
        <v>45014</v>
      </c>
      <c r="D18" s="8">
        <v>30</v>
      </c>
      <c r="E18" s="8">
        <v>7960.35</v>
      </c>
    </row>
    <row r="19" spans="1:5" x14ac:dyDescent="0.3">
      <c r="A19" s="6" t="s">
        <v>901</v>
      </c>
      <c r="B19" s="12" t="s">
        <v>902</v>
      </c>
      <c r="C19" s="7">
        <v>45014</v>
      </c>
      <c r="D19" s="8">
        <v>30</v>
      </c>
      <c r="E19" s="8">
        <v>29045.98</v>
      </c>
    </row>
    <row r="20" spans="1:5" x14ac:dyDescent="0.3">
      <c r="A20" s="6" t="s">
        <v>903</v>
      </c>
      <c r="B20" s="12" t="s">
        <v>904</v>
      </c>
      <c r="C20" s="7">
        <v>45014</v>
      </c>
      <c r="D20" s="8">
        <v>30</v>
      </c>
      <c r="E20" s="8">
        <v>39387.83</v>
      </c>
    </row>
    <row r="21" spans="1:5" x14ac:dyDescent="0.3">
      <c r="A21" s="6" t="s">
        <v>905</v>
      </c>
      <c r="B21" s="12" t="s">
        <v>906</v>
      </c>
      <c r="C21" s="7">
        <v>45006</v>
      </c>
      <c r="D21" s="8">
        <v>30</v>
      </c>
      <c r="E21" s="8">
        <v>238329.22</v>
      </c>
    </row>
    <row r="22" spans="1:5" x14ac:dyDescent="0.3">
      <c r="A22" s="6" t="s">
        <v>907</v>
      </c>
      <c r="B22" s="12" t="s">
        <v>908</v>
      </c>
      <c r="C22" s="7">
        <v>45006</v>
      </c>
      <c r="D22" s="8">
        <v>30</v>
      </c>
      <c r="E22" s="8">
        <v>472163.99</v>
      </c>
    </row>
    <row r="23" spans="1:5" x14ac:dyDescent="0.3">
      <c r="A23" s="6" t="s">
        <v>909</v>
      </c>
      <c r="B23" s="12" t="s">
        <v>910</v>
      </c>
      <c r="C23" s="7">
        <v>45034</v>
      </c>
      <c r="D23" s="8">
        <v>30</v>
      </c>
      <c r="E23" s="8">
        <v>44195.08</v>
      </c>
    </row>
    <row r="24" spans="1:5" x14ac:dyDescent="0.3">
      <c r="A24" s="6" t="s">
        <v>911</v>
      </c>
      <c r="B24" s="12" t="s">
        <v>912</v>
      </c>
      <c r="C24" s="7">
        <v>45035</v>
      </c>
      <c r="D24" s="8">
        <v>30</v>
      </c>
      <c r="E24" s="8">
        <v>57273.79</v>
      </c>
    </row>
    <row r="25" spans="1:5" x14ac:dyDescent="0.3">
      <c r="A25" s="6" t="s">
        <v>913</v>
      </c>
      <c r="B25" s="12" t="s">
        <v>914</v>
      </c>
      <c r="C25" s="7">
        <v>45043</v>
      </c>
      <c r="D25" s="8">
        <v>30</v>
      </c>
      <c r="E25" s="8">
        <v>1600.73</v>
      </c>
    </row>
    <row r="26" spans="1:5" x14ac:dyDescent="0.3">
      <c r="A26" s="6" t="s">
        <v>915</v>
      </c>
      <c r="B26" s="12" t="s">
        <v>916</v>
      </c>
      <c r="C26" s="7">
        <v>45030</v>
      </c>
      <c r="D26" s="8">
        <v>30</v>
      </c>
      <c r="E26" s="8">
        <v>7981.36</v>
      </c>
    </row>
    <row r="27" spans="1:5" x14ac:dyDescent="0.3">
      <c r="A27" s="6" t="s">
        <v>917</v>
      </c>
      <c r="B27" s="12" t="s">
        <v>918</v>
      </c>
      <c r="C27" s="7">
        <v>45028</v>
      </c>
      <c r="D27" s="8">
        <v>30</v>
      </c>
      <c r="E27" s="8">
        <v>18110.21</v>
      </c>
    </row>
    <row r="28" spans="1:5" x14ac:dyDescent="0.3">
      <c r="A28" s="6" t="s">
        <v>919</v>
      </c>
      <c r="B28" s="12" t="s">
        <v>920</v>
      </c>
      <c r="C28" s="7">
        <v>45029</v>
      </c>
      <c r="D28" s="8">
        <v>30</v>
      </c>
      <c r="E28" s="8">
        <v>21807.15</v>
      </c>
    </row>
    <row r="29" spans="1:5" x14ac:dyDescent="0.3">
      <c r="A29" s="6" t="s">
        <v>921</v>
      </c>
      <c r="B29" s="12" t="s">
        <v>922</v>
      </c>
      <c r="C29" s="7">
        <v>45029</v>
      </c>
      <c r="D29" s="8">
        <v>30</v>
      </c>
      <c r="E29" s="8">
        <v>13099.72</v>
      </c>
    </row>
    <row r="30" spans="1:5" x14ac:dyDescent="0.3">
      <c r="A30" s="6" t="s">
        <v>923</v>
      </c>
      <c r="B30" s="12" t="s">
        <v>924</v>
      </c>
      <c r="C30" s="7">
        <v>45040</v>
      </c>
      <c r="D30" s="8">
        <v>30</v>
      </c>
      <c r="E30" s="8">
        <v>65403.46</v>
      </c>
    </row>
    <row r="31" spans="1:5" x14ac:dyDescent="0.3">
      <c r="A31" s="6" t="s">
        <v>925</v>
      </c>
      <c r="B31" s="12" t="s">
        <v>926</v>
      </c>
      <c r="C31" s="7">
        <v>45033</v>
      </c>
      <c r="D31" s="8">
        <v>30</v>
      </c>
      <c r="E31" s="8">
        <v>50857.87</v>
      </c>
    </row>
    <row r="32" spans="1:5" x14ac:dyDescent="0.3">
      <c r="A32" s="6" t="s">
        <v>927</v>
      </c>
      <c r="B32" s="12" t="s">
        <v>928</v>
      </c>
      <c r="C32" s="7">
        <v>45055</v>
      </c>
      <c r="D32" s="8">
        <v>30</v>
      </c>
      <c r="E32" s="8">
        <v>463141.57</v>
      </c>
    </row>
    <row r="33" spans="1:5" x14ac:dyDescent="0.3">
      <c r="A33" s="6" t="s">
        <v>929</v>
      </c>
      <c r="B33" s="12" t="s">
        <v>930</v>
      </c>
      <c r="C33" s="7">
        <v>45063</v>
      </c>
      <c r="D33" s="8">
        <v>30</v>
      </c>
      <c r="E33" s="8">
        <v>11796.07</v>
      </c>
    </row>
    <row r="34" spans="1:5" x14ac:dyDescent="0.3">
      <c r="A34" s="6" t="s">
        <v>931</v>
      </c>
      <c r="B34" s="12" t="s">
        <v>932</v>
      </c>
      <c r="C34" s="7">
        <v>45070</v>
      </c>
      <c r="D34" s="8">
        <v>30</v>
      </c>
      <c r="E34" s="8">
        <v>13122.75</v>
      </c>
    </row>
    <row r="35" spans="1:5" x14ac:dyDescent="0.3">
      <c r="A35" s="6" t="s">
        <v>933</v>
      </c>
      <c r="B35" s="12" t="s">
        <v>934</v>
      </c>
      <c r="C35" s="7">
        <v>45071</v>
      </c>
      <c r="D35" s="8">
        <v>30</v>
      </c>
      <c r="E35" s="8">
        <v>2497.38</v>
      </c>
    </row>
    <row r="36" spans="1:5" x14ac:dyDescent="0.3">
      <c r="A36" s="6" t="s">
        <v>935</v>
      </c>
      <c r="B36" s="12" t="s">
        <v>936</v>
      </c>
      <c r="C36" s="7">
        <v>45072</v>
      </c>
      <c r="D36" s="8">
        <v>30</v>
      </c>
      <c r="E36" s="8">
        <v>27863.279999999999</v>
      </c>
    </row>
    <row r="37" spans="1:5" x14ac:dyDescent="0.3">
      <c r="A37" s="6" t="s">
        <v>937</v>
      </c>
      <c r="B37" s="12" t="s">
        <v>938</v>
      </c>
      <c r="C37" s="7">
        <v>45064</v>
      </c>
      <c r="D37" s="8">
        <v>30</v>
      </c>
      <c r="E37" s="8">
        <v>15048.9</v>
      </c>
    </row>
    <row r="38" spans="1:5" x14ac:dyDescent="0.3">
      <c r="A38" s="6" t="s">
        <v>939</v>
      </c>
      <c r="B38" s="12" t="s">
        <v>940</v>
      </c>
      <c r="C38" s="7">
        <v>45070</v>
      </c>
      <c r="D38" s="8">
        <v>30</v>
      </c>
      <c r="E38" s="8">
        <v>45466.69</v>
      </c>
    </row>
    <row r="39" spans="1:5" x14ac:dyDescent="0.3">
      <c r="A39" s="6" t="s">
        <v>941</v>
      </c>
      <c r="B39" s="12" t="s">
        <v>942</v>
      </c>
      <c r="C39" s="7">
        <v>45075</v>
      </c>
      <c r="D39" s="8">
        <v>30</v>
      </c>
      <c r="E39" s="8">
        <v>51278.69</v>
      </c>
    </row>
    <row r="40" spans="1:5" x14ac:dyDescent="0.3">
      <c r="A40" s="6">
        <v>30170016</v>
      </c>
      <c r="B40" s="12" t="s">
        <v>943</v>
      </c>
      <c r="C40" s="7">
        <v>45068</v>
      </c>
      <c r="D40" s="8">
        <v>30</v>
      </c>
      <c r="E40" s="8">
        <v>3511.21</v>
      </c>
    </row>
    <row r="41" spans="1:5" x14ac:dyDescent="0.3">
      <c r="A41" s="6" t="s">
        <v>944</v>
      </c>
      <c r="B41" s="12" t="s">
        <v>945</v>
      </c>
      <c r="C41" s="7">
        <v>45097</v>
      </c>
      <c r="D41" s="8">
        <v>30</v>
      </c>
      <c r="E41" s="8">
        <v>5951.88</v>
      </c>
    </row>
    <row r="42" spans="1:5" x14ac:dyDescent="0.3">
      <c r="A42" s="6" t="s">
        <v>946</v>
      </c>
      <c r="B42" s="12" t="s">
        <v>947</v>
      </c>
      <c r="C42" s="7">
        <v>45099</v>
      </c>
      <c r="D42" s="8">
        <v>30</v>
      </c>
      <c r="E42" s="8">
        <v>156309.69</v>
      </c>
    </row>
    <row r="43" spans="1:5" x14ac:dyDescent="0.3">
      <c r="A43" s="6" t="s">
        <v>948</v>
      </c>
      <c r="B43" s="12" t="s">
        <v>949</v>
      </c>
      <c r="C43" s="7">
        <v>45097</v>
      </c>
      <c r="D43" s="8">
        <v>30</v>
      </c>
      <c r="E43" s="8">
        <v>17346.46</v>
      </c>
    </row>
    <row r="44" spans="1:5" x14ac:dyDescent="0.3">
      <c r="A44" s="6" t="s">
        <v>950</v>
      </c>
      <c r="B44" s="12" t="s">
        <v>951</v>
      </c>
      <c r="C44" s="7">
        <v>45097</v>
      </c>
      <c r="D44" s="8">
        <v>30</v>
      </c>
      <c r="E44" s="8">
        <v>678855.97</v>
      </c>
    </row>
    <row r="45" spans="1:5" x14ac:dyDescent="0.3">
      <c r="A45" s="6" t="s">
        <v>952</v>
      </c>
      <c r="B45" s="12" t="s">
        <v>953</v>
      </c>
      <c r="C45" s="7">
        <v>45099</v>
      </c>
      <c r="D45" s="8">
        <v>30</v>
      </c>
      <c r="E45" s="8">
        <v>14336.42</v>
      </c>
    </row>
    <row r="46" spans="1:5" x14ac:dyDescent="0.3">
      <c r="A46" s="6" t="s">
        <v>954</v>
      </c>
      <c r="B46" s="12" t="s">
        <v>955</v>
      </c>
      <c r="C46" s="7">
        <v>45099</v>
      </c>
      <c r="D46" s="8">
        <v>30</v>
      </c>
      <c r="E46" s="8">
        <v>32036.83</v>
      </c>
    </row>
    <row r="47" spans="1:5" x14ac:dyDescent="0.3">
      <c r="A47" s="6" t="s">
        <v>956</v>
      </c>
      <c r="B47" s="12" t="s">
        <v>957</v>
      </c>
      <c r="C47" s="7">
        <v>45138</v>
      </c>
      <c r="D47" s="8">
        <v>30</v>
      </c>
      <c r="E47" s="8">
        <v>18029.080000000002</v>
      </c>
    </row>
    <row r="48" spans="1:5" x14ac:dyDescent="0.3">
      <c r="A48" s="6" t="s">
        <v>958</v>
      </c>
      <c r="B48" s="12" t="s">
        <v>959</v>
      </c>
      <c r="C48" s="7">
        <v>45137</v>
      </c>
      <c r="D48" s="8">
        <v>30</v>
      </c>
      <c r="E48" s="8">
        <v>726.75</v>
      </c>
    </row>
    <row r="49" spans="1:5" x14ac:dyDescent="0.3">
      <c r="A49" s="6" t="s">
        <v>960</v>
      </c>
      <c r="B49" s="12" t="s">
        <v>961</v>
      </c>
      <c r="C49" s="7">
        <v>45137</v>
      </c>
      <c r="D49" s="8">
        <v>30</v>
      </c>
      <c r="E49" s="8">
        <v>4812.3599999999997</v>
      </c>
    </row>
    <row r="50" spans="1:5" x14ac:dyDescent="0.3">
      <c r="A50" s="6" t="s">
        <v>962</v>
      </c>
      <c r="B50" s="12" t="s">
        <v>963</v>
      </c>
      <c r="C50" s="7">
        <v>45138</v>
      </c>
      <c r="D50" s="8">
        <v>30</v>
      </c>
      <c r="E50" s="8">
        <v>30712.06</v>
      </c>
    </row>
    <row r="51" spans="1:5" x14ac:dyDescent="0.3">
      <c r="A51" s="6" t="s">
        <v>964</v>
      </c>
      <c r="B51" s="12" t="s">
        <v>965</v>
      </c>
      <c r="C51" s="7">
        <v>45137</v>
      </c>
      <c r="D51" s="8">
        <v>30</v>
      </c>
      <c r="E51" s="8">
        <v>15732.25</v>
      </c>
    </row>
    <row r="52" spans="1:5" x14ac:dyDescent="0.3">
      <c r="A52" s="6" t="s">
        <v>966</v>
      </c>
      <c r="B52" s="12" t="s">
        <v>967</v>
      </c>
      <c r="C52" s="7">
        <v>45137</v>
      </c>
      <c r="D52" s="8">
        <v>30</v>
      </c>
      <c r="E52" s="8">
        <v>1931.6</v>
      </c>
    </row>
    <row r="53" spans="1:5" x14ac:dyDescent="0.3">
      <c r="A53" s="6" t="s">
        <v>968</v>
      </c>
      <c r="B53" s="12" t="s">
        <v>969</v>
      </c>
      <c r="C53" s="7">
        <v>45137</v>
      </c>
      <c r="D53" s="8">
        <v>30</v>
      </c>
      <c r="E53" s="8">
        <v>1710.3</v>
      </c>
    </row>
    <row r="54" spans="1:5" x14ac:dyDescent="0.3">
      <c r="A54" s="6" t="s">
        <v>970</v>
      </c>
      <c r="B54" s="12" t="s">
        <v>971</v>
      </c>
      <c r="C54" s="7">
        <v>45137</v>
      </c>
      <c r="D54" s="8">
        <v>30</v>
      </c>
      <c r="E54" s="8">
        <v>4930</v>
      </c>
    </row>
    <row r="55" spans="1:5" x14ac:dyDescent="0.3">
      <c r="A55" s="6" t="s">
        <v>972</v>
      </c>
      <c r="B55" s="12" t="s">
        <v>973</v>
      </c>
      <c r="C55" s="7">
        <v>45137</v>
      </c>
      <c r="D55" s="8">
        <v>30</v>
      </c>
      <c r="E55" s="8">
        <v>2003.74</v>
      </c>
    </row>
    <row r="56" spans="1:5" x14ac:dyDescent="0.3">
      <c r="A56" s="6" t="s">
        <v>974</v>
      </c>
      <c r="B56" s="12" t="s">
        <v>975</v>
      </c>
      <c r="C56" s="7">
        <v>45137</v>
      </c>
      <c r="D56" s="8">
        <v>30</v>
      </c>
      <c r="E56" s="8">
        <v>4515.22</v>
      </c>
    </row>
    <row r="57" spans="1:5" x14ac:dyDescent="0.3">
      <c r="A57" s="6" t="s">
        <v>976</v>
      </c>
      <c r="B57" s="12" t="s">
        <v>977</v>
      </c>
      <c r="C57" s="7">
        <v>45137</v>
      </c>
      <c r="D57" s="8">
        <v>30</v>
      </c>
      <c r="E57" s="8">
        <v>2154.81</v>
      </c>
    </row>
    <row r="58" spans="1:5" x14ac:dyDescent="0.3">
      <c r="A58" s="6" t="s">
        <v>978</v>
      </c>
      <c r="B58" s="12" t="s">
        <v>979</v>
      </c>
      <c r="C58" s="7">
        <v>45138</v>
      </c>
      <c r="D58" s="8">
        <v>30</v>
      </c>
      <c r="E58" s="8">
        <v>14030.87</v>
      </c>
    </row>
    <row r="59" spans="1:5" x14ac:dyDescent="0.3">
      <c r="A59" s="6" t="s">
        <v>980</v>
      </c>
      <c r="B59" s="12" t="s">
        <v>981</v>
      </c>
      <c r="C59" s="7">
        <v>45169</v>
      </c>
      <c r="D59" s="8">
        <v>30</v>
      </c>
      <c r="E59" s="8">
        <v>7379.75</v>
      </c>
    </row>
    <row r="60" spans="1:5" x14ac:dyDescent="0.3">
      <c r="A60" s="6" t="s">
        <v>982</v>
      </c>
      <c r="B60" s="12" t="s">
        <v>983</v>
      </c>
      <c r="C60" s="7">
        <v>45169</v>
      </c>
      <c r="D60" s="8">
        <v>30</v>
      </c>
      <c r="E60" s="8">
        <v>3426.61</v>
      </c>
    </row>
    <row r="61" spans="1:5" x14ac:dyDescent="0.3">
      <c r="A61" s="6" t="s">
        <v>984</v>
      </c>
      <c r="B61" s="12" t="s">
        <v>985</v>
      </c>
      <c r="C61" s="7">
        <v>45169</v>
      </c>
      <c r="D61" s="8">
        <v>30</v>
      </c>
      <c r="E61" s="8">
        <v>13671.79</v>
      </c>
    </row>
    <row r="62" spans="1:5" x14ac:dyDescent="0.3">
      <c r="A62" s="6" t="s">
        <v>986</v>
      </c>
      <c r="B62" s="12" t="s">
        <v>987</v>
      </c>
      <c r="C62" s="7">
        <v>45169</v>
      </c>
      <c r="D62" s="8">
        <v>30</v>
      </c>
      <c r="E62" s="8">
        <v>4950.12</v>
      </c>
    </row>
    <row r="63" spans="1:5" x14ac:dyDescent="0.3">
      <c r="A63" s="6" t="s">
        <v>988</v>
      </c>
      <c r="B63" s="12" t="s">
        <v>989</v>
      </c>
      <c r="C63" s="7">
        <v>45169</v>
      </c>
      <c r="D63" s="8">
        <v>30</v>
      </c>
      <c r="E63" s="8">
        <v>5428.79</v>
      </c>
    </row>
    <row r="64" spans="1:5" x14ac:dyDescent="0.3">
      <c r="A64" s="6" t="s">
        <v>990</v>
      </c>
      <c r="B64" s="12" t="s">
        <v>991</v>
      </c>
      <c r="C64" s="7">
        <v>45169</v>
      </c>
      <c r="D64" s="8">
        <v>30</v>
      </c>
      <c r="E64" s="8">
        <v>2656.79</v>
      </c>
    </row>
    <row r="65" spans="1:5" x14ac:dyDescent="0.3">
      <c r="A65" s="6" t="s">
        <v>992</v>
      </c>
      <c r="B65" s="12" t="s">
        <v>993</v>
      </c>
      <c r="C65" s="7">
        <v>45169</v>
      </c>
      <c r="D65" s="8">
        <v>30</v>
      </c>
      <c r="E65" s="8">
        <v>88752.6</v>
      </c>
    </row>
    <row r="66" spans="1:5" x14ac:dyDescent="0.3">
      <c r="A66" s="6" t="s">
        <v>994</v>
      </c>
      <c r="B66" s="12" t="s">
        <v>995</v>
      </c>
      <c r="C66" s="7">
        <v>45169</v>
      </c>
      <c r="D66" s="8">
        <v>30</v>
      </c>
      <c r="E66" s="8">
        <v>15061.66</v>
      </c>
    </row>
    <row r="67" spans="1:5" x14ac:dyDescent="0.3">
      <c r="A67" s="6" t="s">
        <v>996</v>
      </c>
      <c r="B67" s="12" t="s">
        <v>997</v>
      </c>
      <c r="C67" s="7">
        <v>45198</v>
      </c>
      <c r="D67" s="8">
        <v>30</v>
      </c>
      <c r="E67" s="8">
        <v>7885.9</v>
      </c>
    </row>
    <row r="68" spans="1:5" x14ac:dyDescent="0.3">
      <c r="A68" s="6" t="s">
        <v>998</v>
      </c>
      <c r="B68" s="12" t="s">
        <v>999</v>
      </c>
      <c r="C68" s="7">
        <v>45197</v>
      </c>
      <c r="D68" s="8">
        <v>30</v>
      </c>
      <c r="E68" s="8">
        <v>18572.21</v>
      </c>
    </row>
    <row r="69" spans="1:5" x14ac:dyDescent="0.3">
      <c r="A69" s="6" t="s">
        <v>1000</v>
      </c>
      <c r="B69" s="12" t="s">
        <v>1001</v>
      </c>
      <c r="C69" s="7">
        <v>45199</v>
      </c>
      <c r="D69" s="8">
        <v>30</v>
      </c>
      <c r="E69" s="8">
        <v>1348.55</v>
      </c>
    </row>
    <row r="70" spans="1:5" x14ac:dyDescent="0.3">
      <c r="A70" s="6" t="s">
        <v>1002</v>
      </c>
      <c r="B70" s="12" t="s">
        <v>1003</v>
      </c>
      <c r="C70" s="7">
        <v>45189</v>
      </c>
      <c r="D70" s="8">
        <v>30</v>
      </c>
      <c r="E70" s="8">
        <v>223858.76</v>
      </c>
    </row>
    <row r="71" spans="1:5" x14ac:dyDescent="0.3">
      <c r="A71" s="6" t="s">
        <v>1004</v>
      </c>
      <c r="B71" s="12" t="s">
        <v>1005</v>
      </c>
      <c r="C71" s="7">
        <v>45182</v>
      </c>
      <c r="D71" s="8">
        <v>30</v>
      </c>
      <c r="E71" s="8">
        <v>17022.37</v>
      </c>
    </row>
    <row r="72" spans="1:5" x14ac:dyDescent="0.3">
      <c r="A72" s="6" t="s">
        <v>1006</v>
      </c>
      <c r="B72" s="12" t="s">
        <v>1007</v>
      </c>
      <c r="C72" s="7">
        <v>45198</v>
      </c>
      <c r="D72" s="8">
        <v>30</v>
      </c>
      <c r="E72" s="8">
        <v>5556.18</v>
      </c>
    </row>
    <row r="73" spans="1:5" x14ac:dyDescent="0.3">
      <c r="A73" s="6" t="s">
        <v>1008</v>
      </c>
      <c r="B73" s="12" t="s">
        <v>1009</v>
      </c>
      <c r="C73" s="7">
        <v>45199</v>
      </c>
      <c r="D73" s="8">
        <v>30</v>
      </c>
      <c r="E73" s="8">
        <v>441.01</v>
      </c>
    </row>
    <row r="74" spans="1:5" x14ac:dyDescent="0.3">
      <c r="A74" s="6" t="s">
        <v>1010</v>
      </c>
      <c r="B74" s="12" t="s">
        <v>1011</v>
      </c>
      <c r="C74" s="7">
        <v>45181</v>
      </c>
      <c r="D74" s="8">
        <v>30</v>
      </c>
      <c r="E74" s="8">
        <v>136286.65</v>
      </c>
    </row>
    <row r="75" spans="1:5" x14ac:dyDescent="0.3">
      <c r="A75" s="6" t="s">
        <v>1012</v>
      </c>
      <c r="B75" s="12" t="s">
        <v>1013</v>
      </c>
      <c r="C75" s="7">
        <v>45199</v>
      </c>
      <c r="D75" s="8">
        <v>30</v>
      </c>
      <c r="E75" s="8">
        <v>1530.8</v>
      </c>
    </row>
    <row r="76" spans="1:5" x14ac:dyDescent="0.3">
      <c r="A76" s="6" t="s">
        <v>1014</v>
      </c>
      <c r="B76" s="12" t="s">
        <v>1015</v>
      </c>
      <c r="C76" s="7">
        <v>45197</v>
      </c>
      <c r="D76" s="8">
        <v>30</v>
      </c>
      <c r="E76" s="8">
        <v>86909</v>
      </c>
    </row>
    <row r="77" spans="1:5" x14ac:dyDescent="0.3">
      <c r="A77" s="6" t="s">
        <v>1016</v>
      </c>
      <c r="B77" s="12" t="s">
        <v>1017</v>
      </c>
      <c r="C77" s="7">
        <v>45188</v>
      </c>
      <c r="D77" s="8">
        <v>30</v>
      </c>
      <c r="E77" s="8">
        <v>62137.54</v>
      </c>
    </row>
    <row r="78" spans="1:5" x14ac:dyDescent="0.3">
      <c r="A78" s="6" t="s">
        <v>1018</v>
      </c>
      <c r="B78" s="12" t="s">
        <v>1019</v>
      </c>
      <c r="C78" s="7">
        <v>45230</v>
      </c>
      <c r="D78" s="8">
        <v>30</v>
      </c>
      <c r="E78" s="8">
        <v>115900</v>
      </c>
    </row>
    <row r="79" spans="1:5" x14ac:dyDescent="0.3">
      <c r="A79" s="6" t="s">
        <v>1020</v>
      </c>
      <c r="B79" s="12" t="s">
        <v>1021</v>
      </c>
      <c r="C79" s="7">
        <v>45210</v>
      </c>
      <c r="D79" s="8">
        <v>30</v>
      </c>
      <c r="E79" s="8">
        <v>560749.56999999995</v>
      </c>
    </row>
    <row r="80" spans="1:5" x14ac:dyDescent="0.3">
      <c r="A80" s="6" t="s">
        <v>1022</v>
      </c>
      <c r="B80" s="12" t="s">
        <v>1023</v>
      </c>
      <c r="C80" s="7">
        <v>45212</v>
      </c>
      <c r="D80" s="8">
        <v>30</v>
      </c>
      <c r="E80" s="8">
        <v>38457.46</v>
      </c>
    </row>
    <row r="81" spans="1:5" x14ac:dyDescent="0.3">
      <c r="A81" s="6" t="s">
        <v>1024</v>
      </c>
      <c r="B81" s="12" t="s">
        <v>1025</v>
      </c>
      <c r="C81" s="7">
        <v>45225</v>
      </c>
      <c r="D81" s="8">
        <v>30</v>
      </c>
      <c r="E81" s="8">
        <v>20266.490000000002</v>
      </c>
    </row>
    <row r="82" spans="1:5" x14ac:dyDescent="0.3">
      <c r="A82" s="6" t="s">
        <v>1026</v>
      </c>
      <c r="B82" s="12" t="s">
        <v>1027</v>
      </c>
      <c r="C82" s="7">
        <v>45230</v>
      </c>
      <c r="D82" s="8">
        <v>30</v>
      </c>
      <c r="E82" s="8">
        <v>5080.66</v>
      </c>
    </row>
    <row r="83" spans="1:5" x14ac:dyDescent="0.3">
      <c r="A83" s="6" t="s">
        <v>1028</v>
      </c>
      <c r="B83" s="12" t="s">
        <v>1029</v>
      </c>
      <c r="C83" s="7">
        <v>45211</v>
      </c>
      <c r="D83" s="8">
        <v>30</v>
      </c>
      <c r="E83" s="8">
        <v>248345.88</v>
      </c>
    </row>
    <row r="84" spans="1:5" x14ac:dyDescent="0.3">
      <c r="A84" s="6" t="s">
        <v>1030</v>
      </c>
      <c r="B84" s="12" t="s">
        <v>1031</v>
      </c>
      <c r="C84" s="7">
        <v>45230</v>
      </c>
      <c r="D84" s="8">
        <v>30</v>
      </c>
      <c r="E84" s="8">
        <v>12287.29</v>
      </c>
    </row>
    <row r="85" spans="1:5" x14ac:dyDescent="0.3">
      <c r="A85" s="6" t="s">
        <v>1032</v>
      </c>
      <c r="B85" s="12" t="s">
        <v>1033</v>
      </c>
      <c r="C85" s="7">
        <v>45230</v>
      </c>
      <c r="D85" s="8">
        <v>30</v>
      </c>
      <c r="E85" s="8">
        <v>159835</v>
      </c>
    </row>
    <row r="86" spans="1:5" x14ac:dyDescent="0.3">
      <c r="A86" s="6" t="s">
        <v>1034</v>
      </c>
      <c r="B86" s="12" t="s">
        <v>1035</v>
      </c>
      <c r="C86" s="7">
        <v>45217</v>
      </c>
      <c r="D86" s="8">
        <v>30</v>
      </c>
      <c r="E86" s="8">
        <v>66771.48</v>
      </c>
    </row>
    <row r="87" spans="1:5" x14ac:dyDescent="0.3">
      <c r="A87" s="6" t="s">
        <v>1036</v>
      </c>
      <c r="B87" s="12" t="s">
        <v>1037</v>
      </c>
      <c r="C87" s="7">
        <v>45211</v>
      </c>
      <c r="D87" s="8">
        <v>30</v>
      </c>
      <c r="E87" s="8">
        <v>12534.83</v>
      </c>
    </row>
    <row r="88" spans="1:5" x14ac:dyDescent="0.3">
      <c r="A88" s="6" t="s">
        <v>1038</v>
      </c>
      <c r="B88" s="12" t="s">
        <v>849</v>
      </c>
      <c r="C88" s="7">
        <v>45247</v>
      </c>
      <c r="D88" s="8">
        <v>30</v>
      </c>
      <c r="E88" s="8">
        <v>167952.65</v>
      </c>
    </row>
    <row r="89" spans="1:5" x14ac:dyDescent="0.3">
      <c r="A89" s="6" t="s">
        <v>1039</v>
      </c>
      <c r="B89" s="12" t="s">
        <v>1040</v>
      </c>
      <c r="C89" s="7">
        <v>45257</v>
      </c>
      <c r="D89" s="8">
        <v>30</v>
      </c>
      <c r="E89" s="8">
        <v>25968.74</v>
      </c>
    </row>
    <row r="90" spans="1:5" x14ac:dyDescent="0.3">
      <c r="A90" s="6" t="s">
        <v>1041</v>
      </c>
      <c r="B90" s="12" t="s">
        <v>1042</v>
      </c>
      <c r="C90" s="7">
        <v>45260</v>
      </c>
      <c r="D90" s="8">
        <v>30</v>
      </c>
      <c r="E90" s="8">
        <v>2045.11</v>
      </c>
    </row>
    <row r="91" spans="1:5" x14ac:dyDescent="0.3">
      <c r="A91" s="6" t="s">
        <v>1043</v>
      </c>
      <c r="B91" s="12" t="s">
        <v>1044</v>
      </c>
      <c r="C91" s="7">
        <v>45260</v>
      </c>
      <c r="D91" s="8">
        <v>30</v>
      </c>
      <c r="E91" s="8">
        <v>6950</v>
      </c>
    </row>
    <row r="92" spans="1:5" x14ac:dyDescent="0.3">
      <c r="A92" s="6" t="s">
        <v>1045</v>
      </c>
      <c r="B92" s="12" t="s">
        <v>1046</v>
      </c>
      <c r="C92" s="7">
        <v>45260</v>
      </c>
      <c r="D92" s="8">
        <v>30</v>
      </c>
      <c r="E92" s="8">
        <v>3488.52</v>
      </c>
    </row>
    <row r="93" spans="1:5" x14ac:dyDescent="0.3">
      <c r="A93" s="6" t="s">
        <v>1047</v>
      </c>
      <c r="B93" s="12" t="s">
        <v>1048</v>
      </c>
      <c r="C93" s="7">
        <v>45244</v>
      </c>
      <c r="D93" s="8">
        <v>30</v>
      </c>
      <c r="E93" s="8">
        <v>257265.3</v>
      </c>
    </row>
    <row r="94" spans="1:5" x14ac:dyDescent="0.3">
      <c r="A94" s="6" t="s">
        <v>1049</v>
      </c>
      <c r="B94" s="12" t="s">
        <v>1050</v>
      </c>
      <c r="C94" s="7">
        <v>45250</v>
      </c>
      <c r="D94" s="8">
        <v>30</v>
      </c>
      <c r="E94" s="8">
        <v>21613.919999999998</v>
      </c>
    </row>
    <row r="95" spans="1:5" x14ac:dyDescent="0.3">
      <c r="A95" s="6" t="s">
        <v>1051</v>
      </c>
      <c r="B95" s="12" t="s">
        <v>1052</v>
      </c>
      <c r="C95" s="7">
        <v>45258</v>
      </c>
      <c r="D95" s="8">
        <v>30</v>
      </c>
      <c r="E95" s="8">
        <v>15225.92</v>
      </c>
    </row>
    <row r="96" spans="1:5" x14ac:dyDescent="0.3">
      <c r="A96" s="6" t="s">
        <v>1053</v>
      </c>
      <c r="B96" s="12" t="s">
        <v>1054</v>
      </c>
      <c r="C96" s="7">
        <v>45237</v>
      </c>
      <c r="D96" s="8">
        <v>30</v>
      </c>
      <c r="E96" s="8">
        <v>43378.01</v>
      </c>
    </row>
    <row r="97" spans="1:5" x14ac:dyDescent="0.3">
      <c r="A97" s="6" t="s">
        <v>1055</v>
      </c>
      <c r="B97" s="12" t="s">
        <v>1056</v>
      </c>
      <c r="C97" s="7">
        <v>45259</v>
      </c>
      <c r="D97" s="8">
        <v>30</v>
      </c>
      <c r="E97" s="8">
        <v>139360.70000000001</v>
      </c>
    </row>
    <row r="98" spans="1:5" x14ac:dyDescent="0.3">
      <c r="A98" s="6" t="s">
        <v>1057</v>
      </c>
      <c r="B98" s="12" t="s">
        <v>1058</v>
      </c>
      <c r="C98" s="7">
        <v>45259</v>
      </c>
      <c r="D98" s="8">
        <v>30</v>
      </c>
      <c r="E98" s="8">
        <v>30740.080000000002</v>
      </c>
    </row>
    <row r="99" spans="1:5" x14ac:dyDescent="0.3">
      <c r="A99" s="6">
        <v>30175634</v>
      </c>
      <c r="B99" s="12" t="s">
        <v>1059</v>
      </c>
      <c r="C99" s="7">
        <v>45251</v>
      </c>
      <c r="D99" s="8">
        <v>30</v>
      </c>
      <c r="E99" s="8">
        <v>163759.16</v>
      </c>
    </row>
    <row r="100" spans="1:5" x14ac:dyDescent="0.3">
      <c r="A100" s="6" t="s">
        <v>1060</v>
      </c>
      <c r="B100" s="12" t="s">
        <v>1061</v>
      </c>
      <c r="C100" s="7">
        <v>45288</v>
      </c>
      <c r="D100" s="8">
        <v>30</v>
      </c>
      <c r="E100" s="8">
        <v>35500.92</v>
      </c>
    </row>
    <row r="101" spans="1:5" x14ac:dyDescent="0.3">
      <c r="A101" s="6" t="s">
        <v>1062</v>
      </c>
      <c r="B101" s="12" t="s">
        <v>1063</v>
      </c>
      <c r="C101" s="7">
        <v>45280</v>
      </c>
      <c r="D101" s="8">
        <v>30</v>
      </c>
      <c r="E101" s="8">
        <v>512138.84</v>
      </c>
    </row>
    <row r="102" spans="1:5" x14ac:dyDescent="0.3">
      <c r="A102" s="6" t="s">
        <v>1064</v>
      </c>
      <c r="B102" s="12" t="s">
        <v>1065</v>
      </c>
      <c r="C102" s="7">
        <v>45281</v>
      </c>
      <c r="D102" s="8">
        <v>30</v>
      </c>
      <c r="E102" s="8">
        <v>23518.18</v>
      </c>
    </row>
    <row r="103" spans="1:5" x14ac:dyDescent="0.3">
      <c r="A103" s="6" t="s">
        <v>1066</v>
      </c>
      <c r="B103" s="12" t="s">
        <v>1067</v>
      </c>
      <c r="C103" s="7">
        <v>45282</v>
      </c>
      <c r="D103" s="8">
        <v>30</v>
      </c>
      <c r="E103" s="8">
        <v>18025.330000000002</v>
      </c>
    </row>
    <row r="104" spans="1:5" x14ac:dyDescent="0.3">
      <c r="A104" s="6" t="s">
        <v>1068</v>
      </c>
      <c r="B104" s="12" t="s">
        <v>1069</v>
      </c>
      <c r="C104" s="7">
        <v>45287</v>
      </c>
      <c r="D104" s="8">
        <v>30</v>
      </c>
      <c r="E104" s="8">
        <v>25791.27</v>
      </c>
    </row>
    <row r="105" spans="1:5" x14ac:dyDescent="0.3">
      <c r="A105" s="6" t="s">
        <v>1070</v>
      </c>
      <c r="B105" s="12" t="s">
        <v>1071</v>
      </c>
      <c r="C105" s="7">
        <v>45275</v>
      </c>
      <c r="D105" s="8">
        <v>30</v>
      </c>
      <c r="E105" s="8">
        <v>114758.71</v>
      </c>
    </row>
    <row r="106" spans="1:5" x14ac:dyDescent="0.3">
      <c r="A106" s="6" t="s">
        <v>1072</v>
      </c>
      <c r="B106" s="12" t="s">
        <v>1073</v>
      </c>
      <c r="C106" s="7">
        <v>45137</v>
      </c>
      <c r="D106" s="8">
        <v>30</v>
      </c>
      <c r="E106" s="8">
        <v>10142.66</v>
      </c>
    </row>
    <row r="107" spans="1:5" x14ac:dyDescent="0.3">
      <c r="A107" s="6" t="s">
        <v>1074</v>
      </c>
      <c r="B107" s="12" t="s">
        <v>1075</v>
      </c>
      <c r="C107" s="7">
        <v>45137</v>
      </c>
      <c r="D107" s="8">
        <v>30</v>
      </c>
      <c r="E107" s="8">
        <v>9546.76</v>
      </c>
    </row>
    <row r="108" spans="1:5" x14ac:dyDescent="0.3">
      <c r="A108" s="6" t="s">
        <v>1076</v>
      </c>
      <c r="B108" s="12" t="s">
        <v>1077</v>
      </c>
      <c r="C108" s="7">
        <v>45215</v>
      </c>
      <c r="D108" s="8">
        <v>30</v>
      </c>
      <c r="E108" s="8">
        <v>22764.05</v>
      </c>
    </row>
    <row r="109" spans="1:5" x14ac:dyDescent="0.3">
      <c r="A109" s="6" t="s">
        <v>1078</v>
      </c>
      <c r="B109" s="12" t="s">
        <v>1079</v>
      </c>
      <c r="C109" s="7">
        <v>45279</v>
      </c>
      <c r="D109" s="8">
        <v>30</v>
      </c>
      <c r="E109" s="8">
        <v>123047.03</v>
      </c>
    </row>
    <row r="110" spans="1:5" x14ac:dyDescent="0.3">
      <c r="A110" s="6" t="s">
        <v>1080</v>
      </c>
      <c r="B110" s="6" t="s">
        <v>1081</v>
      </c>
      <c r="C110" s="7">
        <v>45260</v>
      </c>
      <c r="D110" s="8">
        <v>30</v>
      </c>
      <c r="E110" s="8">
        <v>15219.48</v>
      </c>
    </row>
    <row r="111" spans="1:5" x14ac:dyDescent="0.3">
      <c r="A111" s="6" t="s">
        <v>1082</v>
      </c>
      <c r="B111" s="12" t="s">
        <v>1083</v>
      </c>
      <c r="C111" s="7">
        <v>44985</v>
      </c>
      <c r="D111" s="8">
        <v>30</v>
      </c>
      <c r="E111" s="8">
        <v>4426.3900000000003</v>
      </c>
    </row>
    <row r="112" spans="1:5" x14ac:dyDescent="0.3">
      <c r="A112" s="6" t="s">
        <v>1084</v>
      </c>
      <c r="B112" s="12" t="s">
        <v>1085</v>
      </c>
      <c r="C112" s="7">
        <v>45219</v>
      </c>
      <c r="D112" s="8">
        <v>30</v>
      </c>
      <c r="E112" s="8">
        <v>1099.3699999999999</v>
      </c>
    </row>
    <row r="113" spans="1:5" x14ac:dyDescent="0.3">
      <c r="A113" s="6" t="s">
        <v>1086</v>
      </c>
      <c r="B113" s="12" t="s">
        <v>1087</v>
      </c>
      <c r="C113" s="7">
        <v>45199</v>
      </c>
      <c r="D113" s="8">
        <v>30</v>
      </c>
      <c r="E113" s="8">
        <v>6362.23</v>
      </c>
    </row>
    <row r="115" spans="1:5" x14ac:dyDescent="0.3">
      <c r="E115" s="24">
        <f>SUM(E4:E114)</f>
        <v>11191781.150000004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8A48-8BEB-4492-8B2C-B350E95A212C}">
  <dimension ref="A1:G88"/>
  <sheetViews>
    <sheetView topLeftCell="A63" workbookViewId="0">
      <selection activeCell="D86" sqref="D86"/>
    </sheetView>
  </sheetViews>
  <sheetFormatPr defaultRowHeight="14.4" x14ac:dyDescent="0.3"/>
  <cols>
    <col min="1" max="1" width="14.5546875" customWidth="1"/>
    <col min="2" max="2" width="40.5546875" customWidth="1"/>
    <col min="3" max="3" width="20.109375" customWidth="1"/>
    <col min="5" max="5" width="12.44140625" bestFit="1" customWidth="1"/>
  </cols>
  <sheetData>
    <row r="1" spans="1:5" ht="17.399999999999999" x14ac:dyDescent="0.3">
      <c r="A1" s="22" t="s">
        <v>0</v>
      </c>
      <c r="B1" s="22"/>
      <c r="C1" s="22"/>
    </row>
    <row r="3" spans="1:5" ht="24.6" thickBot="1" x14ac:dyDescent="0.35">
      <c r="A3" s="3" t="s">
        <v>1</v>
      </c>
      <c r="B3" s="23" t="s">
        <v>1606</v>
      </c>
      <c r="C3" s="3" t="s">
        <v>2</v>
      </c>
      <c r="D3" s="4" t="s">
        <v>3</v>
      </c>
      <c r="E3" s="5" t="s">
        <v>4</v>
      </c>
    </row>
    <row r="4" spans="1:5" x14ac:dyDescent="0.3">
      <c r="A4" s="6" t="s">
        <v>1440</v>
      </c>
      <c r="B4" s="6" t="s">
        <v>1441</v>
      </c>
      <c r="C4" s="7">
        <v>45309</v>
      </c>
      <c r="D4" s="8">
        <v>30</v>
      </c>
      <c r="E4" s="8">
        <v>12086.49</v>
      </c>
    </row>
    <row r="5" spans="1:5" x14ac:dyDescent="0.3">
      <c r="A5" s="6" t="s">
        <v>1442</v>
      </c>
      <c r="B5" s="6" t="s">
        <v>1443</v>
      </c>
      <c r="C5" s="7">
        <v>45322</v>
      </c>
      <c r="D5" s="8">
        <v>30</v>
      </c>
      <c r="E5" s="8">
        <v>1355.96</v>
      </c>
    </row>
    <row r="6" spans="1:5" x14ac:dyDescent="0.3">
      <c r="A6" s="6" t="s">
        <v>1444</v>
      </c>
      <c r="B6" s="6" t="s">
        <v>1445</v>
      </c>
      <c r="C6" s="7">
        <v>45322</v>
      </c>
      <c r="D6" s="8">
        <v>30</v>
      </c>
      <c r="E6" s="8">
        <v>2828.02</v>
      </c>
    </row>
    <row r="7" spans="1:5" x14ac:dyDescent="0.3">
      <c r="A7" s="6" t="s">
        <v>1446</v>
      </c>
      <c r="B7" s="6" t="s">
        <v>1447</v>
      </c>
      <c r="C7" s="7">
        <v>45322</v>
      </c>
      <c r="D7" s="8">
        <v>30</v>
      </c>
      <c r="E7" s="8">
        <v>1093.3499999999999</v>
      </c>
    </row>
    <row r="8" spans="1:5" x14ac:dyDescent="0.3">
      <c r="A8" s="6" t="s">
        <v>1448</v>
      </c>
      <c r="B8" s="6" t="s">
        <v>1449</v>
      </c>
      <c r="C8" s="7">
        <v>45308</v>
      </c>
      <c r="D8" s="8">
        <v>30</v>
      </c>
      <c r="E8" s="8">
        <v>26779.01</v>
      </c>
    </row>
    <row r="9" spans="1:5" x14ac:dyDescent="0.3">
      <c r="A9" s="6" t="s">
        <v>1450</v>
      </c>
      <c r="B9" s="6" t="s">
        <v>1451</v>
      </c>
      <c r="C9" s="7">
        <v>45322</v>
      </c>
      <c r="D9" s="8">
        <v>30</v>
      </c>
      <c r="E9" s="8">
        <v>1716.82</v>
      </c>
    </row>
    <row r="10" spans="1:5" x14ac:dyDescent="0.3">
      <c r="A10" s="6" t="s">
        <v>1452</v>
      </c>
      <c r="B10" s="6" t="s">
        <v>1453</v>
      </c>
      <c r="C10" s="7">
        <v>45309</v>
      </c>
      <c r="D10" s="8">
        <v>30</v>
      </c>
      <c r="E10" s="8">
        <v>20398.41</v>
      </c>
    </row>
    <row r="11" spans="1:5" x14ac:dyDescent="0.3">
      <c r="A11" s="6" t="s">
        <v>1454</v>
      </c>
      <c r="B11" s="6" t="s">
        <v>1455</v>
      </c>
      <c r="C11" s="7">
        <v>45309</v>
      </c>
      <c r="D11" s="8">
        <v>30</v>
      </c>
      <c r="E11" s="8">
        <v>1151560.98</v>
      </c>
    </row>
    <row r="12" spans="1:5" x14ac:dyDescent="0.3">
      <c r="A12" s="6" t="s">
        <v>1456</v>
      </c>
      <c r="B12" s="6" t="s">
        <v>1457</v>
      </c>
      <c r="C12" s="7">
        <v>45307</v>
      </c>
      <c r="D12" s="8">
        <v>30</v>
      </c>
      <c r="E12" s="8">
        <v>4158.74</v>
      </c>
    </row>
    <row r="13" spans="1:5" x14ac:dyDescent="0.3">
      <c r="A13" s="6" t="s">
        <v>1458</v>
      </c>
      <c r="B13" s="6" t="s">
        <v>1459</v>
      </c>
      <c r="C13" s="7">
        <v>45314</v>
      </c>
      <c r="D13" s="8">
        <v>30</v>
      </c>
      <c r="E13" s="8">
        <v>14423.85</v>
      </c>
    </row>
    <row r="14" spans="1:5" x14ac:dyDescent="0.3">
      <c r="A14" s="6" t="s">
        <v>1460</v>
      </c>
      <c r="B14" s="6" t="s">
        <v>1461</v>
      </c>
      <c r="C14" s="7">
        <v>45309</v>
      </c>
      <c r="D14" s="8">
        <v>30</v>
      </c>
      <c r="E14" s="8">
        <v>485266.63</v>
      </c>
    </row>
    <row r="15" spans="1:5" x14ac:dyDescent="0.3">
      <c r="A15" s="6" t="s">
        <v>1462</v>
      </c>
      <c r="B15" s="6" t="s">
        <v>1463</v>
      </c>
      <c r="C15" s="7">
        <v>45322</v>
      </c>
      <c r="D15" s="8">
        <v>30</v>
      </c>
      <c r="E15" s="8">
        <v>2119.88</v>
      </c>
    </row>
    <row r="16" spans="1:5" x14ac:dyDescent="0.3">
      <c r="A16" s="6" t="s">
        <v>1464</v>
      </c>
      <c r="B16" s="6" t="s">
        <v>1465</v>
      </c>
      <c r="C16" s="7">
        <v>45310</v>
      </c>
      <c r="D16" s="8">
        <v>30</v>
      </c>
      <c r="E16" s="8">
        <v>4833.92</v>
      </c>
    </row>
    <row r="17" spans="1:5" x14ac:dyDescent="0.3">
      <c r="A17" s="6" t="s">
        <v>1466</v>
      </c>
      <c r="B17" s="6" t="s">
        <v>1467</v>
      </c>
      <c r="C17" s="7">
        <v>45329</v>
      </c>
      <c r="D17" s="8">
        <v>30</v>
      </c>
      <c r="E17" s="8">
        <v>10696.32</v>
      </c>
    </row>
    <row r="18" spans="1:5" x14ac:dyDescent="0.3">
      <c r="A18" s="6" t="s">
        <v>1468</v>
      </c>
      <c r="B18" s="6" t="s">
        <v>1469</v>
      </c>
      <c r="C18" s="7">
        <v>45348</v>
      </c>
      <c r="D18" s="8">
        <v>30</v>
      </c>
      <c r="E18" s="8">
        <v>23651.58</v>
      </c>
    </row>
    <row r="19" spans="1:5" x14ac:dyDescent="0.3">
      <c r="A19" s="6" t="s">
        <v>1470</v>
      </c>
      <c r="B19" s="6" t="s">
        <v>1471</v>
      </c>
      <c r="C19" s="7">
        <v>45348</v>
      </c>
      <c r="D19" s="8">
        <v>30</v>
      </c>
      <c r="E19" s="8">
        <v>3000</v>
      </c>
    </row>
    <row r="20" spans="1:5" x14ac:dyDescent="0.3">
      <c r="A20" s="6" t="s">
        <v>1472</v>
      </c>
      <c r="B20" s="6" t="s">
        <v>1473</v>
      </c>
      <c r="C20" s="7">
        <v>45324</v>
      </c>
      <c r="D20" s="8">
        <v>30</v>
      </c>
      <c r="E20" s="8">
        <v>864240.21</v>
      </c>
    </row>
    <row r="21" spans="1:5" x14ac:dyDescent="0.3">
      <c r="A21" s="6" t="s">
        <v>1474</v>
      </c>
      <c r="B21" s="6" t="s">
        <v>1475</v>
      </c>
      <c r="C21" s="7">
        <v>45349</v>
      </c>
      <c r="D21" s="8">
        <v>30</v>
      </c>
      <c r="E21" s="8">
        <v>18432.98</v>
      </c>
    </row>
    <row r="22" spans="1:5" x14ac:dyDescent="0.3">
      <c r="A22" s="6" t="s">
        <v>1476</v>
      </c>
      <c r="B22" s="6" t="s">
        <v>1477</v>
      </c>
      <c r="C22" s="7">
        <v>45324</v>
      </c>
      <c r="D22" s="8">
        <v>30</v>
      </c>
      <c r="E22" s="8">
        <v>69878</v>
      </c>
    </row>
    <row r="23" spans="1:5" x14ac:dyDescent="0.3">
      <c r="A23" s="6" t="s">
        <v>1478</v>
      </c>
      <c r="B23" s="6" t="s">
        <v>1479</v>
      </c>
      <c r="C23" s="7">
        <v>45336</v>
      </c>
      <c r="D23" s="8">
        <v>30</v>
      </c>
      <c r="E23" s="8">
        <v>1415381.49</v>
      </c>
    </row>
    <row r="24" spans="1:5" x14ac:dyDescent="0.3">
      <c r="A24" s="6">
        <v>30180928</v>
      </c>
      <c r="B24" s="6" t="s">
        <v>1480</v>
      </c>
      <c r="C24" s="7">
        <v>45344</v>
      </c>
      <c r="D24" s="8">
        <v>30</v>
      </c>
      <c r="E24" s="8">
        <v>398561.64</v>
      </c>
    </row>
    <row r="25" spans="1:5" x14ac:dyDescent="0.3">
      <c r="A25" s="6">
        <v>30180932</v>
      </c>
      <c r="B25" s="6" t="s">
        <v>1481</v>
      </c>
      <c r="C25" s="7">
        <v>45350</v>
      </c>
      <c r="D25" s="8">
        <v>30</v>
      </c>
      <c r="E25" s="8">
        <v>186605</v>
      </c>
    </row>
    <row r="26" spans="1:5" x14ac:dyDescent="0.3">
      <c r="A26" s="6" t="s">
        <v>1482</v>
      </c>
      <c r="B26" s="6" t="s">
        <v>1483</v>
      </c>
      <c r="C26" s="7">
        <v>45329</v>
      </c>
      <c r="D26" s="8">
        <v>30</v>
      </c>
      <c r="E26" s="8">
        <v>25406.55</v>
      </c>
    </row>
    <row r="27" spans="1:5" x14ac:dyDescent="0.3">
      <c r="A27" s="6" t="s">
        <v>1484</v>
      </c>
      <c r="B27" s="6" t="s">
        <v>1485</v>
      </c>
      <c r="C27" s="7">
        <v>45324</v>
      </c>
      <c r="D27" s="8">
        <v>30</v>
      </c>
      <c r="E27" s="8">
        <v>36643.1</v>
      </c>
    </row>
    <row r="28" spans="1:5" x14ac:dyDescent="0.3">
      <c r="A28" s="6" t="s">
        <v>1486</v>
      </c>
      <c r="B28" s="6" t="s">
        <v>1487</v>
      </c>
      <c r="C28" s="7">
        <v>45363</v>
      </c>
      <c r="D28" s="8">
        <v>30</v>
      </c>
      <c r="E28" s="8">
        <v>782131.14</v>
      </c>
    </row>
    <row r="29" spans="1:5" x14ac:dyDescent="0.3">
      <c r="A29" s="6" t="s">
        <v>1488</v>
      </c>
      <c r="B29" s="6" t="s">
        <v>1489</v>
      </c>
      <c r="C29" s="7">
        <v>45380</v>
      </c>
      <c r="D29" s="8">
        <v>30</v>
      </c>
      <c r="E29" s="8">
        <v>3654.26</v>
      </c>
    </row>
    <row r="30" spans="1:5" x14ac:dyDescent="0.3">
      <c r="A30" s="6" t="s">
        <v>1490</v>
      </c>
      <c r="B30" s="6" t="s">
        <v>1491</v>
      </c>
      <c r="C30" s="7">
        <v>45358</v>
      </c>
      <c r="D30" s="8">
        <v>30</v>
      </c>
      <c r="E30" s="8">
        <v>10525.46</v>
      </c>
    </row>
    <row r="31" spans="1:5" x14ac:dyDescent="0.3">
      <c r="A31" s="6" t="s">
        <v>1492</v>
      </c>
      <c r="B31" s="6" t="s">
        <v>1493</v>
      </c>
      <c r="C31" s="7">
        <v>45363</v>
      </c>
      <c r="D31" s="8">
        <v>30</v>
      </c>
      <c r="E31" s="8">
        <v>1565728.57</v>
      </c>
    </row>
    <row r="32" spans="1:5" x14ac:dyDescent="0.3">
      <c r="A32" s="6" t="s">
        <v>1494</v>
      </c>
      <c r="B32" s="6" t="s">
        <v>1495</v>
      </c>
      <c r="C32" s="7">
        <v>45363</v>
      </c>
      <c r="D32" s="8">
        <v>30</v>
      </c>
      <c r="E32" s="8">
        <v>1423362.77</v>
      </c>
    </row>
    <row r="33" spans="1:5" x14ac:dyDescent="0.3">
      <c r="A33" s="6" t="s">
        <v>1496</v>
      </c>
      <c r="B33" s="6" t="s">
        <v>1497</v>
      </c>
      <c r="C33" s="7">
        <v>45366</v>
      </c>
      <c r="D33" s="8">
        <v>30</v>
      </c>
      <c r="E33" s="8">
        <v>7205.05</v>
      </c>
    </row>
    <row r="34" spans="1:5" x14ac:dyDescent="0.3">
      <c r="A34" s="6" t="s">
        <v>1498</v>
      </c>
      <c r="B34" s="6" t="s">
        <v>1499</v>
      </c>
      <c r="C34" s="7">
        <v>45363</v>
      </c>
      <c r="D34" s="8">
        <v>30</v>
      </c>
      <c r="E34" s="8">
        <v>780833.07</v>
      </c>
    </row>
    <row r="35" spans="1:5" x14ac:dyDescent="0.3">
      <c r="A35" s="6" t="s">
        <v>1500</v>
      </c>
      <c r="B35" s="6" t="s">
        <v>1501</v>
      </c>
      <c r="C35" s="7">
        <v>45370</v>
      </c>
      <c r="D35" s="8">
        <v>16</v>
      </c>
      <c r="E35" s="8">
        <v>2445</v>
      </c>
    </row>
    <row r="36" spans="1:5" x14ac:dyDescent="0.3">
      <c r="A36" s="6" t="s">
        <v>1502</v>
      </c>
      <c r="B36" s="6" t="s">
        <v>1503</v>
      </c>
      <c r="C36" s="7">
        <v>45404</v>
      </c>
      <c r="D36" s="8">
        <v>30</v>
      </c>
      <c r="E36" s="8">
        <v>4751.3999999999996</v>
      </c>
    </row>
    <row r="37" spans="1:5" x14ac:dyDescent="0.3">
      <c r="A37" s="6" t="s">
        <v>1504</v>
      </c>
      <c r="B37" s="6" t="s">
        <v>1505</v>
      </c>
      <c r="C37" s="7">
        <v>45404</v>
      </c>
      <c r="D37" s="8">
        <v>30</v>
      </c>
      <c r="E37" s="8">
        <v>3601.36</v>
      </c>
    </row>
    <row r="38" spans="1:5" x14ac:dyDescent="0.3">
      <c r="A38" s="6" t="s">
        <v>1506</v>
      </c>
      <c r="B38" s="6" t="s">
        <v>1507</v>
      </c>
      <c r="C38" s="7">
        <v>45412</v>
      </c>
      <c r="D38" s="8">
        <v>30</v>
      </c>
      <c r="E38" s="8">
        <v>45483.99</v>
      </c>
    </row>
    <row r="39" spans="1:5" x14ac:dyDescent="0.3">
      <c r="A39" s="6" t="s">
        <v>1508</v>
      </c>
      <c r="B39" s="6" t="s">
        <v>1509</v>
      </c>
      <c r="C39" s="7">
        <v>45412</v>
      </c>
      <c r="D39" s="8">
        <v>16</v>
      </c>
      <c r="E39" s="8">
        <v>5877</v>
      </c>
    </row>
    <row r="40" spans="1:5" x14ac:dyDescent="0.3">
      <c r="A40" s="6" t="s">
        <v>1510</v>
      </c>
      <c r="B40" s="6" t="s">
        <v>1511</v>
      </c>
      <c r="C40" s="7">
        <v>45405</v>
      </c>
      <c r="D40" s="8">
        <v>16</v>
      </c>
      <c r="E40" s="8">
        <v>66217.2</v>
      </c>
    </row>
    <row r="41" spans="1:5" x14ac:dyDescent="0.3">
      <c r="A41" s="6" t="s">
        <v>1512</v>
      </c>
      <c r="B41" s="6" t="s">
        <v>1513</v>
      </c>
      <c r="C41" s="6" t="s">
        <v>1514</v>
      </c>
      <c r="D41" s="8">
        <v>30</v>
      </c>
      <c r="E41" s="8">
        <v>36864.870000000003</v>
      </c>
    </row>
    <row r="42" spans="1:5" x14ac:dyDescent="0.3">
      <c r="A42" s="6" t="s">
        <v>1515</v>
      </c>
      <c r="B42" s="6" t="s">
        <v>1516</v>
      </c>
      <c r="C42" s="6" t="s">
        <v>1517</v>
      </c>
      <c r="D42" s="8">
        <v>30</v>
      </c>
      <c r="E42" s="8">
        <v>1040903.59</v>
      </c>
    </row>
    <row r="43" spans="1:5" x14ac:dyDescent="0.3">
      <c r="A43" s="6" t="s">
        <v>1518</v>
      </c>
      <c r="B43" s="6" t="s">
        <v>1519</v>
      </c>
      <c r="C43" s="6" t="s">
        <v>1520</v>
      </c>
      <c r="D43" s="8">
        <v>30</v>
      </c>
      <c r="E43" s="8">
        <v>18825.57</v>
      </c>
    </row>
    <row r="44" spans="1:5" x14ac:dyDescent="0.3">
      <c r="A44" s="6" t="s">
        <v>1521</v>
      </c>
      <c r="B44" s="6" t="s">
        <v>1522</v>
      </c>
      <c r="C44" s="6" t="s">
        <v>1520</v>
      </c>
      <c r="D44" s="8">
        <v>30</v>
      </c>
      <c r="E44" s="8">
        <v>6277.42</v>
      </c>
    </row>
    <row r="45" spans="1:5" x14ac:dyDescent="0.3">
      <c r="A45" s="6" t="s">
        <v>1523</v>
      </c>
      <c r="B45" s="6" t="s">
        <v>1524</v>
      </c>
      <c r="C45" s="6" t="s">
        <v>1520</v>
      </c>
      <c r="D45" s="8">
        <v>30</v>
      </c>
      <c r="E45" s="8">
        <v>3284.07</v>
      </c>
    </row>
    <row r="46" spans="1:5" x14ac:dyDescent="0.3">
      <c r="A46" s="6" t="s">
        <v>1525</v>
      </c>
      <c r="B46" s="6" t="s">
        <v>1526</v>
      </c>
      <c r="C46" s="6" t="s">
        <v>1520</v>
      </c>
      <c r="D46" s="8">
        <v>30</v>
      </c>
      <c r="E46" s="8">
        <v>5484.52</v>
      </c>
    </row>
    <row r="47" spans="1:5" x14ac:dyDescent="0.3">
      <c r="A47" s="6" t="s">
        <v>1527</v>
      </c>
      <c r="B47" s="6" t="s">
        <v>1528</v>
      </c>
      <c r="C47" s="6" t="s">
        <v>1529</v>
      </c>
      <c r="D47" s="8">
        <v>30</v>
      </c>
      <c r="E47" s="8">
        <v>5034.04</v>
      </c>
    </row>
    <row r="48" spans="1:5" x14ac:dyDescent="0.3">
      <c r="A48" s="6" t="s">
        <v>1530</v>
      </c>
      <c r="B48" s="6" t="s">
        <v>1531</v>
      </c>
      <c r="C48" s="6" t="s">
        <v>1532</v>
      </c>
      <c r="D48" s="8">
        <v>30</v>
      </c>
      <c r="E48" s="8">
        <v>3378.78</v>
      </c>
    </row>
    <row r="49" spans="1:7" x14ac:dyDescent="0.3">
      <c r="A49" s="6" t="s">
        <v>1533</v>
      </c>
      <c r="B49" s="6" t="s">
        <v>1534</v>
      </c>
      <c r="C49" s="6" t="s">
        <v>1517</v>
      </c>
      <c r="D49" s="8">
        <v>30</v>
      </c>
      <c r="E49" s="8">
        <v>20508.7</v>
      </c>
    </row>
    <row r="50" spans="1:7" x14ac:dyDescent="0.3">
      <c r="A50" s="6" t="s">
        <v>1535</v>
      </c>
      <c r="B50" s="6" t="s">
        <v>1536</v>
      </c>
      <c r="C50" s="6" t="s">
        <v>1537</v>
      </c>
      <c r="D50" s="8">
        <v>30</v>
      </c>
      <c r="E50" s="8">
        <v>604203.05000000005</v>
      </c>
    </row>
    <row r="51" spans="1:7" x14ac:dyDescent="0.3">
      <c r="A51" s="6">
        <v>30192250</v>
      </c>
      <c r="B51" s="6" t="s">
        <v>1538</v>
      </c>
      <c r="C51" s="6" t="s">
        <v>1539</v>
      </c>
      <c r="D51" s="8">
        <v>30</v>
      </c>
      <c r="E51" s="8">
        <v>442904.57</v>
      </c>
    </row>
    <row r="52" spans="1:7" x14ac:dyDescent="0.3">
      <c r="A52" s="6" t="s">
        <v>1540</v>
      </c>
      <c r="B52" s="6" t="s">
        <v>1541</v>
      </c>
      <c r="C52" s="6" t="s">
        <v>1542</v>
      </c>
      <c r="D52" s="8">
        <v>30</v>
      </c>
      <c r="E52" s="8">
        <v>5899.76</v>
      </c>
    </row>
    <row r="53" spans="1:7" x14ac:dyDescent="0.3">
      <c r="A53" s="6" t="s">
        <v>1543</v>
      </c>
      <c r="B53" s="6" t="s">
        <v>1544</v>
      </c>
      <c r="C53" s="6" t="s">
        <v>1545</v>
      </c>
      <c r="D53" s="8">
        <v>30</v>
      </c>
      <c r="E53" s="8">
        <v>14338.71</v>
      </c>
    </row>
    <row r="54" spans="1:7" x14ac:dyDescent="0.3">
      <c r="A54" s="6" t="s">
        <v>1546</v>
      </c>
      <c r="B54" s="6" t="s">
        <v>1547</v>
      </c>
      <c r="C54" s="6" t="s">
        <v>1542</v>
      </c>
      <c r="D54" s="8">
        <v>30</v>
      </c>
      <c r="E54" s="8">
        <v>3666.67</v>
      </c>
    </row>
    <row r="55" spans="1:7" x14ac:dyDescent="0.3">
      <c r="A55" s="6" t="s">
        <v>1548</v>
      </c>
      <c r="B55" s="6" t="s">
        <v>1549</v>
      </c>
      <c r="C55" s="6" t="s">
        <v>1542</v>
      </c>
      <c r="D55" s="8">
        <v>30</v>
      </c>
      <c r="E55" s="8">
        <v>3872.46</v>
      </c>
    </row>
    <row r="56" spans="1:7" x14ac:dyDescent="0.3">
      <c r="A56" s="6" t="s">
        <v>1550</v>
      </c>
      <c r="B56" s="6" t="s">
        <v>1551</v>
      </c>
      <c r="C56" s="6" t="s">
        <v>1552</v>
      </c>
      <c r="D56" s="8">
        <v>30</v>
      </c>
      <c r="E56" s="8">
        <v>9252.9</v>
      </c>
    </row>
    <row r="57" spans="1:7" x14ac:dyDescent="0.3">
      <c r="A57" s="6" t="s">
        <v>1553</v>
      </c>
      <c r="B57" s="6" t="s">
        <v>1554</v>
      </c>
      <c r="C57" s="6" t="s">
        <v>1555</v>
      </c>
      <c r="D57" s="8">
        <v>30</v>
      </c>
      <c r="E57" s="8">
        <v>60582.239999999998</v>
      </c>
    </row>
    <row r="58" spans="1:7" x14ac:dyDescent="0.3">
      <c r="A58" s="6">
        <v>30199942</v>
      </c>
      <c r="B58" s="6" t="s">
        <v>1556</v>
      </c>
      <c r="C58" s="6" t="s">
        <v>1557</v>
      </c>
      <c r="D58" s="8">
        <v>6</v>
      </c>
      <c r="E58" s="8">
        <v>47075.83</v>
      </c>
    </row>
    <row r="59" spans="1:7" x14ac:dyDescent="0.3">
      <c r="A59" s="13" t="s">
        <v>1558</v>
      </c>
      <c r="B59" s="13" t="s">
        <v>1559</v>
      </c>
      <c r="C59" s="13" t="s">
        <v>1560</v>
      </c>
      <c r="D59" s="16">
        <v>30</v>
      </c>
      <c r="E59" s="16">
        <v>170019.81</v>
      </c>
    </row>
    <row r="60" spans="1:7" x14ac:dyDescent="0.3">
      <c r="A60" s="13" t="s">
        <v>1561</v>
      </c>
      <c r="B60" s="13" t="s">
        <v>1562</v>
      </c>
      <c r="C60" s="13" t="s">
        <v>1563</v>
      </c>
      <c r="D60" s="16">
        <v>30</v>
      </c>
      <c r="E60" s="16">
        <v>128497.66</v>
      </c>
    </row>
    <row r="61" spans="1:7" x14ac:dyDescent="0.3">
      <c r="A61" s="13" t="s">
        <v>1564</v>
      </c>
      <c r="B61" s="13" t="s">
        <v>1565</v>
      </c>
      <c r="C61" s="13" t="s">
        <v>1566</v>
      </c>
      <c r="D61" s="16">
        <v>30</v>
      </c>
      <c r="E61" s="16">
        <v>7653</v>
      </c>
    </row>
    <row r="62" spans="1:7" x14ac:dyDescent="0.3">
      <c r="A62" s="13" t="s">
        <v>1567</v>
      </c>
      <c r="B62" s="13" t="s">
        <v>1568</v>
      </c>
      <c r="C62" s="13" t="s">
        <v>1569</v>
      </c>
      <c r="D62" s="16">
        <v>30</v>
      </c>
      <c r="E62" s="16">
        <v>216666.76</v>
      </c>
    </row>
    <row r="63" spans="1:7" x14ac:dyDescent="0.3">
      <c r="A63" s="13" t="s">
        <v>1570</v>
      </c>
      <c r="B63" s="13" t="s">
        <v>1571</v>
      </c>
      <c r="C63" s="13" t="s">
        <v>1560</v>
      </c>
      <c r="D63" s="16">
        <v>30</v>
      </c>
      <c r="E63" s="16">
        <v>96749.9</v>
      </c>
    </row>
    <row r="64" spans="1:7" x14ac:dyDescent="0.3">
      <c r="A64" s="13" t="s">
        <v>1572</v>
      </c>
      <c r="B64" s="13" t="s">
        <v>1573</v>
      </c>
      <c r="C64" s="15">
        <v>45572</v>
      </c>
      <c r="D64" s="16">
        <v>30</v>
      </c>
      <c r="E64" s="16">
        <v>1760255.03</v>
      </c>
      <c r="F64" s="13"/>
      <c r="G64" s="16"/>
    </row>
    <row r="65" spans="1:7" x14ac:dyDescent="0.3">
      <c r="A65" s="13" t="s">
        <v>1574</v>
      </c>
      <c r="B65" s="13" t="s">
        <v>1575</v>
      </c>
      <c r="C65" s="15">
        <v>45576</v>
      </c>
      <c r="D65" s="16">
        <v>30</v>
      </c>
      <c r="E65" s="16">
        <v>7753.73</v>
      </c>
      <c r="F65" s="13"/>
      <c r="G65" s="16"/>
    </row>
    <row r="66" spans="1:7" x14ac:dyDescent="0.3">
      <c r="A66" s="13" t="s">
        <v>1576</v>
      </c>
      <c r="B66" s="13" t="s">
        <v>1577</v>
      </c>
      <c r="C66" s="15">
        <v>45583</v>
      </c>
      <c r="D66" s="16">
        <v>30</v>
      </c>
      <c r="E66" s="16">
        <v>9899.99</v>
      </c>
      <c r="F66" s="13"/>
      <c r="G66" s="16"/>
    </row>
    <row r="67" spans="1:7" x14ac:dyDescent="0.3">
      <c r="A67" s="13" t="s">
        <v>1578</v>
      </c>
      <c r="B67" s="13" t="s">
        <v>1579</v>
      </c>
      <c r="C67" s="15">
        <v>45621</v>
      </c>
      <c r="D67" s="16">
        <v>30</v>
      </c>
      <c r="E67" s="16">
        <v>324900</v>
      </c>
    </row>
    <row r="68" spans="1:7" x14ac:dyDescent="0.3">
      <c r="A68" s="13" t="s">
        <v>1580</v>
      </c>
      <c r="B68" s="13" t="s">
        <v>1581</v>
      </c>
      <c r="C68" s="15">
        <v>45617</v>
      </c>
      <c r="D68" s="16">
        <v>30</v>
      </c>
      <c r="E68" s="16">
        <v>16526.68</v>
      </c>
    </row>
    <row r="69" spans="1:7" x14ac:dyDescent="0.3">
      <c r="A69" s="13" t="s">
        <v>1582</v>
      </c>
      <c r="B69" s="13" t="s">
        <v>1583</v>
      </c>
      <c r="C69" s="15">
        <v>45623</v>
      </c>
      <c r="D69" s="16">
        <v>30</v>
      </c>
      <c r="E69" s="16">
        <v>110924.96</v>
      </c>
    </row>
    <row r="70" spans="1:7" x14ac:dyDescent="0.3">
      <c r="A70" s="13" t="s">
        <v>1584</v>
      </c>
      <c r="B70" s="13" t="s">
        <v>1585</v>
      </c>
      <c r="C70" s="15">
        <v>45625</v>
      </c>
      <c r="D70" s="16">
        <v>30</v>
      </c>
      <c r="E70" s="16">
        <v>18838.22</v>
      </c>
    </row>
    <row r="71" spans="1:7" x14ac:dyDescent="0.3">
      <c r="A71" s="13" t="s">
        <v>1586</v>
      </c>
      <c r="B71" s="13" t="s">
        <v>1587</v>
      </c>
      <c r="C71" s="15">
        <v>45607</v>
      </c>
      <c r="D71" s="16">
        <v>30</v>
      </c>
      <c r="E71" s="16">
        <v>5621.77</v>
      </c>
    </row>
    <row r="72" spans="1:7" x14ac:dyDescent="0.3">
      <c r="A72" s="13" t="s">
        <v>1588</v>
      </c>
      <c r="B72" s="13" t="s">
        <v>1589</v>
      </c>
      <c r="C72" s="15">
        <v>45615</v>
      </c>
      <c r="D72" s="16">
        <v>30</v>
      </c>
      <c r="E72" s="16">
        <v>5979.1</v>
      </c>
    </row>
    <row r="73" spans="1:7" x14ac:dyDescent="0.3">
      <c r="A73" s="13" t="s">
        <v>1590</v>
      </c>
      <c r="B73" s="13" t="s">
        <v>1591</v>
      </c>
      <c r="C73" s="15">
        <v>45625</v>
      </c>
      <c r="D73" s="16">
        <v>30</v>
      </c>
      <c r="E73" s="16">
        <v>1371664.61</v>
      </c>
    </row>
    <row r="74" spans="1:7" x14ac:dyDescent="0.3">
      <c r="A74" s="13" t="s">
        <v>1592</v>
      </c>
      <c r="B74" s="13" t="s">
        <v>1593</v>
      </c>
      <c r="C74" s="15">
        <v>45607</v>
      </c>
      <c r="D74" s="16">
        <v>30</v>
      </c>
      <c r="E74" s="16">
        <v>30452.28</v>
      </c>
    </row>
    <row r="75" spans="1:7" x14ac:dyDescent="0.3">
      <c r="A75" s="13" t="s">
        <v>1594</v>
      </c>
      <c r="B75" s="13" t="s">
        <v>1595</v>
      </c>
      <c r="C75" s="15">
        <v>45607</v>
      </c>
      <c r="D75" s="16">
        <v>30</v>
      </c>
      <c r="E75" s="16">
        <v>69721.08</v>
      </c>
    </row>
    <row r="76" spans="1:7" x14ac:dyDescent="0.3">
      <c r="A76" s="13">
        <v>30207556</v>
      </c>
      <c r="B76" s="13" t="s">
        <v>1596</v>
      </c>
      <c r="C76" s="15">
        <v>45625</v>
      </c>
      <c r="D76" s="16">
        <v>30</v>
      </c>
      <c r="E76" s="16">
        <v>8707.65</v>
      </c>
    </row>
    <row r="77" spans="1:7" x14ac:dyDescent="0.3">
      <c r="A77" s="13">
        <v>30207560</v>
      </c>
      <c r="B77" s="13" t="s">
        <v>1597</v>
      </c>
      <c r="C77" s="15">
        <v>45625</v>
      </c>
      <c r="D77" s="16">
        <v>10</v>
      </c>
      <c r="E77" s="16">
        <v>339916.36</v>
      </c>
      <c r="F77" s="13"/>
      <c r="G77" s="16"/>
    </row>
    <row r="78" spans="1:7" x14ac:dyDescent="0.3">
      <c r="A78" s="13">
        <v>30154627</v>
      </c>
      <c r="B78" s="13" t="s">
        <v>262</v>
      </c>
      <c r="C78" s="15">
        <v>45626</v>
      </c>
      <c r="D78" s="16">
        <v>16</v>
      </c>
      <c r="E78" s="16">
        <v>150620</v>
      </c>
      <c r="F78" s="13"/>
      <c r="G78" s="16"/>
    </row>
    <row r="79" spans="1:7" x14ac:dyDescent="0.3">
      <c r="A79" s="13" t="s">
        <v>1607</v>
      </c>
      <c r="B79" s="13" t="s">
        <v>1608</v>
      </c>
      <c r="C79" s="15">
        <v>45636</v>
      </c>
      <c r="D79" s="16">
        <v>30</v>
      </c>
      <c r="E79" s="16">
        <v>40523.47</v>
      </c>
    </row>
    <row r="80" spans="1:7" x14ac:dyDescent="0.3">
      <c r="A80" s="13" t="s">
        <v>1609</v>
      </c>
      <c r="B80" s="13" t="s">
        <v>1610</v>
      </c>
      <c r="C80" s="15">
        <v>45638</v>
      </c>
      <c r="D80" s="16">
        <v>30</v>
      </c>
      <c r="E80" s="16">
        <v>8077.18</v>
      </c>
    </row>
    <row r="81" spans="1:5" x14ac:dyDescent="0.3">
      <c r="A81" s="13" t="s">
        <v>1611</v>
      </c>
      <c r="B81" s="13" t="s">
        <v>1612</v>
      </c>
      <c r="C81" s="15">
        <v>45645</v>
      </c>
      <c r="D81" s="16">
        <v>30</v>
      </c>
      <c r="E81" s="16">
        <v>29969.46</v>
      </c>
    </row>
    <row r="82" spans="1:5" x14ac:dyDescent="0.3">
      <c r="A82" s="13" t="s">
        <v>1613</v>
      </c>
      <c r="B82" s="13" t="s">
        <v>1614</v>
      </c>
      <c r="C82" s="15">
        <v>45643</v>
      </c>
      <c r="D82" s="16">
        <v>30</v>
      </c>
      <c r="E82" s="16">
        <v>20896.97</v>
      </c>
    </row>
    <row r="83" spans="1:5" x14ac:dyDescent="0.3">
      <c r="A83" s="13" t="s">
        <v>1615</v>
      </c>
      <c r="B83" s="13" t="s">
        <v>1616</v>
      </c>
      <c r="C83" s="15">
        <v>45636</v>
      </c>
      <c r="D83" s="16">
        <v>30</v>
      </c>
      <c r="E83" s="16">
        <v>1347261.73</v>
      </c>
    </row>
    <row r="84" spans="1:5" x14ac:dyDescent="0.3">
      <c r="A84" s="13" t="s">
        <v>1617</v>
      </c>
      <c r="B84" s="13" t="s">
        <v>1618</v>
      </c>
      <c r="C84" s="15">
        <v>45649</v>
      </c>
      <c r="D84" s="16">
        <v>30</v>
      </c>
      <c r="E84" s="16">
        <v>16532.990000000002</v>
      </c>
    </row>
    <row r="85" spans="1:5" x14ac:dyDescent="0.3">
      <c r="A85" s="13" t="s">
        <v>1619</v>
      </c>
      <c r="B85" s="13" t="s">
        <v>1620</v>
      </c>
      <c r="C85" s="15">
        <v>45636</v>
      </c>
      <c r="D85" s="16">
        <v>30</v>
      </c>
      <c r="E85" s="16">
        <v>12079.49</v>
      </c>
    </row>
    <row r="86" spans="1:5" x14ac:dyDescent="0.3">
      <c r="A86" s="13">
        <v>30207653</v>
      </c>
      <c r="B86" s="13" t="s">
        <v>1621</v>
      </c>
      <c r="C86" s="15">
        <v>45630</v>
      </c>
      <c r="D86" s="16">
        <v>30</v>
      </c>
      <c r="E86" s="16">
        <v>51125.94</v>
      </c>
    </row>
    <row r="87" spans="1:5" x14ac:dyDescent="0.3">
      <c r="E87" s="16"/>
    </row>
    <row r="88" spans="1:5" x14ac:dyDescent="0.3">
      <c r="E88" s="19">
        <f>SUM(E4:E86)</f>
        <v>18193128.77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10754-C7EA-4510-806D-21448BD85805}">
  <dimension ref="B3:C17"/>
  <sheetViews>
    <sheetView workbookViewId="0">
      <selection activeCell="C2" sqref="C2"/>
    </sheetView>
  </sheetViews>
  <sheetFormatPr defaultColWidth="9.109375" defaultRowHeight="13.2" x14ac:dyDescent="0.25"/>
  <cols>
    <col min="1" max="1" width="9.109375" style="17"/>
    <col min="2" max="2" width="23.109375" style="17" customWidth="1"/>
    <col min="3" max="3" width="18.5546875" style="17" customWidth="1"/>
    <col min="4" max="16384" width="9.109375" style="17"/>
  </cols>
  <sheetData>
    <row r="3" spans="2:3" x14ac:dyDescent="0.25">
      <c r="B3" s="20" t="s">
        <v>1598</v>
      </c>
      <c r="C3" s="20" t="s">
        <v>1599</v>
      </c>
    </row>
    <row r="4" spans="2:3" x14ac:dyDescent="0.25">
      <c r="B4" s="20" t="s">
        <v>1601</v>
      </c>
      <c r="C4" s="21">
        <f>+'2019'!E194</f>
        <v>21758835.529999997</v>
      </c>
    </row>
    <row r="5" spans="2:3" x14ac:dyDescent="0.25">
      <c r="B5" s="20" t="s">
        <v>1602</v>
      </c>
      <c r="C5" s="21">
        <f>+'2020'!E162</f>
        <v>11109293.860000001</v>
      </c>
    </row>
    <row r="6" spans="2:3" x14ac:dyDescent="0.25">
      <c r="B6" s="20" t="s">
        <v>1603</v>
      </c>
      <c r="C6" s="21">
        <f>+'2021'!E140</f>
        <v>10389221.049999999</v>
      </c>
    </row>
    <row r="7" spans="2:3" x14ac:dyDescent="0.25">
      <c r="B7" s="20" t="s">
        <v>1604</v>
      </c>
      <c r="C7" s="21">
        <f>+'2022'!E134</f>
        <v>9456724.3300000001</v>
      </c>
    </row>
    <row r="8" spans="2:3" x14ac:dyDescent="0.25">
      <c r="B8" s="20" t="s">
        <v>1605</v>
      </c>
      <c r="C8" s="21">
        <f>+'2023'!E115</f>
        <v>11191781.150000004</v>
      </c>
    </row>
    <row r="9" spans="2:3" x14ac:dyDescent="0.25">
      <c r="B9" s="20" t="s">
        <v>1622</v>
      </c>
      <c r="C9" s="21">
        <f>'2024'!E88</f>
        <v>18193128.77</v>
      </c>
    </row>
    <row r="10" spans="2:3" x14ac:dyDescent="0.25">
      <c r="B10" s="20" t="s">
        <v>1600</v>
      </c>
      <c r="C10" s="21">
        <f>SUM(C4:C9)</f>
        <v>82098984.689999998</v>
      </c>
    </row>
    <row r="11" spans="2:3" x14ac:dyDescent="0.25">
      <c r="C11" s="18"/>
    </row>
    <row r="12" spans="2:3" x14ac:dyDescent="0.25">
      <c r="C12" s="18"/>
    </row>
    <row r="13" spans="2:3" x14ac:dyDescent="0.25">
      <c r="C13" s="18"/>
    </row>
    <row r="14" spans="2:3" x14ac:dyDescent="0.25">
      <c r="C14" s="18"/>
    </row>
    <row r="15" spans="2:3" x14ac:dyDescent="0.25">
      <c r="C15" s="18"/>
    </row>
    <row r="16" spans="2:3" x14ac:dyDescent="0.25">
      <c r="C16" s="18"/>
    </row>
    <row r="17" spans="3:3" x14ac:dyDescent="0.25">
      <c r="C17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2019</vt:lpstr>
      <vt:lpstr>2020</vt:lpstr>
      <vt:lpstr>2021</vt:lpstr>
      <vt:lpstr>2022</vt:lpstr>
      <vt:lpstr>2023</vt:lpstr>
      <vt:lpstr>2024</vt:lpstr>
      <vt:lpstr>Viso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Miliauskienė</dc:creator>
  <cp:lastModifiedBy>Živilė Drulytė</cp:lastModifiedBy>
  <dcterms:created xsi:type="dcterms:W3CDTF">2024-07-09T09:31:18Z</dcterms:created>
  <dcterms:modified xsi:type="dcterms:W3CDTF">2025-02-04T06:31:44Z</dcterms:modified>
</cp:coreProperties>
</file>