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8\grupes\Viesieji_pirkimai\Gabrieles\2025\KOMISIJOS_PIRKIMAI\Reprezentacinių rūmų (S. Daukanto a. 3, Vilnius) vėdinimo ir oro kondicionavimo sistemos_PR-70\PIRKIMO SALYGOS\"/>
    </mc:Choice>
  </mc:AlternateContent>
  <xr:revisionPtr revIDLastSave="0" documentId="13_ncr:1_{D4B8F97B-2037-442B-9DC1-E3D7F41C44B7}" xr6:coauthVersionLast="47" xr6:coauthVersionMax="47" xr10:uidLastSave="{00000000-0000-0000-0000-000000000000}"/>
  <bookViews>
    <workbookView xWindow="-108" yWindow="-108" windowWidth="23256" windowHeight="12576" xr2:uid="{36F64D6E-76E3-4C3A-95F9-D35885AB2D4A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0" i="1"/>
  <c r="G17" i="1"/>
  <c r="G15" i="1"/>
  <c r="G26" i="1" l="1"/>
  <c r="G25" i="1"/>
</calcChain>
</file>

<file path=xl/sharedStrings.xml><?xml version="1.0" encoding="utf-8"?>
<sst xmlns="http://schemas.openxmlformats.org/spreadsheetml/2006/main" count="46" uniqueCount="34">
  <si>
    <t>Sudaryta pagal 2024.04 kainas</t>
  </si>
  <si>
    <t>Statinių grupė 2022-03-33 Reprezentacinių rūmų (adresas S.Daukanto a.3, Vilniuje) vėdinimo ir oro kondicionavimo sistemų K1 ir K2 įrenginių atnaujinimas</t>
  </si>
  <si>
    <t>Statinys                1 Reprezentacinių rūmų (adresas S.Daukanto a.3, Vilniuje) vėdinimo ir oro kondicionavimo sistemų K1 ir K2 įrenginių atnaujinimas</t>
  </si>
  <si>
    <t>Žiniaraštis             1 Vėdinimo ir oro kondicionavimo sistemos</t>
  </si>
  <si>
    <t>Eil.</t>
  </si>
  <si>
    <t>Nr.</t>
  </si>
  <si>
    <t>Kodas</t>
  </si>
  <si>
    <t xml:space="preserve">Įrenginių pavadinimas </t>
  </si>
  <si>
    <t>Techniniai ir kiti duomenys</t>
  </si>
  <si>
    <t>Mato</t>
  </si>
  <si>
    <t>vnt</t>
  </si>
  <si>
    <t>Kiekis</t>
  </si>
  <si>
    <t xml:space="preserve">Kaina </t>
  </si>
  <si>
    <t>Vertė</t>
  </si>
  <si>
    <t xml:space="preserve"> </t>
  </si>
  <si>
    <t xml:space="preserve">   1   Sistema K1</t>
  </si>
  <si>
    <t>kompl.</t>
  </si>
  <si>
    <t>Skyriuje     1</t>
  </si>
  <si>
    <t>Pridėtinės vertės mokestis    21.00%</t>
  </si>
  <si>
    <t>Iš viso skyriuje    1</t>
  </si>
  <si>
    <t xml:space="preserve">   2   Sistema K2</t>
  </si>
  <si>
    <t>Skyriuje     2</t>
  </si>
  <si>
    <t>Iš viso skyriuje    2</t>
  </si>
  <si>
    <t>žiniaraštyje   1</t>
  </si>
  <si>
    <t xml:space="preserve">                                   </t>
  </si>
  <si>
    <t xml:space="preserve">                                                                      </t>
  </si>
  <si>
    <t>Suma žiniaraščiui   EUR</t>
  </si>
  <si>
    <t>21% PVM EUR</t>
  </si>
  <si>
    <t>iš viso EUR su PVM</t>
  </si>
  <si>
    <t xml:space="preserve">EUR be PVM      </t>
  </si>
  <si>
    <t xml:space="preserve">EUR be PVM       </t>
  </si>
  <si>
    <t xml:space="preserve">                               ĮRENGINIŲ KIEKIŲ ŽINIARAŠTIS</t>
  </si>
  <si>
    <t>Oro tiekimo ir oro šalinimo izoliuotas vėdinimo ir oro kondicionavimo įrenginys. L(p)=10000m³/hH(p)=450Pa;L(š)=10700m³/hH(š)=450Pa</t>
  </si>
  <si>
    <t>Oro tiekimo ir oro šalinimo izoliuotas vėdinimo ir oro kondicionavimo įrenginys. L(p)=11000m³/hH(p)=550Pa;L(š)=10700m³/hH(š)=450Pa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</si>
</sst>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????0.0??;\-?????0.0??;?"/>
    <numFmt numFmtId="165" formatCode="?????????0.0?;\-????????0.0?;?"/>
  </numFmts>
  <fonts count="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Arial Baltic"/>
      <charset val="186"/>
    </font>
    <font>
      <sz val="8"/>
      <color theme="1"/>
      <name val="Arial Baltic"/>
      <charset val="186"/>
    </font>
    <font>
      <b/>
      <sz val="9"/>
      <color theme="1"/>
      <name val="Arial Baltic"/>
      <charset val="186"/>
    </font>
    <font>
      <sz val="9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 wrapText="1"/>
      <protection locked="0"/>
    </xf>
    <xf numFmtId="164" fontId="5" fillId="0" borderId="0" xfId="0" applyNumberFormat="1" applyFont="1" applyAlignment="1" applyProtection="1">
      <alignment horizontal="right"/>
      <protection locked="0"/>
    </xf>
    <xf numFmtId="0" fontId="5" fillId="0" borderId="7" xfId="0" applyFont="1" applyBorder="1" applyProtection="1">
      <protection locked="0"/>
    </xf>
    <xf numFmtId="164" fontId="6" fillId="0" borderId="7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164" fontId="6" fillId="0" borderId="9" xfId="0" applyNumberFormat="1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4" fontId="5" fillId="0" borderId="0" xfId="0" applyNumberFormat="1" applyFont="1" applyAlignment="1">
      <alignment horizontal="right"/>
    </xf>
    <xf numFmtId="4" fontId="6" fillId="0" borderId="7" xfId="0" applyNumberFormat="1" applyFont="1" applyBorder="1" applyAlignment="1">
      <alignment horizontal="right"/>
    </xf>
    <xf numFmtId="4" fontId="5" fillId="0" borderId="0" xfId="0" applyNumberFormat="1" applyFont="1" applyAlignment="1" applyProtection="1">
      <alignment horizontal="right"/>
      <protection locked="0"/>
    </xf>
    <xf numFmtId="4" fontId="6" fillId="0" borderId="7" xfId="0" applyNumberFormat="1" applyFont="1" applyBorder="1" applyAlignment="1" applyProtection="1">
      <alignment horizontal="right"/>
      <protection locked="0"/>
    </xf>
    <xf numFmtId="4" fontId="6" fillId="0" borderId="9" xfId="0" applyNumberFormat="1" applyFont="1" applyBorder="1" applyAlignment="1" applyProtection="1">
      <alignment horizontal="right"/>
      <protection locked="0"/>
    </xf>
    <xf numFmtId="4" fontId="6" fillId="0" borderId="9" xfId="0" applyNumberFormat="1" applyFont="1" applyBorder="1" applyAlignment="1">
      <alignment horizontal="right"/>
    </xf>
    <xf numFmtId="165" fontId="6" fillId="0" borderId="7" xfId="0" applyNumberFormat="1" applyFont="1" applyBorder="1" applyAlignment="1">
      <alignment horizontal="right"/>
    </xf>
    <xf numFmtId="4" fontId="5" fillId="0" borderId="0" xfId="0" applyNumberFormat="1" applyFont="1"/>
    <xf numFmtId="0" fontId="4" fillId="0" borderId="0" xfId="0" applyFont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4B45B-64CF-409B-8395-AE7B84C7C4DE}">
  <sheetPr>
    <pageSetUpPr fitToPage="1"/>
  </sheetPr>
  <dimension ref="A2:G39"/>
  <sheetViews>
    <sheetView tabSelected="1" topLeftCell="A6" workbookViewId="0">
      <selection activeCell="F20" sqref="F20"/>
    </sheetView>
  </sheetViews>
  <sheetFormatPr defaultRowHeight="14.4" x14ac:dyDescent="0.3"/>
  <cols>
    <col min="1" max="1" width="4.109375" style="1" customWidth="1"/>
    <col min="2" max="2" width="10.6640625" style="1" customWidth="1"/>
    <col min="3" max="3" width="35.6640625" style="1" customWidth="1"/>
    <col min="4" max="4" width="10" style="1" customWidth="1"/>
    <col min="5" max="5" width="14.5546875" style="1" customWidth="1"/>
    <col min="6" max="6" width="12.6640625" style="1" customWidth="1"/>
    <col min="7" max="7" width="16.44140625" style="1" customWidth="1"/>
    <col min="8" max="8" width="10.6640625" style="1" customWidth="1"/>
    <col min="9" max="16384" width="8.88671875" style="1"/>
  </cols>
  <sheetData>
    <row r="2" spans="1:7" ht="15.6" x14ac:dyDescent="0.3">
      <c r="C2" s="2" t="s">
        <v>31</v>
      </c>
    </row>
    <row r="3" spans="1:7" x14ac:dyDescent="0.3">
      <c r="C3" s="3" t="s">
        <v>0</v>
      </c>
    </row>
    <row r="5" spans="1:7" x14ac:dyDescent="0.3">
      <c r="A5" s="43" t="s">
        <v>1</v>
      </c>
      <c r="B5" s="44"/>
      <c r="C5" s="44"/>
      <c r="D5" s="44"/>
      <c r="E5" s="44"/>
      <c r="F5" s="44"/>
      <c r="G5" s="44"/>
    </row>
    <row r="6" spans="1:7" x14ac:dyDescent="0.3">
      <c r="A6" s="44"/>
      <c r="B6" s="44"/>
      <c r="C6" s="44"/>
      <c r="D6" s="44"/>
      <c r="E6" s="44"/>
      <c r="F6" s="44"/>
      <c r="G6" s="44"/>
    </row>
    <row r="7" spans="1:7" x14ac:dyDescent="0.3">
      <c r="A7" s="43" t="s">
        <v>2</v>
      </c>
      <c r="B7" s="44"/>
      <c r="C7" s="44"/>
      <c r="D7" s="44"/>
      <c r="E7" s="44"/>
      <c r="F7" s="44"/>
      <c r="G7" s="44"/>
    </row>
    <row r="8" spans="1:7" x14ac:dyDescent="0.3">
      <c r="A8" s="44"/>
      <c r="B8" s="44"/>
      <c r="C8" s="44"/>
      <c r="D8" s="44"/>
      <c r="E8" s="44"/>
      <c r="F8" s="44"/>
      <c r="G8" s="44"/>
    </row>
    <row r="9" spans="1:7" x14ac:dyDescent="0.3">
      <c r="A9" s="43" t="s">
        <v>3</v>
      </c>
      <c r="B9" s="44"/>
      <c r="C9" s="44"/>
      <c r="D9" s="44"/>
      <c r="E9" s="44"/>
      <c r="F9" s="44"/>
      <c r="G9" s="44"/>
    </row>
    <row r="10" spans="1:7" x14ac:dyDescent="0.3">
      <c r="A10" s="44"/>
      <c r="B10" s="44"/>
      <c r="C10" s="44"/>
      <c r="D10" s="44"/>
      <c r="E10" s="44"/>
      <c r="F10" s="44"/>
      <c r="G10" s="44"/>
    </row>
    <row r="11" spans="1:7" s="5" customFormat="1" ht="13.8" x14ac:dyDescent="0.3">
      <c r="A11" s="46"/>
      <c r="B11" s="46"/>
      <c r="C11" s="4"/>
      <c r="D11" s="45" t="s">
        <v>26</v>
      </c>
      <c r="E11" s="46"/>
      <c r="F11" s="46"/>
      <c r="G11" s="46"/>
    </row>
    <row r="12" spans="1:7" s="5" customFormat="1" ht="13.8" x14ac:dyDescent="0.3">
      <c r="A12" s="6" t="s">
        <v>4</v>
      </c>
      <c r="B12" s="41" t="s">
        <v>6</v>
      </c>
      <c r="C12" s="6" t="s">
        <v>7</v>
      </c>
      <c r="D12" s="19" t="s">
        <v>9</v>
      </c>
      <c r="E12" s="41" t="s">
        <v>11</v>
      </c>
      <c r="F12" s="19" t="s">
        <v>12</v>
      </c>
      <c r="G12" s="18" t="s">
        <v>13</v>
      </c>
    </row>
    <row r="13" spans="1:7" s="5" customFormat="1" ht="13.8" x14ac:dyDescent="0.3">
      <c r="A13" s="7" t="s">
        <v>5</v>
      </c>
      <c r="B13" s="42"/>
      <c r="C13" s="7" t="s">
        <v>8</v>
      </c>
      <c r="D13" s="21" t="s">
        <v>10</v>
      </c>
      <c r="E13" s="42"/>
      <c r="F13" s="21" t="s">
        <v>30</v>
      </c>
      <c r="G13" s="20" t="s">
        <v>29</v>
      </c>
    </row>
    <row r="14" spans="1:7" s="5" customFormat="1" ht="13.8" x14ac:dyDescent="0.3">
      <c r="A14" s="8" t="s">
        <v>14</v>
      </c>
      <c r="B14" s="31" t="s">
        <v>15</v>
      </c>
      <c r="C14" s="32"/>
      <c r="D14" s="32"/>
      <c r="E14" s="32"/>
      <c r="F14" s="32"/>
      <c r="G14" s="32"/>
    </row>
    <row r="15" spans="1:7" s="5" customFormat="1" ht="55.2" x14ac:dyDescent="0.3">
      <c r="A15" s="9">
        <v>2</v>
      </c>
      <c r="B15" s="10"/>
      <c r="C15" s="10" t="s">
        <v>32</v>
      </c>
      <c r="D15" s="10" t="s">
        <v>16</v>
      </c>
      <c r="E15" s="11">
        <v>1</v>
      </c>
      <c r="F15" s="24"/>
      <c r="G15" s="22">
        <f>E15*F15</f>
        <v>0</v>
      </c>
    </row>
    <row r="16" spans="1:7" s="5" customFormat="1" ht="13.8" x14ac:dyDescent="0.3">
      <c r="A16" s="33" t="s">
        <v>17</v>
      </c>
      <c r="B16" s="34"/>
      <c r="C16" s="34"/>
      <c r="D16" s="12"/>
      <c r="E16" s="13"/>
      <c r="F16" s="25"/>
      <c r="G16" s="23"/>
    </row>
    <row r="17" spans="1:7" s="5" customFormat="1" ht="13.8" x14ac:dyDescent="0.3">
      <c r="A17" s="14"/>
      <c r="B17" s="14"/>
      <c r="C17" s="14" t="s">
        <v>18</v>
      </c>
      <c r="E17" s="11">
        <v>0</v>
      </c>
      <c r="F17" s="24"/>
      <c r="G17" s="22">
        <f>21*F15/100</f>
        <v>0</v>
      </c>
    </row>
    <row r="18" spans="1:7" s="5" customFormat="1" ht="13.8" x14ac:dyDescent="0.3">
      <c r="A18" s="33" t="s">
        <v>19</v>
      </c>
      <c r="B18" s="34"/>
      <c r="C18" s="34"/>
      <c r="D18" s="12"/>
      <c r="E18" s="13"/>
      <c r="F18" s="25"/>
      <c r="G18" s="28"/>
    </row>
    <row r="19" spans="1:7" s="5" customFormat="1" ht="13.8" x14ac:dyDescent="0.3">
      <c r="A19" s="8" t="s">
        <v>14</v>
      </c>
      <c r="B19" s="35" t="s">
        <v>20</v>
      </c>
      <c r="C19" s="36"/>
      <c r="D19" s="36"/>
      <c r="E19" s="36"/>
      <c r="F19" s="36"/>
      <c r="G19" s="36"/>
    </row>
    <row r="20" spans="1:7" s="5" customFormat="1" ht="55.2" x14ac:dyDescent="0.3">
      <c r="A20" s="9">
        <v>2</v>
      </c>
      <c r="B20" s="10"/>
      <c r="C20" s="10" t="s">
        <v>33</v>
      </c>
      <c r="D20" s="10" t="s">
        <v>16</v>
      </c>
      <c r="E20" s="11">
        <v>1</v>
      </c>
      <c r="F20" s="24"/>
      <c r="G20" s="22">
        <f>E20*F20</f>
        <v>0</v>
      </c>
    </row>
    <row r="21" spans="1:7" s="5" customFormat="1" ht="13.8" x14ac:dyDescent="0.3">
      <c r="A21" s="33" t="s">
        <v>21</v>
      </c>
      <c r="B21" s="34"/>
      <c r="C21" s="34"/>
      <c r="D21" s="12"/>
      <c r="E21" s="13"/>
      <c r="F21" s="25"/>
      <c r="G21" s="23"/>
    </row>
    <row r="22" spans="1:7" s="5" customFormat="1" ht="13.8" x14ac:dyDescent="0.3">
      <c r="A22" s="14"/>
      <c r="B22" s="14"/>
      <c r="C22" s="14" t="s">
        <v>18</v>
      </c>
      <c r="E22" s="11">
        <v>0</v>
      </c>
      <c r="F22" s="24"/>
      <c r="G22" s="22">
        <f>21*F20/100</f>
        <v>0</v>
      </c>
    </row>
    <row r="23" spans="1:7" s="5" customFormat="1" ht="13.8" x14ac:dyDescent="0.3">
      <c r="A23" s="33" t="s">
        <v>22</v>
      </c>
      <c r="B23" s="34"/>
      <c r="C23" s="34"/>
      <c r="D23" s="12"/>
      <c r="E23" s="13"/>
      <c r="F23" s="25"/>
      <c r="G23" s="23"/>
    </row>
    <row r="24" spans="1:7" s="5" customFormat="1" ht="13.8" x14ac:dyDescent="0.3">
      <c r="A24" s="37" t="s">
        <v>23</v>
      </c>
      <c r="B24" s="38"/>
      <c r="C24" s="38"/>
      <c r="D24" s="15"/>
      <c r="E24" s="16"/>
      <c r="F24" s="26"/>
      <c r="G24" s="27"/>
    </row>
    <row r="25" spans="1:7" s="5" customFormat="1" ht="13.8" x14ac:dyDescent="0.3">
      <c r="A25" s="17"/>
      <c r="B25" s="14"/>
      <c r="C25" s="14"/>
      <c r="E25" s="39" t="s">
        <v>27</v>
      </c>
      <c r="F25" s="39"/>
      <c r="G25" s="22">
        <f>G17+G22</f>
        <v>0</v>
      </c>
    </row>
    <row r="26" spans="1:7" s="5" customFormat="1" ht="13.8" x14ac:dyDescent="0.3">
      <c r="E26" s="40" t="s">
        <v>28</v>
      </c>
      <c r="F26" s="40"/>
      <c r="G26" s="29">
        <f>SUM(G15+G20)*1.21</f>
        <v>0</v>
      </c>
    </row>
    <row r="27" spans="1:7" x14ac:dyDescent="0.3">
      <c r="C27" s="30"/>
      <c r="D27" s="30"/>
      <c r="E27" s="30"/>
      <c r="F27" s="30"/>
      <c r="G27" s="30"/>
    </row>
    <row r="28" spans="1:7" x14ac:dyDescent="0.3">
      <c r="C28" s="30" t="s">
        <v>24</v>
      </c>
      <c r="D28" s="30"/>
      <c r="E28" s="30"/>
      <c r="F28" s="30"/>
      <c r="G28" s="30"/>
    </row>
    <row r="30" spans="1:7" x14ac:dyDescent="0.3">
      <c r="C30" s="30" t="s">
        <v>25</v>
      </c>
      <c r="D30" s="30"/>
      <c r="E30" s="30"/>
      <c r="F30" s="30"/>
      <c r="G30" s="30"/>
    </row>
    <row r="31" spans="1:7" x14ac:dyDescent="0.3">
      <c r="C31" s="30" t="s">
        <v>25</v>
      </c>
      <c r="D31" s="30"/>
      <c r="E31" s="30"/>
      <c r="F31" s="30"/>
      <c r="G31" s="30"/>
    </row>
    <row r="32" spans="1:7" x14ac:dyDescent="0.3">
      <c r="C32" s="30" t="s">
        <v>25</v>
      </c>
      <c r="D32" s="30"/>
      <c r="E32" s="30"/>
      <c r="F32" s="30"/>
      <c r="G32" s="30"/>
    </row>
    <row r="33" spans="3:7" x14ac:dyDescent="0.3">
      <c r="C33" s="30" t="s">
        <v>25</v>
      </c>
      <c r="D33" s="30"/>
      <c r="E33" s="30"/>
      <c r="F33" s="30"/>
      <c r="G33" s="30"/>
    </row>
    <row r="34" spans="3:7" x14ac:dyDescent="0.3">
      <c r="C34" s="30" t="s">
        <v>25</v>
      </c>
      <c r="D34" s="30"/>
      <c r="E34" s="30"/>
      <c r="F34" s="30"/>
      <c r="G34" s="30"/>
    </row>
    <row r="35" spans="3:7" x14ac:dyDescent="0.3">
      <c r="C35" s="30" t="s">
        <v>25</v>
      </c>
      <c r="D35" s="30"/>
      <c r="E35" s="30"/>
      <c r="F35" s="30"/>
      <c r="G35" s="30"/>
    </row>
    <row r="36" spans="3:7" x14ac:dyDescent="0.3">
      <c r="C36" s="30" t="s">
        <v>25</v>
      </c>
      <c r="D36" s="30"/>
      <c r="E36" s="30"/>
      <c r="F36" s="30"/>
      <c r="G36" s="30"/>
    </row>
    <row r="37" spans="3:7" x14ac:dyDescent="0.3">
      <c r="C37" s="30" t="s">
        <v>25</v>
      </c>
      <c r="D37" s="30"/>
      <c r="E37" s="30"/>
      <c r="F37" s="30"/>
      <c r="G37" s="30"/>
    </row>
    <row r="38" spans="3:7" x14ac:dyDescent="0.3">
      <c r="C38" s="30" t="s">
        <v>25</v>
      </c>
      <c r="D38" s="30"/>
      <c r="E38" s="30"/>
      <c r="F38" s="30"/>
      <c r="G38" s="30"/>
    </row>
    <row r="39" spans="3:7" x14ac:dyDescent="0.3">
      <c r="C39" s="30" t="s">
        <v>25</v>
      </c>
      <c r="D39" s="30"/>
      <c r="E39" s="30"/>
      <c r="F39" s="30"/>
      <c r="G39" s="30"/>
    </row>
  </sheetData>
  <sheetProtection sheet="1" objects="1" scenarios="1"/>
  <mergeCells count="28">
    <mergeCell ref="B12:B13"/>
    <mergeCell ref="E12:E13"/>
    <mergeCell ref="A5:G6"/>
    <mergeCell ref="A7:G8"/>
    <mergeCell ref="A9:G10"/>
    <mergeCell ref="D11:G11"/>
    <mergeCell ref="A11:B11"/>
    <mergeCell ref="C32:G32"/>
    <mergeCell ref="B14:G14"/>
    <mergeCell ref="A16:C16"/>
    <mergeCell ref="A18:C18"/>
    <mergeCell ref="B19:G19"/>
    <mergeCell ref="A21:C21"/>
    <mergeCell ref="A23:C23"/>
    <mergeCell ref="A24:C24"/>
    <mergeCell ref="C27:G27"/>
    <mergeCell ref="C28:G28"/>
    <mergeCell ref="C30:G30"/>
    <mergeCell ref="C31:G31"/>
    <mergeCell ref="E25:F25"/>
    <mergeCell ref="E26:F26"/>
    <mergeCell ref="C39:G39"/>
    <mergeCell ref="C33:G33"/>
    <mergeCell ref="C34:G34"/>
    <mergeCell ref="C35:G35"/>
    <mergeCell ref="C36:G36"/>
    <mergeCell ref="C37:G37"/>
    <mergeCell ref="C38:G38"/>
  </mergeCells>
  <pageMargins left="0.23622047244094491" right="0" top="0.47244094488188981" bottom="0.19685039370078741" header="0" footer="0.27559055118110237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39713-52DA-404D-B1F4-94F5605EDE9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A3B7F-CB1E-4297-85C6-99D0C8B453D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labas</dc:creator>
  <cp:lastModifiedBy>Gabrielė Rosinienė</cp:lastModifiedBy>
  <cp:lastPrinted>2024-10-13T13:03:54Z</cp:lastPrinted>
  <dcterms:created xsi:type="dcterms:W3CDTF">2010-02-09T07:20:51Z</dcterms:created>
  <dcterms:modified xsi:type="dcterms:W3CDTF">2025-02-07T08:13:31Z</dcterms:modified>
</cp:coreProperties>
</file>