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05"/>
  <workbookPr/>
  <mc:AlternateContent xmlns:mc="http://schemas.openxmlformats.org/markup-compatibility/2006">
    <mc:Choice Requires="x15">
      <x15ac:absPath xmlns:x15ac="http://schemas.microsoft.com/office/spreadsheetml/2010/11/ac" url="https://vmsa-my.sharepoint.com/personal/elzbieta_talockaite_vilnius_lt/Documents/Darbalaukis/70978_Laboratorinių_tyrimų_atlikimo_paslaugos_pirkimas_Byla/3. PD/Galutiniai/"/>
    </mc:Choice>
  </mc:AlternateContent>
  <xr:revisionPtr revIDLastSave="24" documentId="8_{7307964D-B792-41AD-80C8-7955F26902CD}" xr6:coauthVersionLast="47" xr6:coauthVersionMax="47" xr10:uidLastSave="{223B0924-F7E9-477A-A025-AAD10C9943A0}"/>
  <bookViews>
    <workbookView xWindow="38280" yWindow="-120" windowWidth="29040" windowHeight="15720" firstSheet="1" activeTab="1" xr2:uid="{00000000-000D-0000-FFFF-FFFF00000000}"/>
  </bookViews>
  <sheets>
    <sheet name="Bendrieji reikalavimai" sheetId="2" r:id="rId1"/>
    <sheet name="TS"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l="1"/>
</calcChain>
</file>

<file path=xl/sharedStrings.xml><?xml version="1.0" encoding="utf-8"?>
<sst xmlns="http://schemas.openxmlformats.org/spreadsheetml/2006/main" count="584" uniqueCount="312">
  <si>
    <t>TECHNINĖ SPECIFIKACIJA</t>
  </si>
  <si>
    <t>Bendrieji reikalavimai:</t>
  </si>
  <si>
    <t>1. Paslaugų teikėjas įsipareigoja pagal Perkančiosios organizacijos poreikį ir Perkančiosios organizacijos pateiktus užsakymus, Paslaugų teikėjo nurodytu el. paštu, pirkimo sutarties galiojimo metu teikti Perkančiajai organizacijai  nurodytų paslaugų (laboratorinių tyrimų), priklausomai nuo laboratorinio tyrimo, transportines terpes ir tiriamosios medžiagos paėmimo priemones. Perkančioji organizacija užsakytas transportines terpes ir tiriamosios medžiagos paėmimo priemones pasiima savo transportu ir savo sąskaita Vilniaus miesto ribose.</t>
  </si>
  <si>
    <t>2. Paslaugų teikėjas įsipareigoja per 5 dienas nuo sutarties pasirašymo pateikti ėminių paėmimo, saugojimo ir transportavimo instrukcijas, tyrimų pamatinių biologinių verčių intervalus ar klinikinių sprendimų vertes.</t>
  </si>
  <si>
    <t>3. Paslaugų teikėjas įsipareigoja per 5 dienas nuo sutarties pasirašymo pateikti laboratorinių tyrimų nacionalinės klinikinių laboratorinių tyrimų nomenklatūros (KLTN) kodus.</t>
  </si>
  <si>
    <t>4. Perkančioji organizacija laboratorinių tyrimų užsakymus, o Paslaugų teikėjas - laboratorinių tyrimų rezultatus, įsipareigoja teikti, naudojantis ESPBI IS laboratorinių tyrimų posisteme.</t>
  </si>
  <si>
    <r>
      <t xml:space="preserve">5. </t>
    </r>
    <r>
      <rPr>
        <sz val="12"/>
        <rFont val="Times New Roman"/>
        <family val="1"/>
        <charset val="186"/>
      </rPr>
      <t>Paslaugų teikėjas</t>
    </r>
    <r>
      <rPr>
        <sz val="12"/>
        <color theme="1"/>
        <rFont val="Times New Roman"/>
        <family val="1"/>
        <charset val="186"/>
      </rPr>
      <t xml:space="preserve"> įsipareigoja tyrimų atsakymus papildomai perduoti, suteikiant Perkančiajai organizacijai prieigą prie Paslaugų teikėjo informacinės sistemos arba Perkančiosios organizacijos nurodytu elektroniniu paštu, naudojant dvipusius šifravimo raktus elektroninio pašto ryšio šifravimui.</t>
    </r>
  </si>
  <si>
    <t>6. Perkančioji organizacija  pristato tiriamąją medžiagą savo transportu ir savo sąskaita Paslaugų teikėjui Vilniaus miesto ribose visą parą, 7 dienas per savaitę.</t>
  </si>
  <si>
    <t>TECHNINĖ SPECIFIKACIJA
LABORATORINIŲ TYRIMŲ ATLIKIMO PASLAUGA</t>
  </si>
  <si>
    <t>Eil. Nr.</t>
  </si>
  <si>
    <t xml:space="preserve">Paslaugos pavadinimas    </t>
  </si>
  <si>
    <t>Mato vnt.</t>
  </si>
  <si>
    <t>Preliminarus kiekis 36 mėn.</t>
  </si>
  <si>
    <t>Reikalavimai paslaugai (atlikimo terminas, paslaugos prieinamumas)</t>
  </si>
  <si>
    <r>
      <t>Vnt. kaina (įkainis), Eur</t>
    </r>
    <r>
      <rPr>
        <b/>
        <sz val="11"/>
        <color rgb="FFFF0000"/>
        <rFont val="Times New Roman"/>
        <family val="1"/>
        <charset val="186"/>
      </rPr>
      <t>*</t>
    </r>
  </si>
  <si>
    <t>Bendra kaina Eur</t>
  </si>
  <si>
    <r>
      <t>Maksimali perkančiajai organizacijai priimtina pasiūlymo kaina Eur be PVM</t>
    </r>
    <r>
      <rPr>
        <sz val="10"/>
        <color rgb="FFFF0000"/>
        <rFont val="Times New Roman"/>
        <family val="1"/>
        <charset val="186"/>
      </rPr>
      <t>.</t>
    </r>
    <r>
      <rPr>
        <b/>
        <sz val="10"/>
        <color rgb="FFFF0000"/>
        <rFont val="Times New Roman"/>
        <family val="1"/>
        <charset val="186"/>
      </rPr>
      <t xml:space="preserve"> Pasiūlymas, kuriame nurodyta kaina yra didesnė, bus atmestas kaip neatitinkantis pirkimo sąlygose nustatytų reikalavimų.</t>
    </r>
  </si>
  <si>
    <t>1.1</t>
  </si>
  <si>
    <t>Bendrojo baltymo koncentracijos nustatymas</t>
  </si>
  <si>
    <t>tyr.</t>
  </si>
  <si>
    <t>Atlikimo terminas ≤ 1 para</t>
  </si>
  <si>
    <t>1.2</t>
  </si>
  <si>
    <t>Serumo baltymų elektroforezė</t>
  </si>
  <si>
    <t>1.3</t>
  </si>
  <si>
    <t>Serumo baltymų elektroforezė imunofiksacijos metodu</t>
  </si>
  <si>
    <t>Atlikimo terminas ≤  2 paros</t>
  </si>
  <si>
    <t>1.4</t>
  </si>
  <si>
    <t>Krioglobulinai</t>
  </si>
  <si>
    <t>1.5</t>
  </si>
  <si>
    <t>Glikozilintas hemoglobinas</t>
  </si>
  <si>
    <t>1.6</t>
  </si>
  <si>
    <t>Geležies bendroji sujungimo geba (TIBC)</t>
  </si>
  <si>
    <t>1.7</t>
  </si>
  <si>
    <t>Fosforas</t>
  </si>
  <si>
    <r>
      <t>Atlikimo terminas ≤ 1 para</t>
    </r>
    <r>
      <rPr>
        <sz val="11"/>
        <color rgb="FFFF0000"/>
        <rFont val="Times New Roman"/>
        <family val="1"/>
        <charset val="186"/>
      </rPr>
      <t>**</t>
    </r>
  </si>
  <si>
    <t>1.8</t>
  </si>
  <si>
    <t>Magnis</t>
  </si>
  <si>
    <t>1.9</t>
  </si>
  <si>
    <t>Cinkas</t>
  </si>
  <si>
    <t>1.10</t>
  </si>
  <si>
    <t>Varis (Cu)</t>
  </si>
  <si>
    <t>1.11</t>
  </si>
  <si>
    <t xml:space="preserve">Kreatinkinazė </t>
  </si>
  <si>
    <t>1.12</t>
  </si>
  <si>
    <t xml:space="preserve">Kasos amilazė </t>
  </si>
  <si>
    <t>1.13</t>
  </si>
  <si>
    <t>Ceruloplazminas</t>
  </si>
  <si>
    <t>1.14</t>
  </si>
  <si>
    <t>Haptoglobinas</t>
  </si>
  <si>
    <t>1.15</t>
  </si>
  <si>
    <t>Transferinas</t>
  </si>
  <si>
    <t>1.16</t>
  </si>
  <si>
    <t>Kortizolis</t>
  </si>
  <si>
    <t>1.17</t>
  </si>
  <si>
    <t>Intaktinis parathormonas (iPTH)</t>
  </si>
  <si>
    <t>1.18</t>
  </si>
  <si>
    <t>Adrenokortikotropinis hormonas (AKTH)</t>
  </si>
  <si>
    <t>1.19</t>
  </si>
  <si>
    <t>Dehidroepiandrosterono sulfatas (DHEA-SO4)</t>
  </si>
  <si>
    <t>1.20</t>
  </si>
  <si>
    <t>Folikulus stimuliuojantis hormonas (FSH)</t>
  </si>
  <si>
    <t>1.21</t>
  </si>
  <si>
    <t>Liuteinizuojantis hormonas (LH)</t>
  </si>
  <si>
    <t>1.22</t>
  </si>
  <si>
    <t>Prolaktinas (PRL)</t>
  </si>
  <si>
    <t>1.23</t>
  </si>
  <si>
    <t>Progesteronas (PGN)</t>
  </si>
  <si>
    <t>1.24</t>
  </si>
  <si>
    <t>Testosteronas (TTE)</t>
  </si>
  <si>
    <t>1.25</t>
  </si>
  <si>
    <t>Aldosteronas</t>
  </si>
  <si>
    <t>1.26</t>
  </si>
  <si>
    <t>Reninas</t>
  </si>
  <si>
    <t>1.27</t>
  </si>
  <si>
    <t>Folio rūgštis (vitaminas B9)</t>
  </si>
  <si>
    <t>1.28</t>
  </si>
  <si>
    <t>Kobalaminas (vitaminas B12)</t>
  </si>
  <si>
    <t>1.29</t>
  </si>
  <si>
    <t>Feritinas</t>
  </si>
  <si>
    <t>1.30</t>
  </si>
  <si>
    <t>Narkotikų tyrimas šlapime (atrankinis)</t>
  </si>
  <si>
    <t>1.31</t>
  </si>
  <si>
    <t>C-peptidas (CPE)</t>
  </si>
  <si>
    <t>1.32</t>
  </si>
  <si>
    <t xml:space="preserve">25-hidroksivitaminas D </t>
  </si>
  <si>
    <t>1.33</t>
  </si>
  <si>
    <t>N-galinis B tipo (smegenų) natriuretinis propeptidas (NTproBNP)</t>
  </si>
  <si>
    <t>1.34</t>
  </si>
  <si>
    <t>Vankomicinas</t>
  </si>
  <si>
    <t>1.35</t>
  </si>
  <si>
    <t>Gentamicinas</t>
  </si>
  <si>
    <t>1.36</t>
  </si>
  <si>
    <t>ABO kraujo grupės ir RhD nustatymas kraujyje</t>
  </si>
  <si>
    <t>1.37</t>
  </si>
  <si>
    <t>IgM antikūnų prieš Mycoplasma pneumoniae nustatymas kraujo serume</t>
  </si>
  <si>
    <t>Atlikimo terminas ≤ 4 paros</t>
  </si>
  <si>
    <t>1.38</t>
  </si>
  <si>
    <t>IgG antikūnų prieš Mycoplasma pneumoniae nustatymas kraujo serume</t>
  </si>
  <si>
    <t>1.39</t>
  </si>
  <si>
    <t>IgM antikūnų prieš Chlamydophila pneumoniae nustatymas kraujo serume</t>
  </si>
  <si>
    <t>Atlikimo terminas ≤ 6 paros</t>
  </si>
  <si>
    <t>1.40</t>
  </si>
  <si>
    <t>IgG antikūnų prieš Chlamydophila pneumoniae nustatymas kraujo serume</t>
  </si>
  <si>
    <t>1.41</t>
  </si>
  <si>
    <t>IgM antikūnų prieš Epstein-Barr viruso kapsidės antigeną nustatymas kraujo serume</t>
  </si>
  <si>
    <t>Atlikimo terminas ≤ 3 paros</t>
  </si>
  <si>
    <t>1.42</t>
  </si>
  <si>
    <t>IgG klasės antikūnų prieš Epštein-Baro viruso kapsidinį antigeną nustatymas kraujo serume</t>
  </si>
  <si>
    <t>1.43</t>
  </si>
  <si>
    <t>IgM antikūnų prieš citomegalo virusą nustatymas kraujo serume</t>
  </si>
  <si>
    <t>1.44</t>
  </si>
  <si>
    <t>IgG antikūnų prieš citomegalo virusą nustatymas kraujo serume</t>
  </si>
  <si>
    <t>1.45</t>
  </si>
  <si>
    <t>IgM antikūnų prieš Herpes simplex 1/2 nustatymas kraujo serume</t>
  </si>
  <si>
    <t>1.46</t>
  </si>
  <si>
    <t>IgM antikūnų prieš Herpes simplex 1/2 nustatymas smegenų skystyje</t>
  </si>
  <si>
    <t>1.47</t>
  </si>
  <si>
    <t>IgG antikūnų prieš Herpes simplex 1/2 nustatymas kraujo serume</t>
  </si>
  <si>
    <t>1.48</t>
  </si>
  <si>
    <t>IgG antikūnų prieš Herpes simplex 1/2 nustatymas smegenų skystyje</t>
  </si>
  <si>
    <t>1.49</t>
  </si>
  <si>
    <t>IgM antikūnų prieš Varicella zoster nustatymas kraujo serume</t>
  </si>
  <si>
    <t>1.50</t>
  </si>
  <si>
    <t>IgG antikūnų prieš Varicella zoster nustatymas kraujo serume</t>
  </si>
  <si>
    <t>1.51</t>
  </si>
  <si>
    <t>IgM klasės antikūnų prieš erkinio encefalito virusą nustatymas kraujo serume</t>
  </si>
  <si>
    <t>Atlikimo terminas ≤ 2 paros</t>
  </si>
  <si>
    <t>1.52</t>
  </si>
  <si>
    <t>IgG klasės antikūnų prieš erkinio encefalito virusą nustatymas kraujo serume</t>
  </si>
  <si>
    <t>1.53</t>
  </si>
  <si>
    <t>IgM klasės antikūnų prieš erkinio encefalito virusą nustatymas smegenų skystyje</t>
  </si>
  <si>
    <t>1.54</t>
  </si>
  <si>
    <t>IgG klasės antikūnų prieš erkinio encefalito virusą nustatymas smegenų skystyje</t>
  </si>
  <si>
    <t>1.55</t>
  </si>
  <si>
    <t>Antikūnų prieš Treponema pallidum nustatymas kraujo serume hemagliutinacijos metodu</t>
  </si>
  <si>
    <t>1.56</t>
  </si>
  <si>
    <t>IgG klasės antikūnų prieš Borrelia burgdorferi nustatymas kraujo serume</t>
  </si>
  <si>
    <t>1.57</t>
  </si>
  <si>
    <t>IgG klasės antikūnų prieš Borrelia burgdorferi nustatymas smegenų skystyje</t>
  </si>
  <si>
    <t>1.58</t>
  </si>
  <si>
    <t>IgG klasės antikūnų prieš Borrelia burgdorferi virusą nustatymas imunobloto metodu</t>
  </si>
  <si>
    <t>1.59</t>
  </si>
  <si>
    <t>IgM klasės antikūnų prieš Borrelia burgdorferi nustatymas kraujo serume</t>
  </si>
  <si>
    <t>1.60</t>
  </si>
  <si>
    <t>IgM klasės antikūnų prieš Borrelia burgdorferi nustatymas smegenų skystyje</t>
  </si>
  <si>
    <t>1.61</t>
  </si>
  <si>
    <t>IgM klasės antikūnų prieš Borrelia burgdorferi virusą nustatymas imunobloto metodu</t>
  </si>
  <si>
    <t>1.62</t>
  </si>
  <si>
    <t>IgM antikūnų prieš hepatito A virusą nustatymas kraujo serume</t>
  </si>
  <si>
    <t>1.63</t>
  </si>
  <si>
    <t>IgG antikūnų prieš hepatito A virusą nustatymas kraujo serume</t>
  </si>
  <si>
    <t>1.64</t>
  </si>
  <si>
    <t>Hepatito B viruso paviršinio antigeno nustatymas kraujo serume</t>
  </si>
  <si>
    <t>1.65</t>
  </si>
  <si>
    <t>Antikūnų prieš hepatito B viruso šerdinį antigeną nustatymas kraujo serume</t>
  </si>
  <si>
    <t>1.66</t>
  </si>
  <si>
    <t>Antikūnų prieš hepatito B viruso e antigeną nustatymas kraujo serume</t>
  </si>
  <si>
    <t>1.67</t>
  </si>
  <si>
    <t>Hepatito viruso B e antigeno nustatymas kraujo serume</t>
  </si>
  <si>
    <t>1.68</t>
  </si>
  <si>
    <t>Hepatito B viruso antikūnų prieš paviršiaus antigeną nustatymas kraujo serume</t>
  </si>
  <si>
    <t>1.69</t>
  </si>
  <si>
    <t>Antikūnų prieš hepatito C virusą nustatymas kraujo serume</t>
  </si>
  <si>
    <t>1.70</t>
  </si>
  <si>
    <t>HIV1,2 Ag+Ab (ŽIV Ag/Ak Combo)</t>
  </si>
  <si>
    <t>1.71</t>
  </si>
  <si>
    <t>IgG antikūnų prieš Raudonukės virusą nustatymas kraujo serume</t>
  </si>
  <si>
    <t>1.72</t>
  </si>
  <si>
    <t>IgM antikūnų prieš Raudonukės virusą nustatymas kraujo serume</t>
  </si>
  <si>
    <t>1.73</t>
  </si>
  <si>
    <t>IgM klasės antikūnų prieš Toxoplasma gondii nustatymas kraujo serume</t>
  </si>
  <si>
    <t>1.74</t>
  </si>
  <si>
    <t>IgG klasės antikūnų prieš Toxoplasma gondii nustatymas kraujo serume</t>
  </si>
  <si>
    <t>1.75</t>
  </si>
  <si>
    <t>IgG antikūnų prieš Toxocara canis nustatymas kraujo serume</t>
  </si>
  <si>
    <t>1.76</t>
  </si>
  <si>
    <t>SARS-CoV-2 RBD IgG antikūnų nustatymas (kiekybinis)</t>
  </si>
  <si>
    <t>1.77</t>
  </si>
  <si>
    <t>Hepatito C viruso RNR nustatymas kraujo serume, plazmoje</t>
  </si>
  <si>
    <t>1.78</t>
  </si>
  <si>
    <t>Gripo A, gripo B ir RSV RNR nustatymas nosiaryklės ėminiuose</t>
  </si>
  <si>
    <t>1.79</t>
  </si>
  <si>
    <t>Respiracinių virusų nustatymas ėminiuose iš nosiaryklės PGR metodu</t>
  </si>
  <si>
    <t>1.80</t>
  </si>
  <si>
    <t>Meningito bakterinių sukėlėjų DNR nustatymas smegenų skystyje</t>
  </si>
  <si>
    <t>1.81</t>
  </si>
  <si>
    <t>Meningito/encefalito virusinių sukėlėjų DNR/RNR nustatymas smegenų skystyje</t>
  </si>
  <si>
    <t>1.82</t>
  </si>
  <si>
    <t>Herpes simplex 1/2 (HSV1/2) DNR nustatymas</t>
  </si>
  <si>
    <t>1.83</t>
  </si>
  <si>
    <r>
      <t>Herpes 6</t>
    </r>
    <r>
      <rPr>
        <sz val="11"/>
        <color theme="1"/>
        <rFont val="Times New Roman"/>
        <family val="1"/>
        <charset val="186"/>
      </rPr>
      <t xml:space="preserve"> viruso (HHV–6) DNR kiekybinis nustatymas</t>
    </r>
  </si>
  <si>
    <t>1.84</t>
  </si>
  <si>
    <r>
      <t>Herpes 7</t>
    </r>
    <r>
      <rPr>
        <sz val="11"/>
        <color theme="1"/>
        <rFont val="Times New Roman"/>
        <family val="1"/>
        <charset val="186"/>
      </rPr>
      <t xml:space="preserve"> viruso (HHV–7) DNR kokybinis nustatymas</t>
    </r>
  </si>
  <si>
    <t>1.85</t>
  </si>
  <si>
    <r>
      <t>Herpes 8</t>
    </r>
    <r>
      <rPr>
        <sz val="11"/>
        <color theme="1"/>
        <rFont val="Times New Roman"/>
        <family val="1"/>
        <charset val="186"/>
      </rPr>
      <t xml:space="preserve"> viruso (HHV–8) DNR kiekybinis nustatymas</t>
    </r>
  </si>
  <si>
    <t>1.86</t>
  </si>
  <si>
    <r>
      <t>Varicella zoster</t>
    </r>
    <r>
      <rPr>
        <sz val="11"/>
        <color theme="1"/>
        <rFont val="Times New Roman"/>
        <family val="1"/>
        <charset val="186"/>
      </rPr>
      <t xml:space="preserve"> viruso (VZV) DNR kokybinis nustatymas</t>
    </r>
  </si>
  <si>
    <t>1.87</t>
  </si>
  <si>
    <t>SARS-Cov-2 RNR nustatymas tikralaikės PGR metodu</t>
  </si>
  <si>
    <t>1.88</t>
  </si>
  <si>
    <t>Antikūnai prieš branduolio antigenus (ANA)</t>
  </si>
  <si>
    <t>1.89</t>
  </si>
  <si>
    <t>Antikūnai prieš neutrofilų citoplazmos antigenus (ANCA)</t>
  </si>
  <si>
    <t>1.90</t>
  </si>
  <si>
    <t>Antikūnai prieš streptoliziną O</t>
  </si>
  <si>
    <t>1.91</t>
  </si>
  <si>
    <t xml:space="preserve">IgA </t>
  </si>
  <si>
    <t>1.92</t>
  </si>
  <si>
    <t>IgM</t>
  </si>
  <si>
    <t>1.93</t>
  </si>
  <si>
    <t>IgG</t>
  </si>
  <si>
    <t>1.94</t>
  </si>
  <si>
    <t xml:space="preserve">IgE </t>
  </si>
  <si>
    <t>1.95</t>
  </si>
  <si>
    <t>Komplemento baltymas C3c</t>
  </si>
  <si>
    <t>1.96</t>
  </si>
  <si>
    <t>Komplemento baltymas C4</t>
  </si>
  <si>
    <t>1.97</t>
  </si>
  <si>
    <t>IgA klasės antikūnai prieš audinių transgliutaminazę</t>
  </si>
  <si>
    <t>1.98</t>
  </si>
  <si>
    <t>IgG klasės antikūnai prieš audinių transgliutaminazę</t>
  </si>
  <si>
    <t>1.99</t>
  </si>
  <si>
    <t>Antikūnai prieš ciklinį citrulinintą peptidą (anti-CCP)</t>
  </si>
  <si>
    <t>1.100</t>
  </si>
  <si>
    <t>IgG antikūnų prieš Tymų virusą nustatymas kraujo serume</t>
  </si>
  <si>
    <t>1.101</t>
  </si>
  <si>
    <t>IgM antikūnų prieš Tymų virusą nustatymas kraujo serume</t>
  </si>
  <si>
    <t>1.102</t>
  </si>
  <si>
    <t>Legionella pneumophila antigeno nustatymas šlapime</t>
  </si>
  <si>
    <t>1.103</t>
  </si>
  <si>
    <t>Kalprotektinas išmatose</t>
  </si>
  <si>
    <t>Atlikimo terminas ≤ 5 paros</t>
  </si>
  <si>
    <t>1.104</t>
  </si>
  <si>
    <t>Skreplių pasėlis rankiniu būdu, neigiamas</t>
  </si>
  <si>
    <r>
      <t>Atlikimo terminas ≤ 5 paros</t>
    </r>
    <r>
      <rPr>
        <sz val="11"/>
        <color rgb="FFFF0000"/>
        <rFont val="Times New Roman"/>
        <family val="1"/>
        <charset val="186"/>
      </rPr>
      <t>**</t>
    </r>
  </si>
  <si>
    <t>1.105</t>
  </si>
  <si>
    <t>Bronchoalveolinio lavažo pasėlis rankiniu būdu, neigiamas</t>
  </si>
  <si>
    <t>1.106</t>
  </si>
  <si>
    <t>Šlapimo pasėlis rankiniu būdu, neigiamas</t>
  </si>
  <si>
    <t>1.107</t>
  </si>
  <si>
    <t>Kraujo pasėlis automatizuotu būdu (aerobams ir anaerobams), neigiamas</t>
  </si>
  <si>
    <t>1.108</t>
  </si>
  <si>
    <t>Kraujo pasėlis grybams automatizuotu būdu nustatyti</t>
  </si>
  <si>
    <t>1.109</t>
  </si>
  <si>
    <t>Stuburo smegenų skysčio pasėlis rankiniu būdu, neigiamas</t>
  </si>
  <si>
    <t>1.110</t>
  </si>
  <si>
    <t>Sterilių organizmo skysčių pasėlis rankiniu būdu, neigiamas</t>
  </si>
  <si>
    <t>1.111</t>
  </si>
  <si>
    <t>Pūlingų eksudatų pasėlis, neigiamas</t>
  </si>
  <si>
    <t>1.112</t>
  </si>
  <si>
    <t>Tepinėlių iš žaizdų aerobams pasėlis, neigiamas</t>
  </si>
  <si>
    <t>1.113</t>
  </si>
  <si>
    <t>Tepinėlių iš akių pasėlis, neigiamas</t>
  </si>
  <si>
    <t>1.114</t>
  </si>
  <si>
    <t>Tepinėlių iš ausų pasėlis, neigiamas</t>
  </si>
  <si>
    <t>1.115</t>
  </si>
  <si>
    <t>Tepinėlis iš nosies auksiniam stafilokokui nustatyti, neigiamas</t>
  </si>
  <si>
    <t>1.116</t>
  </si>
  <si>
    <t>Tepinėlio iš gerklų pasėlis hemoliziniams streptokokams nustatyti, neigiamas</t>
  </si>
  <si>
    <t>1.117</t>
  </si>
  <si>
    <t>Kateterių, drenų pasėlis, neigiamas</t>
  </si>
  <si>
    <t>1.118</t>
  </si>
  <si>
    <t>Mikroorganizmų identifikavimas MALDI-TOF masių spektrometrijos metodu</t>
  </si>
  <si>
    <t>1.119</t>
  </si>
  <si>
    <t>Išmatų diagnostinis pasėlis, neigiamas</t>
  </si>
  <si>
    <t>1.120</t>
  </si>
  <si>
    <t>Įvairios patologinės medžiagos pasėlis grybams (išskyrus odos, nagų ir plaukų) nustatyti, neigiamas</t>
  </si>
  <si>
    <t>1.121</t>
  </si>
  <si>
    <t>Patologinės medžiagos tepinėlio, dažyto Gramo būdu, mikroskopija</t>
  </si>
  <si>
    <t>1.122</t>
  </si>
  <si>
    <t>Jautrumo antibakteriniams vaistams nustatymas diskų difuzijos metodu (6 diskai)</t>
  </si>
  <si>
    <t>1.123</t>
  </si>
  <si>
    <t>Jautrumo antibakteriniams vaistams nustatymas diskų difuzijos metodu (12 diskų)</t>
  </si>
  <si>
    <t>1.124</t>
  </si>
  <si>
    <t>Karbapenemazių tyrimas bakterijų kultūroje imunochromatografiniu metodu</t>
  </si>
  <si>
    <t>1.125</t>
  </si>
  <si>
    <t>Jautrumo antibakteriniams vaistams nustatymas automatizuota sistema</t>
  </si>
  <si>
    <t>1.126</t>
  </si>
  <si>
    <t>Antibakterinio vaisto MIK (mg/ml) nustatymas E-testų metodu (viena bakterija-vienas vaistas)</t>
  </si>
  <si>
    <t>1.127</t>
  </si>
  <si>
    <t>Antibakterinio vaisto MIK (mg/ml) nustatymas automatizuota skiedimo sistema</t>
  </si>
  <si>
    <t>1.128</t>
  </si>
  <si>
    <t>Jautrumo priešgrybiniams vaistams nustatymas E-testų metodu (vienas vaistas vienai kultūra)</t>
  </si>
  <si>
    <t>1.129</t>
  </si>
  <si>
    <t>Šigelių identifikavimas iki rūšies</t>
  </si>
  <si>
    <t>1.130</t>
  </si>
  <si>
    <t>Salmonelių identifikavimas iki rūšies</t>
  </si>
  <si>
    <t>1.131</t>
  </si>
  <si>
    <t>Enteropatogeninių ešerichijų identifikavimas iki rūšies</t>
  </si>
  <si>
    <t>1.132</t>
  </si>
  <si>
    <r>
      <t>Streptococcus pneumoniae</t>
    </r>
    <r>
      <rPr>
        <sz val="12"/>
        <color theme="1"/>
        <rFont val="Times New Roman"/>
        <family val="1"/>
        <charset val="186"/>
      </rPr>
      <t xml:space="preserve"> identifikavimas</t>
    </r>
  </si>
  <si>
    <t>1.133</t>
  </si>
  <si>
    <t>Pseudomonų ir kt. biochemiškai neaktyvių lazdelių identifikavimas</t>
  </si>
  <si>
    <t>1.134</t>
  </si>
  <si>
    <t>Listerijų identifikavimas iki rūšies</t>
  </si>
  <si>
    <t>1.135</t>
  </si>
  <si>
    <r>
      <t>Candida</t>
    </r>
    <r>
      <rPr>
        <sz val="12"/>
        <color theme="1"/>
        <rFont val="Times New Roman"/>
        <family val="1"/>
        <charset val="186"/>
      </rPr>
      <t xml:space="preserve"> genties grybų nustatymas auginant ant chromogeninio agaro</t>
    </r>
  </si>
  <si>
    <t>1.136</t>
  </si>
  <si>
    <t>Grybų identifikavimas iki rūšies</t>
  </si>
  <si>
    <t>1.137</t>
  </si>
  <si>
    <r>
      <t>Nuopjovų, nuograndų, indelių (plovinių) tyrimai–Auksinių stafilokokų (</t>
    </r>
    <r>
      <rPr>
        <i/>
        <sz val="12"/>
        <color theme="1"/>
        <rFont val="Times New Roman"/>
        <family val="1"/>
        <charset val="186"/>
      </rPr>
      <t>Staphylococcus aureus</t>
    </r>
    <r>
      <rPr>
        <sz val="12"/>
        <color theme="1"/>
        <rFont val="Times New Roman"/>
        <family val="1"/>
        <charset val="186"/>
      </rPr>
      <t>) ar kitų stafilokokų aptikimas nuoploviniame skystyje</t>
    </r>
  </si>
  <si>
    <t>1.138</t>
  </si>
  <si>
    <r>
      <t>Nuopjovų, nuograndų, indelių (plovinių) tyrimai–Enterobakterijų (</t>
    </r>
    <r>
      <rPr>
        <i/>
        <sz val="12"/>
        <color theme="1"/>
        <rFont val="Times New Roman"/>
        <family val="1"/>
        <charset val="186"/>
      </rPr>
      <t>Enterobacteriaceae</t>
    </r>
    <r>
      <rPr>
        <sz val="12"/>
        <color theme="1"/>
        <rFont val="Times New Roman"/>
        <family val="1"/>
        <charset val="186"/>
      </rPr>
      <t>) aptikimas nuoploviniame skystyje</t>
    </r>
  </si>
  <si>
    <t>1.139</t>
  </si>
  <si>
    <t>Clostridium difficile toksinus A ir B koduojančių genų nustatymas išmatose</t>
  </si>
  <si>
    <t>1.140</t>
  </si>
  <si>
    <t>Roto, Adeno, Noro virusų antigenų nustatymas išmatose imunochromatografiniu metodu</t>
  </si>
  <si>
    <t>1.141</t>
  </si>
  <si>
    <t>Žarnyno infekcijų sukėlėjų (virusų) DNR/RNR nustatymas išmatose</t>
  </si>
  <si>
    <r>
      <t>Bendra pasiūlymo kaina Eur</t>
    </r>
    <r>
      <rPr>
        <b/>
        <sz val="12"/>
        <color rgb="FFFF0000"/>
        <rFont val="Times New Roman"/>
        <family val="1"/>
        <charset val="186"/>
      </rPr>
      <t>*</t>
    </r>
    <r>
      <rPr>
        <b/>
        <sz val="12"/>
        <color theme="1"/>
        <rFont val="Times New Roman"/>
        <family val="1"/>
        <charset val="186"/>
      </rPr>
      <t>:</t>
    </r>
  </si>
  <si>
    <t>*Sveikatos priežiūros paslaugos neapmokestinamos pridėtinės vertės mokesčiu pagal Lietuvos Respublikos pridėtinės vertės įstatymo 2002-03-05 Nr. IX-751 IV skyriaus 20 str.</t>
  </si>
  <si>
    <t>** Tiriamoji medžiaga pristatoma ir tyrimai atliekami visą parą, 7 dienas per savaitę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</si>
</sst>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Aptos Narrow"/>
      <family val="2"/>
      <charset val="186"/>
      <scheme val="minor"/>
    </font>
    <font>
      <sz val="11"/>
      <color theme="1"/>
      <name val="Times New Roman"/>
      <family val="1"/>
      <charset val="186"/>
    </font>
    <font>
      <sz val="12"/>
      <color theme="1"/>
      <name val="Times New Roman"/>
      <family val="1"/>
      <charset val="186"/>
    </font>
    <font>
      <b/>
      <sz val="12"/>
      <color theme="1"/>
      <name val="Times New Roman"/>
      <family val="1"/>
      <charset val="186"/>
    </font>
    <font>
      <b/>
      <sz val="11"/>
      <color theme="1"/>
      <name val="Times New Roman"/>
      <family val="1"/>
      <charset val="186"/>
    </font>
    <font>
      <b/>
      <sz val="9"/>
      <color theme="1"/>
      <name val="Times New Roman"/>
      <family val="1"/>
      <charset val="186"/>
    </font>
    <font>
      <sz val="12"/>
      <color rgb="FF000000"/>
      <name val="Times New Roman"/>
      <family val="1"/>
      <charset val="186"/>
    </font>
    <font>
      <i/>
      <sz val="11"/>
      <color theme="1"/>
      <name val="Times New Roman"/>
      <family val="1"/>
      <charset val="186"/>
    </font>
    <font>
      <i/>
      <sz val="12"/>
      <color theme="1"/>
      <name val="Times New Roman"/>
      <family val="1"/>
      <charset val="186"/>
    </font>
    <font>
      <b/>
      <sz val="10"/>
      <color rgb="FFFF0000"/>
      <name val="Times New Roman"/>
      <family val="1"/>
      <charset val="186"/>
    </font>
    <font>
      <sz val="10"/>
      <color rgb="FFFF0000"/>
      <name val="Times New Roman"/>
      <family val="1"/>
      <charset val="186"/>
    </font>
    <font>
      <i/>
      <sz val="12"/>
      <color rgb="FFFF0000"/>
      <name val="Times New Roman"/>
      <family val="1"/>
      <charset val="186"/>
    </font>
    <font>
      <b/>
      <sz val="12"/>
      <color rgb="FFFF0000"/>
      <name val="Times New Roman"/>
      <family val="1"/>
      <charset val="186"/>
    </font>
    <font>
      <b/>
      <sz val="11"/>
      <color rgb="FFFF0000"/>
      <name val="Times New Roman"/>
      <family val="1"/>
      <charset val="186"/>
    </font>
    <font>
      <sz val="12"/>
      <name val="Times New Roman"/>
      <family val="1"/>
      <charset val="186"/>
    </font>
    <font>
      <sz val="11"/>
      <color rgb="FFFF0000"/>
      <name val="Times New Roman"/>
      <family val="1"/>
      <charset val="186"/>
    </font>
  </fonts>
  <fills count="2">
    <fill>
      <patternFill patternType="none"/>
    </fill>
    <fill>
      <patternFill patternType="gray125"/>
    </fill>
  </fills>
  <borders count="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1">
    <xf numFmtId="0" fontId="0" fillId="0" borderId="0"/>
  </cellStyleXfs>
  <cellXfs count="39">
    <xf numFmtId="0" fontId="0" fillId="0" borderId="0" xfId="0"/>
    <xf numFmtId="0" fontId="0" fillId="0" borderId="0" xfId="0" applyAlignment="1">
      <alignment horizont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0" borderId="4" xfId="0" applyFont="1" applyBorder="1" applyAlignment="1">
      <alignment vertical="center" wrapText="1"/>
    </xf>
    <xf numFmtId="0" fontId="1" fillId="0" borderId="4" xfId="0" applyFont="1" applyBorder="1" applyAlignment="1">
      <alignment vertical="center" wrapText="1"/>
    </xf>
    <xf numFmtId="0" fontId="2" fillId="0" borderId="4" xfId="0" applyFont="1" applyBorder="1" applyAlignment="1">
      <alignment vertical="center" wrapText="1"/>
    </xf>
    <xf numFmtId="0" fontId="8" fillId="0" borderId="4" xfId="0" applyFont="1" applyBorder="1" applyAlignment="1">
      <alignmen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3" fillId="0" borderId="3" xfId="0" applyFont="1" applyBorder="1" applyAlignment="1">
      <alignment horizontal="center" vertical="center" wrapText="1"/>
    </xf>
    <xf numFmtId="0" fontId="0" fillId="0" borderId="0" xfId="0" applyAlignment="1">
      <alignment horizontal="left"/>
    </xf>
    <xf numFmtId="0" fontId="2" fillId="0" borderId="3" xfId="0" applyFont="1" applyBorder="1" applyAlignment="1">
      <alignment horizontal="left" vertical="center" wrapText="1"/>
    </xf>
    <xf numFmtId="0" fontId="0" fillId="0" borderId="0" xfId="0" applyAlignment="1">
      <alignment wrapText="1"/>
    </xf>
    <xf numFmtId="0" fontId="7" fillId="0" borderId="4" xfId="0" applyFont="1" applyBorder="1" applyAlignment="1">
      <alignment vertical="center" wrapText="1"/>
    </xf>
    <xf numFmtId="0" fontId="1" fillId="0" borderId="4" xfId="0" applyFont="1" applyBorder="1" applyAlignment="1">
      <alignment horizontal="center" vertical="center" wrapText="1"/>
    </xf>
    <xf numFmtId="2" fontId="4" fillId="0" borderId="2" xfId="0" applyNumberFormat="1" applyFont="1" applyBorder="1" applyAlignment="1">
      <alignment horizontal="center" vertical="center" wrapText="1"/>
    </xf>
    <xf numFmtId="4" fontId="3" fillId="0" borderId="1" xfId="0" applyNumberFormat="1" applyFont="1" applyBorder="1"/>
    <xf numFmtId="2" fontId="2" fillId="0" borderId="6" xfId="0" applyNumberFormat="1" applyFont="1" applyBorder="1"/>
    <xf numFmtId="0" fontId="6" fillId="0" borderId="4" xfId="0" applyFont="1" applyBorder="1" applyAlignment="1">
      <alignment horizontal="center" vertical="center" wrapText="1"/>
    </xf>
    <xf numFmtId="0" fontId="1" fillId="0" borderId="0" xfId="0" applyFont="1"/>
    <xf numFmtId="0" fontId="9" fillId="0" borderId="1" xfId="0" applyFont="1" applyBorder="1" applyAlignment="1">
      <alignment horizontal="center" vertical="center" wrapText="1"/>
    </xf>
    <xf numFmtId="0" fontId="11" fillId="0" borderId="0" xfId="0" applyFont="1"/>
    <xf numFmtId="0" fontId="5" fillId="0" borderId="1" xfId="0" applyFont="1" applyBorder="1" applyAlignment="1">
      <alignment horizontal="center"/>
    </xf>
    <xf numFmtId="0" fontId="4" fillId="0" borderId="0" xfId="0" applyFont="1" applyAlignment="1">
      <alignment horizontal="center" vertical="center"/>
    </xf>
    <xf numFmtId="0" fontId="2" fillId="0" borderId="0" xfId="0" applyFont="1" applyAlignment="1">
      <alignment horizontal="left" wrapText="1"/>
    </xf>
    <xf numFmtId="0" fontId="4" fillId="0" borderId="0" xfId="0" applyFont="1" applyAlignment="1">
      <alignment horizontal="left" wrapText="1"/>
    </xf>
    <xf numFmtId="0" fontId="14" fillId="0" borderId="0" xfId="0" applyFont="1" applyAlignment="1">
      <alignment horizontal="left" vertical="center" wrapText="1"/>
    </xf>
    <xf numFmtId="0" fontId="14" fillId="0" borderId="0" xfId="0" applyFont="1" applyAlignment="1">
      <alignment horizontal="left" wrapText="1"/>
    </xf>
    <xf numFmtId="0" fontId="14" fillId="0" borderId="0" xfId="0" applyFont="1" applyAlignment="1">
      <alignment horizontal="left" vertical="center"/>
    </xf>
    <xf numFmtId="0" fontId="2" fillId="0" borderId="0" xfId="0" applyFont="1" applyAlignment="1">
      <alignment horizontal="left" vertical="center" wrapText="1"/>
    </xf>
    <xf numFmtId="0" fontId="11" fillId="0" borderId="0" xfId="0" applyFont="1" applyAlignment="1">
      <alignment horizontal="left" vertical="center" wrapText="1"/>
    </xf>
    <xf numFmtId="0" fontId="0" fillId="0" borderId="7" xfId="0" applyBorder="1" applyAlignment="1">
      <alignment horizontal="center"/>
    </xf>
    <xf numFmtId="0" fontId="0" fillId="0" borderId="8" xfId="0" applyBorder="1" applyAlignment="1">
      <alignment horizontal="center"/>
    </xf>
    <xf numFmtId="0" fontId="0" fillId="0" borderId="3" xfId="0" applyBorder="1" applyAlignment="1">
      <alignment horizontal="center"/>
    </xf>
    <xf numFmtId="0" fontId="3" fillId="0" borderId="5" xfId="0" applyFont="1" applyBorder="1" applyAlignment="1">
      <alignment horizontal="left"/>
    </xf>
    <xf numFmtId="0" fontId="3" fillId="0" borderId="6" xfId="0" applyFont="1" applyBorder="1" applyAlignment="1">
      <alignment horizontal="left"/>
    </xf>
    <xf numFmtId="0" fontId="3" fillId="0" borderId="2" xfId="0" applyFont="1" applyBorder="1" applyAlignment="1">
      <alignment horizontal="left"/>
    </xf>
    <xf numFmtId="0" fontId="3" fillId="0" borderId="0" xfId="0" applyFont="1" applyAlignment="1">
      <alignment horizont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
  <sheetViews>
    <sheetView zoomScale="120" zoomScaleNormal="120" workbookViewId="0">
      <selection activeCell="S7" sqref="S7"/>
    </sheetView>
  </sheetViews>
  <sheetFormatPr defaultRowHeight="15"/>
  <cols>
    <col min="1" max="9" width="9.140625" style="20"/>
    <col min="14" max="14" width="36.5703125" customWidth="1"/>
  </cols>
  <sheetData>
    <row r="1" spans="1:14">
      <c r="A1" s="24" t="s">
        <v>0</v>
      </c>
      <c r="B1" s="24"/>
      <c r="C1" s="24"/>
      <c r="D1" s="24"/>
      <c r="E1" s="24"/>
      <c r="F1" s="24"/>
      <c r="G1" s="24"/>
      <c r="H1" s="24"/>
      <c r="I1" s="24"/>
      <c r="J1" s="24"/>
      <c r="K1" s="24"/>
      <c r="L1" s="24"/>
      <c r="M1" s="24"/>
      <c r="N1" s="24"/>
    </row>
    <row r="2" spans="1:14">
      <c r="A2" s="24"/>
      <c r="B2" s="24"/>
      <c r="C2" s="24"/>
      <c r="D2" s="24"/>
      <c r="E2" s="24"/>
      <c r="F2" s="24"/>
      <c r="G2" s="24"/>
      <c r="H2" s="24"/>
      <c r="I2" s="24"/>
      <c r="J2" s="24"/>
      <c r="K2" s="24"/>
      <c r="L2" s="24"/>
      <c r="M2" s="24"/>
      <c r="N2" s="24"/>
    </row>
    <row r="4" spans="1:14">
      <c r="A4" s="26" t="s">
        <v>1</v>
      </c>
      <c r="B4" s="26"/>
      <c r="C4" s="26"/>
      <c r="D4" s="26"/>
      <c r="E4" s="26"/>
      <c r="F4" s="26"/>
      <c r="G4" s="26"/>
      <c r="H4" s="26"/>
      <c r="I4" s="26"/>
    </row>
    <row r="5" spans="1:14" ht="60" customHeight="1">
      <c r="A5" s="27" t="s">
        <v>2</v>
      </c>
      <c r="B5" s="27"/>
      <c r="C5" s="27"/>
      <c r="D5" s="27"/>
      <c r="E5" s="27"/>
      <c r="F5" s="27"/>
      <c r="G5" s="27"/>
      <c r="H5" s="27"/>
      <c r="I5" s="27"/>
      <c r="J5" s="27"/>
      <c r="K5" s="27"/>
      <c r="L5" s="27"/>
      <c r="M5" s="27"/>
      <c r="N5" s="27"/>
    </row>
    <row r="6" spans="1:14" ht="33" customHeight="1">
      <c r="A6" s="28" t="s">
        <v>3</v>
      </c>
      <c r="B6" s="28"/>
      <c r="C6" s="28"/>
      <c r="D6" s="28"/>
      <c r="E6" s="28"/>
      <c r="F6" s="28"/>
      <c r="G6" s="28"/>
      <c r="H6" s="28"/>
      <c r="I6" s="28"/>
      <c r="J6" s="28"/>
      <c r="K6" s="28"/>
      <c r="L6" s="28"/>
      <c r="M6" s="28"/>
      <c r="N6" s="28"/>
    </row>
    <row r="7" spans="1:14" ht="22.5" customHeight="1">
      <c r="A7" s="29" t="s">
        <v>4</v>
      </c>
      <c r="B7" s="29"/>
      <c r="C7" s="29"/>
      <c r="D7" s="29"/>
      <c r="E7" s="29"/>
      <c r="F7" s="29"/>
      <c r="G7" s="29"/>
      <c r="H7" s="29"/>
      <c r="I7" s="29"/>
      <c r="J7" s="29"/>
      <c r="K7" s="29"/>
      <c r="L7" s="29"/>
      <c r="M7" s="29"/>
      <c r="N7" s="29"/>
    </row>
    <row r="8" spans="1:14" ht="33" customHeight="1">
      <c r="A8" s="30" t="s">
        <v>5</v>
      </c>
      <c r="B8" s="30"/>
      <c r="C8" s="30"/>
      <c r="D8" s="30"/>
      <c r="E8" s="30"/>
      <c r="F8" s="30"/>
      <c r="G8" s="30"/>
      <c r="H8" s="30"/>
      <c r="I8" s="30"/>
      <c r="J8" s="30"/>
      <c r="K8" s="30"/>
      <c r="L8" s="30"/>
      <c r="M8" s="30"/>
      <c r="N8" s="30"/>
    </row>
    <row r="9" spans="1:14" ht="39" customHeight="1">
      <c r="A9" s="30" t="s">
        <v>6</v>
      </c>
      <c r="B9" s="30"/>
      <c r="C9" s="30"/>
      <c r="D9" s="30"/>
      <c r="E9" s="30"/>
      <c r="F9" s="30"/>
      <c r="G9" s="30"/>
      <c r="H9" s="30"/>
      <c r="I9" s="30"/>
      <c r="J9" s="30"/>
      <c r="K9" s="30"/>
      <c r="L9" s="30"/>
      <c r="M9" s="30"/>
      <c r="N9" s="30"/>
    </row>
    <row r="10" spans="1:14" ht="15.75">
      <c r="A10" s="25" t="s">
        <v>7</v>
      </c>
      <c r="B10" s="25"/>
      <c r="C10" s="25"/>
      <c r="D10" s="25"/>
      <c r="E10" s="25"/>
      <c r="F10" s="25"/>
      <c r="G10" s="25"/>
      <c r="H10" s="25"/>
      <c r="I10" s="25"/>
      <c r="J10" s="25"/>
      <c r="K10" s="25"/>
      <c r="L10" s="25"/>
      <c r="M10" s="25"/>
      <c r="N10" s="25"/>
    </row>
  </sheetData>
  <mergeCells count="8">
    <mergeCell ref="A1:N2"/>
    <mergeCell ref="A10:N10"/>
    <mergeCell ref="A4:I4"/>
    <mergeCell ref="A5:N5"/>
    <mergeCell ref="A6:N6"/>
    <mergeCell ref="A7:N7"/>
    <mergeCell ref="A8:N8"/>
    <mergeCell ref="A9:N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51"/>
  <sheetViews>
    <sheetView tabSelected="1" topLeftCell="A80" zoomScale="115" zoomScaleNormal="115" workbookViewId="0">
      <selection activeCell="E7" sqref="E7"/>
    </sheetView>
  </sheetViews>
  <sheetFormatPr defaultRowHeight="15"/>
  <cols>
    <col min="1" max="1" width="10" style="11" customWidth="1"/>
    <col min="2" max="2" width="39.5703125" style="13" customWidth="1"/>
    <col min="3" max="3" width="8.42578125" style="13" customWidth="1"/>
    <col min="4" max="4" width="13.85546875" style="1" customWidth="1"/>
    <col min="5" max="5" width="23.7109375" bestFit="1" customWidth="1"/>
    <col min="6" max="6" width="13.5703125" customWidth="1"/>
    <col min="7" max="7" width="14" customWidth="1"/>
    <col min="8" max="8" width="37.42578125" customWidth="1"/>
  </cols>
  <sheetData>
    <row r="1" spans="1:13" ht="15" customHeight="1">
      <c r="B1" s="38" t="s">
        <v>8</v>
      </c>
      <c r="C1" s="38"/>
      <c r="D1" s="38"/>
      <c r="E1" s="38"/>
      <c r="F1" s="38"/>
      <c r="G1" s="38"/>
    </row>
    <row r="2" spans="1:13" ht="31.5" customHeight="1">
      <c r="B2" s="38"/>
      <c r="C2" s="38"/>
      <c r="D2" s="38"/>
      <c r="E2" s="38"/>
      <c r="F2" s="38"/>
      <c r="G2" s="38"/>
    </row>
    <row r="3" spans="1:13" ht="17.25" customHeight="1" thickBot="1">
      <c r="H3" s="1"/>
      <c r="I3" s="1"/>
      <c r="J3" s="1"/>
      <c r="K3" s="1"/>
      <c r="L3" s="1"/>
      <c r="M3" s="1"/>
    </row>
    <row r="4" spans="1:13" ht="71.25" customHeight="1" thickBot="1">
      <c r="A4" s="8" t="s">
        <v>9</v>
      </c>
      <c r="B4" s="9" t="s">
        <v>10</v>
      </c>
      <c r="C4" s="9" t="s">
        <v>11</v>
      </c>
      <c r="D4" s="9" t="s">
        <v>12</v>
      </c>
      <c r="E4" s="9" t="s">
        <v>13</v>
      </c>
      <c r="F4" s="9" t="s">
        <v>14</v>
      </c>
      <c r="G4" s="9" t="s">
        <v>15</v>
      </c>
      <c r="H4" s="21" t="s">
        <v>16</v>
      </c>
    </row>
    <row r="5" spans="1:13" ht="15.75" thickBot="1">
      <c r="A5" s="2">
        <v>1</v>
      </c>
      <c r="B5" s="3">
        <v>2</v>
      </c>
      <c r="C5" s="3">
        <v>3</v>
      </c>
      <c r="D5" s="2">
        <v>4</v>
      </c>
      <c r="E5" s="3">
        <v>5</v>
      </c>
      <c r="F5" s="3">
        <v>6</v>
      </c>
      <c r="G5" s="2">
        <v>7</v>
      </c>
      <c r="H5" s="23">
        <v>8</v>
      </c>
    </row>
    <row r="6" spans="1:13" ht="16.5" thickBot="1">
      <c r="A6" s="10">
        <v>1</v>
      </c>
      <c r="B6" s="4"/>
      <c r="C6" s="4"/>
      <c r="D6" s="15"/>
      <c r="E6" s="5"/>
      <c r="F6" s="9"/>
      <c r="G6" s="9"/>
      <c r="H6" s="32"/>
    </row>
    <row r="7" spans="1:13" ht="32.25" thickBot="1">
      <c r="A7" s="12" t="s">
        <v>17</v>
      </c>
      <c r="B7" s="4" t="s">
        <v>18</v>
      </c>
      <c r="C7" s="19" t="s">
        <v>19</v>
      </c>
      <c r="D7" s="15">
        <v>400</v>
      </c>
      <c r="E7" s="5" t="s">
        <v>20</v>
      </c>
      <c r="F7" s="9"/>
      <c r="G7" s="16">
        <f>F7*D7</f>
        <v>0</v>
      </c>
      <c r="H7" s="33"/>
    </row>
    <row r="8" spans="1:13" ht="16.5" thickBot="1">
      <c r="A8" s="12" t="s">
        <v>21</v>
      </c>
      <c r="B8" s="6" t="s">
        <v>22</v>
      </c>
      <c r="C8" s="19" t="s">
        <v>19</v>
      </c>
      <c r="D8" s="15">
        <v>400</v>
      </c>
      <c r="E8" s="5" t="s">
        <v>20</v>
      </c>
      <c r="F8" s="9"/>
      <c r="G8" s="16">
        <f t="shared" ref="G8:G71" si="0">F8*D8</f>
        <v>0</v>
      </c>
      <c r="H8" s="33"/>
    </row>
    <row r="9" spans="1:13" ht="32.25" thickBot="1">
      <c r="A9" s="12" t="s">
        <v>23</v>
      </c>
      <c r="B9" s="6" t="s">
        <v>24</v>
      </c>
      <c r="C9" s="19" t="s">
        <v>19</v>
      </c>
      <c r="D9" s="15">
        <v>50</v>
      </c>
      <c r="E9" s="5" t="s">
        <v>25</v>
      </c>
      <c r="F9" s="9"/>
      <c r="G9" s="16">
        <f t="shared" si="0"/>
        <v>0</v>
      </c>
      <c r="H9" s="33"/>
    </row>
    <row r="10" spans="1:13" ht="30.75" thickBot="1">
      <c r="A10" s="12" t="s">
        <v>26</v>
      </c>
      <c r="B10" s="6" t="s">
        <v>27</v>
      </c>
      <c r="C10" s="19" t="s">
        <v>19</v>
      </c>
      <c r="D10" s="15">
        <v>3</v>
      </c>
      <c r="E10" s="5" t="s">
        <v>25</v>
      </c>
      <c r="F10" s="9"/>
      <c r="G10" s="16">
        <f t="shared" si="0"/>
        <v>0</v>
      </c>
      <c r="H10" s="33"/>
    </row>
    <row r="11" spans="1:13" ht="16.5" thickBot="1">
      <c r="A11" s="12" t="s">
        <v>28</v>
      </c>
      <c r="B11" s="6" t="s">
        <v>29</v>
      </c>
      <c r="C11" s="19" t="s">
        <v>19</v>
      </c>
      <c r="D11" s="15">
        <v>100</v>
      </c>
      <c r="E11" s="5" t="s">
        <v>20</v>
      </c>
      <c r="F11" s="9"/>
      <c r="G11" s="16">
        <f t="shared" si="0"/>
        <v>0</v>
      </c>
      <c r="H11" s="33"/>
    </row>
    <row r="12" spans="1:13" ht="16.5" thickBot="1">
      <c r="A12" s="12" t="s">
        <v>30</v>
      </c>
      <c r="B12" s="6" t="s">
        <v>31</v>
      </c>
      <c r="C12" s="19" t="s">
        <v>19</v>
      </c>
      <c r="D12" s="15">
        <v>300</v>
      </c>
      <c r="E12" s="5" t="s">
        <v>20</v>
      </c>
      <c r="F12" s="9"/>
      <c r="G12" s="16">
        <f t="shared" si="0"/>
        <v>0</v>
      </c>
      <c r="H12" s="33"/>
    </row>
    <row r="13" spans="1:13" ht="32.25" customHeight="1" thickBot="1">
      <c r="A13" s="12" t="s">
        <v>32</v>
      </c>
      <c r="B13" s="6" t="s">
        <v>33</v>
      </c>
      <c r="C13" s="19" t="s">
        <v>19</v>
      </c>
      <c r="D13" s="15">
        <v>30</v>
      </c>
      <c r="E13" s="5" t="s">
        <v>34</v>
      </c>
      <c r="F13" s="9"/>
      <c r="G13" s="16">
        <f t="shared" si="0"/>
        <v>0</v>
      </c>
      <c r="H13" s="33"/>
    </row>
    <row r="14" spans="1:13" ht="32.25" customHeight="1" thickBot="1">
      <c r="A14" s="12" t="s">
        <v>35</v>
      </c>
      <c r="B14" s="6" t="s">
        <v>36</v>
      </c>
      <c r="C14" s="19" t="s">
        <v>19</v>
      </c>
      <c r="D14" s="15">
        <v>60</v>
      </c>
      <c r="E14" s="5" t="s">
        <v>34</v>
      </c>
      <c r="F14" s="9"/>
      <c r="G14" s="16">
        <f t="shared" si="0"/>
        <v>0</v>
      </c>
      <c r="H14" s="33"/>
    </row>
    <row r="15" spans="1:13" ht="32.25" customHeight="1" thickBot="1">
      <c r="A15" s="12" t="s">
        <v>37</v>
      </c>
      <c r="B15" s="6" t="s">
        <v>38</v>
      </c>
      <c r="C15" s="19" t="s">
        <v>19</v>
      </c>
      <c r="D15" s="15">
        <v>30</v>
      </c>
      <c r="E15" s="5" t="s">
        <v>25</v>
      </c>
      <c r="F15" s="9"/>
      <c r="G15" s="16">
        <f t="shared" si="0"/>
        <v>0</v>
      </c>
      <c r="H15" s="33"/>
    </row>
    <row r="16" spans="1:13" ht="16.5" thickBot="1">
      <c r="A16" s="12" t="s">
        <v>39</v>
      </c>
      <c r="B16" s="6" t="s">
        <v>40</v>
      </c>
      <c r="C16" s="19" t="s">
        <v>19</v>
      </c>
      <c r="D16" s="15">
        <v>30</v>
      </c>
      <c r="E16" s="5" t="s">
        <v>20</v>
      </c>
      <c r="F16" s="9"/>
      <c r="G16" s="16">
        <f t="shared" si="0"/>
        <v>0</v>
      </c>
      <c r="H16" s="33"/>
    </row>
    <row r="17" spans="1:8" ht="16.5" thickBot="1">
      <c r="A17" s="12" t="s">
        <v>41</v>
      </c>
      <c r="B17" s="6" t="s">
        <v>42</v>
      </c>
      <c r="C17" s="19" t="s">
        <v>19</v>
      </c>
      <c r="D17" s="15">
        <v>30</v>
      </c>
      <c r="E17" s="5" t="s">
        <v>20</v>
      </c>
      <c r="F17" s="9"/>
      <c r="G17" s="16">
        <f t="shared" si="0"/>
        <v>0</v>
      </c>
      <c r="H17" s="33"/>
    </row>
    <row r="18" spans="1:8" ht="16.5" thickBot="1">
      <c r="A18" s="12" t="s">
        <v>43</v>
      </c>
      <c r="B18" s="6" t="s">
        <v>44</v>
      </c>
      <c r="C18" s="19" t="s">
        <v>19</v>
      </c>
      <c r="D18" s="15">
        <v>30</v>
      </c>
      <c r="E18" s="5" t="s">
        <v>20</v>
      </c>
      <c r="F18" s="9"/>
      <c r="G18" s="16">
        <f t="shared" si="0"/>
        <v>0</v>
      </c>
      <c r="H18" s="33"/>
    </row>
    <row r="19" spans="1:8" ht="16.5" thickBot="1">
      <c r="A19" s="12" t="s">
        <v>45</v>
      </c>
      <c r="B19" s="6" t="s">
        <v>46</v>
      </c>
      <c r="C19" s="19" t="s">
        <v>19</v>
      </c>
      <c r="D19" s="15">
        <v>30</v>
      </c>
      <c r="E19" s="5" t="s">
        <v>20</v>
      </c>
      <c r="F19" s="9"/>
      <c r="G19" s="16">
        <f t="shared" si="0"/>
        <v>0</v>
      </c>
      <c r="H19" s="33"/>
    </row>
    <row r="20" spans="1:8" ht="16.5" thickBot="1">
      <c r="A20" s="12" t="s">
        <v>47</v>
      </c>
      <c r="B20" s="6" t="s">
        <v>48</v>
      </c>
      <c r="C20" s="19" t="s">
        <v>19</v>
      </c>
      <c r="D20" s="15">
        <v>100</v>
      </c>
      <c r="E20" s="5" t="s">
        <v>20</v>
      </c>
      <c r="F20" s="9"/>
      <c r="G20" s="16">
        <f t="shared" si="0"/>
        <v>0</v>
      </c>
      <c r="H20" s="33"/>
    </row>
    <row r="21" spans="1:8" ht="16.5" thickBot="1">
      <c r="A21" s="12" t="s">
        <v>49</v>
      </c>
      <c r="B21" s="6" t="s">
        <v>50</v>
      </c>
      <c r="C21" s="19" t="s">
        <v>19</v>
      </c>
      <c r="D21" s="15">
        <v>300</v>
      </c>
      <c r="E21" s="5" t="s">
        <v>20</v>
      </c>
      <c r="F21" s="9"/>
      <c r="G21" s="16">
        <f t="shared" si="0"/>
        <v>0</v>
      </c>
      <c r="H21" s="33"/>
    </row>
    <row r="22" spans="1:8" ht="16.5" thickBot="1">
      <c r="A22" s="12" t="s">
        <v>51</v>
      </c>
      <c r="B22" s="6" t="s">
        <v>52</v>
      </c>
      <c r="C22" s="19" t="s">
        <v>19</v>
      </c>
      <c r="D22" s="15">
        <v>100</v>
      </c>
      <c r="E22" s="5" t="s">
        <v>20</v>
      </c>
      <c r="F22" s="9"/>
      <c r="G22" s="16">
        <f t="shared" si="0"/>
        <v>0</v>
      </c>
      <c r="H22" s="33"/>
    </row>
    <row r="23" spans="1:8" ht="16.5" thickBot="1">
      <c r="A23" s="12" t="s">
        <v>53</v>
      </c>
      <c r="B23" s="6" t="s">
        <v>54</v>
      </c>
      <c r="C23" s="19" t="s">
        <v>19</v>
      </c>
      <c r="D23" s="15">
        <v>100</v>
      </c>
      <c r="E23" s="5" t="s">
        <v>20</v>
      </c>
      <c r="F23" s="9"/>
      <c r="G23" s="16">
        <f t="shared" si="0"/>
        <v>0</v>
      </c>
      <c r="H23" s="33"/>
    </row>
    <row r="24" spans="1:8" ht="16.5" thickBot="1">
      <c r="A24" s="12" t="s">
        <v>55</v>
      </c>
      <c r="B24" s="6" t="s">
        <v>56</v>
      </c>
      <c r="C24" s="19" t="s">
        <v>19</v>
      </c>
      <c r="D24" s="15">
        <v>100</v>
      </c>
      <c r="E24" s="5" t="s">
        <v>20</v>
      </c>
      <c r="F24" s="9"/>
      <c r="G24" s="16">
        <f t="shared" si="0"/>
        <v>0</v>
      </c>
      <c r="H24" s="33"/>
    </row>
    <row r="25" spans="1:8" ht="32.25" thickBot="1">
      <c r="A25" s="12" t="s">
        <v>57</v>
      </c>
      <c r="B25" s="6" t="s">
        <v>58</v>
      </c>
      <c r="C25" s="19" t="s">
        <v>19</v>
      </c>
      <c r="D25" s="15">
        <v>50</v>
      </c>
      <c r="E25" s="5" t="s">
        <v>20</v>
      </c>
      <c r="F25" s="9"/>
      <c r="G25" s="16">
        <f t="shared" si="0"/>
        <v>0</v>
      </c>
      <c r="H25" s="33"/>
    </row>
    <row r="26" spans="1:8" ht="16.5" thickBot="1">
      <c r="A26" s="12" t="s">
        <v>59</v>
      </c>
      <c r="B26" s="6" t="s">
        <v>60</v>
      </c>
      <c r="C26" s="19" t="s">
        <v>19</v>
      </c>
      <c r="D26" s="15">
        <v>50</v>
      </c>
      <c r="E26" s="5" t="s">
        <v>20</v>
      </c>
      <c r="F26" s="9"/>
      <c r="G26" s="16">
        <f t="shared" si="0"/>
        <v>0</v>
      </c>
      <c r="H26" s="33"/>
    </row>
    <row r="27" spans="1:8" ht="16.5" thickBot="1">
      <c r="A27" s="12" t="s">
        <v>61</v>
      </c>
      <c r="B27" s="6" t="s">
        <v>62</v>
      </c>
      <c r="C27" s="19" t="s">
        <v>19</v>
      </c>
      <c r="D27" s="15">
        <v>50</v>
      </c>
      <c r="E27" s="5" t="s">
        <v>20</v>
      </c>
      <c r="F27" s="9"/>
      <c r="G27" s="16">
        <f t="shared" si="0"/>
        <v>0</v>
      </c>
      <c r="H27" s="33"/>
    </row>
    <row r="28" spans="1:8" ht="16.5" thickBot="1">
      <c r="A28" s="12" t="s">
        <v>63</v>
      </c>
      <c r="B28" s="6" t="s">
        <v>64</v>
      </c>
      <c r="C28" s="19" t="s">
        <v>19</v>
      </c>
      <c r="D28" s="15">
        <v>50</v>
      </c>
      <c r="E28" s="5" t="s">
        <v>20</v>
      </c>
      <c r="F28" s="9"/>
      <c r="G28" s="16">
        <f t="shared" si="0"/>
        <v>0</v>
      </c>
      <c r="H28" s="33"/>
    </row>
    <row r="29" spans="1:8" ht="16.5" thickBot="1">
      <c r="A29" s="12" t="s">
        <v>65</v>
      </c>
      <c r="B29" s="6" t="s">
        <v>66</v>
      </c>
      <c r="C29" s="19" t="s">
        <v>19</v>
      </c>
      <c r="D29" s="15">
        <v>50</v>
      </c>
      <c r="E29" s="5" t="s">
        <v>20</v>
      </c>
      <c r="F29" s="9"/>
      <c r="G29" s="16">
        <f t="shared" si="0"/>
        <v>0</v>
      </c>
      <c r="H29" s="33"/>
    </row>
    <row r="30" spans="1:8" ht="16.5" thickBot="1">
      <c r="A30" s="12" t="s">
        <v>67</v>
      </c>
      <c r="B30" s="6" t="s">
        <v>68</v>
      </c>
      <c r="C30" s="19" t="s">
        <v>19</v>
      </c>
      <c r="D30" s="15">
        <v>50</v>
      </c>
      <c r="E30" s="5" t="s">
        <v>20</v>
      </c>
      <c r="F30" s="9"/>
      <c r="G30" s="16">
        <f t="shared" si="0"/>
        <v>0</v>
      </c>
      <c r="H30" s="33"/>
    </row>
    <row r="31" spans="1:8" ht="30.75" thickBot="1">
      <c r="A31" s="12" t="s">
        <v>69</v>
      </c>
      <c r="B31" s="6" t="s">
        <v>70</v>
      </c>
      <c r="C31" s="19" t="s">
        <v>19</v>
      </c>
      <c r="D31" s="15">
        <v>30</v>
      </c>
      <c r="E31" s="5" t="s">
        <v>25</v>
      </c>
      <c r="F31" s="9"/>
      <c r="G31" s="16">
        <f t="shared" si="0"/>
        <v>0</v>
      </c>
      <c r="H31" s="33"/>
    </row>
    <row r="32" spans="1:8" ht="30.75" thickBot="1">
      <c r="A32" s="12" t="s">
        <v>71</v>
      </c>
      <c r="B32" s="6" t="s">
        <v>72</v>
      </c>
      <c r="C32" s="19" t="s">
        <v>19</v>
      </c>
      <c r="D32" s="15">
        <v>30</v>
      </c>
      <c r="E32" s="5" t="s">
        <v>25</v>
      </c>
      <c r="F32" s="9"/>
      <c r="G32" s="16">
        <f t="shared" si="0"/>
        <v>0</v>
      </c>
      <c r="H32" s="33"/>
    </row>
    <row r="33" spans="1:8" ht="16.5" thickBot="1">
      <c r="A33" s="12" t="s">
        <v>73</v>
      </c>
      <c r="B33" s="6" t="s">
        <v>74</v>
      </c>
      <c r="C33" s="19" t="s">
        <v>19</v>
      </c>
      <c r="D33" s="15">
        <v>400</v>
      </c>
      <c r="E33" s="5" t="s">
        <v>20</v>
      </c>
      <c r="F33" s="9"/>
      <c r="G33" s="16">
        <f t="shared" si="0"/>
        <v>0</v>
      </c>
      <c r="H33" s="33"/>
    </row>
    <row r="34" spans="1:8" ht="16.5" thickBot="1">
      <c r="A34" s="12" t="s">
        <v>75</v>
      </c>
      <c r="B34" s="6" t="s">
        <v>76</v>
      </c>
      <c r="C34" s="19" t="s">
        <v>19</v>
      </c>
      <c r="D34" s="15">
        <v>400</v>
      </c>
      <c r="E34" s="5" t="s">
        <v>20</v>
      </c>
      <c r="F34" s="9"/>
      <c r="G34" s="16">
        <f t="shared" si="0"/>
        <v>0</v>
      </c>
      <c r="H34" s="33"/>
    </row>
    <row r="35" spans="1:8" ht="16.5" thickBot="1">
      <c r="A35" s="12" t="s">
        <v>77</v>
      </c>
      <c r="B35" s="6" t="s">
        <v>78</v>
      </c>
      <c r="C35" s="19" t="s">
        <v>19</v>
      </c>
      <c r="D35" s="15">
        <v>500</v>
      </c>
      <c r="E35" s="5" t="s">
        <v>20</v>
      </c>
      <c r="F35" s="9"/>
      <c r="G35" s="16">
        <f t="shared" si="0"/>
        <v>0</v>
      </c>
      <c r="H35" s="33"/>
    </row>
    <row r="36" spans="1:8" ht="16.5" thickBot="1">
      <c r="A36" s="12" t="s">
        <v>79</v>
      </c>
      <c r="B36" s="6" t="s">
        <v>80</v>
      </c>
      <c r="C36" s="19" t="s">
        <v>19</v>
      </c>
      <c r="D36" s="15">
        <v>30</v>
      </c>
      <c r="E36" s="5" t="s">
        <v>20</v>
      </c>
      <c r="F36" s="9"/>
      <c r="G36" s="16">
        <f t="shared" si="0"/>
        <v>0</v>
      </c>
      <c r="H36" s="33"/>
    </row>
    <row r="37" spans="1:8" ht="16.5" thickBot="1">
      <c r="A37" s="12" t="s">
        <v>81</v>
      </c>
      <c r="B37" s="6" t="s">
        <v>82</v>
      </c>
      <c r="C37" s="19" t="s">
        <v>19</v>
      </c>
      <c r="D37" s="15">
        <v>30</v>
      </c>
      <c r="E37" s="5" t="s">
        <v>20</v>
      </c>
      <c r="F37" s="9"/>
      <c r="G37" s="16">
        <f t="shared" si="0"/>
        <v>0</v>
      </c>
      <c r="H37" s="33"/>
    </row>
    <row r="38" spans="1:8" ht="16.5" thickBot="1">
      <c r="A38" s="12" t="s">
        <v>83</v>
      </c>
      <c r="B38" s="6" t="s">
        <v>84</v>
      </c>
      <c r="C38" s="19" t="s">
        <v>19</v>
      </c>
      <c r="D38" s="15">
        <v>500</v>
      </c>
      <c r="E38" s="5" t="s">
        <v>20</v>
      </c>
      <c r="F38" s="9"/>
      <c r="G38" s="16">
        <f t="shared" si="0"/>
        <v>0</v>
      </c>
      <c r="H38" s="33"/>
    </row>
    <row r="39" spans="1:8" ht="32.25" thickBot="1">
      <c r="A39" s="12" t="s">
        <v>85</v>
      </c>
      <c r="B39" s="6" t="s">
        <v>86</v>
      </c>
      <c r="C39" s="19" t="s">
        <v>19</v>
      </c>
      <c r="D39" s="15">
        <v>200</v>
      </c>
      <c r="E39" s="5" t="s">
        <v>34</v>
      </c>
      <c r="F39" s="9"/>
      <c r="G39" s="16">
        <f t="shared" si="0"/>
        <v>0</v>
      </c>
      <c r="H39" s="33"/>
    </row>
    <row r="40" spans="1:8" ht="30.75" thickBot="1">
      <c r="A40" s="12" t="s">
        <v>87</v>
      </c>
      <c r="B40" s="6" t="s">
        <v>88</v>
      </c>
      <c r="C40" s="19" t="s">
        <v>19</v>
      </c>
      <c r="D40" s="15">
        <v>300</v>
      </c>
      <c r="E40" s="5" t="s">
        <v>34</v>
      </c>
      <c r="F40" s="9"/>
      <c r="G40" s="16">
        <f t="shared" si="0"/>
        <v>0</v>
      </c>
      <c r="H40" s="33"/>
    </row>
    <row r="41" spans="1:8" ht="30.75" thickBot="1">
      <c r="A41" s="12" t="s">
        <v>89</v>
      </c>
      <c r="B41" s="6" t="s">
        <v>90</v>
      </c>
      <c r="C41" s="19" t="s">
        <v>19</v>
      </c>
      <c r="D41" s="15">
        <v>200</v>
      </c>
      <c r="E41" s="5" t="s">
        <v>34</v>
      </c>
      <c r="F41" s="9"/>
      <c r="G41" s="16">
        <f t="shared" si="0"/>
        <v>0</v>
      </c>
      <c r="H41" s="33"/>
    </row>
    <row r="42" spans="1:8" ht="32.25" thickBot="1">
      <c r="A42" s="12" t="s">
        <v>91</v>
      </c>
      <c r="B42" s="6" t="s">
        <v>92</v>
      </c>
      <c r="C42" s="19" t="s">
        <v>19</v>
      </c>
      <c r="D42" s="15">
        <v>100</v>
      </c>
      <c r="E42" s="5" t="s">
        <v>34</v>
      </c>
      <c r="F42" s="9"/>
      <c r="G42" s="16">
        <f t="shared" si="0"/>
        <v>0</v>
      </c>
      <c r="H42" s="33"/>
    </row>
    <row r="43" spans="1:8" ht="32.25" thickBot="1">
      <c r="A43" s="12" t="s">
        <v>93</v>
      </c>
      <c r="B43" s="6" t="s">
        <v>94</v>
      </c>
      <c r="C43" s="19" t="s">
        <v>19</v>
      </c>
      <c r="D43" s="15">
        <v>300</v>
      </c>
      <c r="E43" s="5" t="s">
        <v>95</v>
      </c>
      <c r="F43" s="9"/>
      <c r="G43" s="16">
        <f t="shared" si="0"/>
        <v>0</v>
      </c>
      <c r="H43" s="33"/>
    </row>
    <row r="44" spans="1:8" ht="32.25" thickBot="1">
      <c r="A44" s="12" t="s">
        <v>96</v>
      </c>
      <c r="B44" s="6" t="s">
        <v>97</v>
      </c>
      <c r="C44" s="19" t="s">
        <v>19</v>
      </c>
      <c r="D44" s="15">
        <v>300</v>
      </c>
      <c r="E44" s="5" t="s">
        <v>95</v>
      </c>
      <c r="F44" s="9"/>
      <c r="G44" s="16">
        <f t="shared" si="0"/>
        <v>0</v>
      </c>
      <c r="H44" s="33"/>
    </row>
    <row r="45" spans="1:8" ht="32.25" thickBot="1">
      <c r="A45" s="12" t="s">
        <v>98</v>
      </c>
      <c r="B45" s="6" t="s">
        <v>99</v>
      </c>
      <c r="C45" s="19" t="s">
        <v>19</v>
      </c>
      <c r="D45" s="15">
        <v>300</v>
      </c>
      <c r="E45" s="5" t="s">
        <v>100</v>
      </c>
      <c r="F45" s="9"/>
      <c r="G45" s="16">
        <f t="shared" si="0"/>
        <v>0</v>
      </c>
      <c r="H45" s="33"/>
    </row>
    <row r="46" spans="1:8" ht="32.25" thickBot="1">
      <c r="A46" s="12" t="s">
        <v>101</v>
      </c>
      <c r="B46" s="6" t="s">
        <v>102</v>
      </c>
      <c r="C46" s="19" t="s">
        <v>19</v>
      </c>
      <c r="D46" s="15">
        <v>300</v>
      </c>
      <c r="E46" s="5" t="s">
        <v>100</v>
      </c>
      <c r="F46" s="9"/>
      <c r="G46" s="16">
        <f t="shared" si="0"/>
        <v>0</v>
      </c>
      <c r="H46" s="33"/>
    </row>
    <row r="47" spans="1:8" ht="48" thickBot="1">
      <c r="A47" s="12" t="s">
        <v>103</v>
      </c>
      <c r="B47" s="6" t="s">
        <v>104</v>
      </c>
      <c r="C47" s="19" t="s">
        <v>19</v>
      </c>
      <c r="D47" s="15">
        <v>30</v>
      </c>
      <c r="E47" s="5" t="s">
        <v>105</v>
      </c>
      <c r="F47" s="9"/>
      <c r="G47" s="16">
        <f t="shared" si="0"/>
        <v>0</v>
      </c>
      <c r="H47" s="33"/>
    </row>
    <row r="48" spans="1:8" ht="48" thickBot="1">
      <c r="A48" s="12" t="s">
        <v>106</v>
      </c>
      <c r="B48" s="6" t="s">
        <v>107</v>
      </c>
      <c r="C48" s="19" t="s">
        <v>19</v>
      </c>
      <c r="D48" s="15">
        <v>30</v>
      </c>
      <c r="E48" s="5" t="s">
        <v>105</v>
      </c>
      <c r="F48" s="9"/>
      <c r="G48" s="16">
        <f t="shared" si="0"/>
        <v>0</v>
      </c>
      <c r="H48" s="33"/>
    </row>
    <row r="49" spans="1:8" ht="32.25" thickBot="1">
      <c r="A49" s="12" t="s">
        <v>108</v>
      </c>
      <c r="B49" s="6" t="s">
        <v>109</v>
      </c>
      <c r="C49" s="19" t="s">
        <v>19</v>
      </c>
      <c r="D49" s="15">
        <v>30</v>
      </c>
      <c r="E49" s="5" t="s">
        <v>20</v>
      </c>
      <c r="F49" s="9"/>
      <c r="G49" s="16">
        <f t="shared" si="0"/>
        <v>0</v>
      </c>
      <c r="H49" s="33"/>
    </row>
    <row r="50" spans="1:8" ht="32.25" thickBot="1">
      <c r="A50" s="12" t="s">
        <v>110</v>
      </c>
      <c r="B50" s="6" t="s">
        <v>111</v>
      </c>
      <c r="C50" s="19" t="s">
        <v>19</v>
      </c>
      <c r="D50" s="15">
        <v>30</v>
      </c>
      <c r="E50" s="5" t="s">
        <v>20</v>
      </c>
      <c r="F50" s="9"/>
      <c r="G50" s="16">
        <f t="shared" si="0"/>
        <v>0</v>
      </c>
      <c r="H50" s="33"/>
    </row>
    <row r="51" spans="1:8" ht="32.25" thickBot="1">
      <c r="A51" s="12" t="s">
        <v>112</v>
      </c>
      <c r="B51" s="6" t="s">
        <v>113</v>
      </c>
      <c r="C51" s="19" t="s">
        <v>19</v>
      </c>
      <c r="D51" s="15">
        <v>30</v>
      </c>
      <c r="E51" s="5" t="s">
        <v>105</v>
      </c>
      <c r="F51" s="9"/>
      <c r="G51" s="16">
        <f t="shared" si="0"/>
        <v>0</v>
      </c>
      <c r="H51" s="33"/>
    </row>
    <row r="52" spans="1:8" ht="32.25" thickBot="1">
      <c r="A52" s="12" t="s">
        <v>114</v>
      </c>
      <c r="B52" s="6" t="s">
        <v>115</v>
      </c>
      <c r="C52" s="19" t="s">
        <v>19</v>
      </c>
      <c r="D52" s="15">
        <v>30</v>
      </c>
      <c r="E52" s="5" t="s">
        <v>105</v>
      </c>
      <c r="F52" s="9"/>
      <c r="G52" s="16">
        <f t="shared" si="0"/>
        <v>0</v>
      </c>
      <c r="H52" s="33"/>
    </row>
    <row r="53" spans="1:8" ht="32.25" thickBot="1">
      <c r="A53" s="12" t="s">
        <v>116</v>
      </c>
      <c r="B53" s="6" t="s">
        <v>117</v>
      </c>
      <c r="C53" s="19" t="s">
        <v>19</v>
      </c>
      <c r="D53" s="15">
        <v>30</v>
      </c>
      <c r="E53" s="5" t="s">
        <v>105</v>
      </c>
      <c r="F53" s="9"/>
      <c r="G53" s="16">
        <f t="shared" si="0"/>
        <v>0</v>
      </c>
      <c r="H53" s="33"/>
    </row>
    <row r="54" spans="1:8" ht="32.25" thickBot="1">
      <c r="A54" s="12" t="s">
        <v>118</v>
      </c>
      <c r="B54" s="6" t="s">
        <v>119</v>
      </c>
      <c r="C54" s="19" t="s">
        <v>19</v>
      </c>
      <c r="D54" s="15">
        <v>30</v>
      </c>
      <c r="E54" s="5" t="s">
        <v>105</v>
      </c>
      <c r="F54" s="9"/>
      <c r="G54" s="16">
        <f t="shared" si="0"/>
        <v>0</v>
      </c>
      <c r="H54" s="33"/>
    </row>
    <row r="55" spans="1:8" ht="32.25" thickBot="1">
      <c r="A55" s="12" t="s">
        <v>120</v>
      </c>
      <c r="B55" s="6" t="s">
        <v>121</v>
      </c>
      <c r="C55" s="19" t="s">
        <v>19</v>
      </c>
      <c r="D55" s="15">
        <v>30</v>
      </c>
      <c r="E55" s="5" t="s">
        <v>105</v>
      </c>
      <c r="F55" s="9"/>
      <c r="G55" s="16">
        <f t="shared" si="0"/>
        <v>0</v>
      </c>
      <c r="H55" s="33"/>
    </row>
    <row r="56" spans="1:8" ht="32.25" thickBot="1">
      <c r="A56" s="12" t="s">
        <v>122</v>
      </c>
      <c r="B56" s="6" t="s">
        <v>123</v>
      </c>
      <c r="C56" s="19" t="s">
        <v>19</v>
      </c>
      <c r="D56" s="15">
        <v>30</v>
      </c>
      <c r="E56" s="5" t="s">
        <v>105</v>
      </c>
      <c r="F56" s="9"/>
      <c r="G56" s="16">
        <f t="shared" si="0"/>
        <v>0</v>
      </c>
      <c r="H56" s="33"/>
    </row>
    <row r="57" spans="1:8" ht="32.25" thickBot="1">
      <c r="A57" s="12" t="s">
        <v>124</v>
      </c>
      <c r="B57" s="6" t="s">
        <v>125</v>
      </c>
      <c r="C57" s="19" t="s">
        <v>19</v>
      </c>
      <c r="D57" s="15">
        <v>500</v>
      </c>
      <c r="E57" s="5" t="s">
        <v>126</v>
      </c>
      <c r="F57" s="9"/>
      <c r="G57" s="16">
        <f t="shared" si="0"/>
        <v>0</v>
      </c>
      <c r="H57" s="33"/>
    </row>
    <row r="58" spans="1:8" ht="32.25" thickBot="1">
      <c r="A58" s="12" t="s">
        <v>127</v>
      </c>
      <c r="B58" s="6" t="s">
        <v>128</v>
      </c>
      <c r="C58" s="19" t="s">
        <v>19</v>
      </c>
      <c r="D58" s="15">
        <v>500</v>
      </c>
      <c r="E58" s="5" t="s">
        <v>126</v>
      </c>
      <c r="F58" s="9"/>
      <c r="G58" s="16">
        <f t="shared" si="0"/>
        <v>0</v>
      </c>
      <c r="H58" s="33"/>
    </row>
    <row r="59" spans="1:8" ht="32.25" thickBot="1">
      <c r="A59" s="12" t="s">
        <v>129</v>
      </c>
      <c r="B59" s="6" t="s">
        <v>130</v>
      </c>
      <c r="C59" s="19" t="s">
        <v>19</v>
      </c>
      <c r="D59" s="15">
        <v>30</v>
      </c>
      <c r="E59" s="5" t="s">
        <v>126</v>
      </c>
      <c r="F59" s="9"/>
      <c r="G59" s="16">
        <f t="shared" si="0"/>
        <v>0</v>
      </c>
      <c r="H59" s="33"/>
    </row>
    <row r="60" spans="1:8" ht="32.25" thickBot="1">
      <c r="A60" s="12" t="s">
        <v>131</v>
      </c>
      <c r="B60" s="6" t="s">
        <v>132</v>
      </c>
      <c r="C60" s="19" t="s">
        <v>19</v>
      </c>
      <c r="D60" s="15">
        <v>30</v>
      </c>
      <c r="E60" s="5" t="s">
        <v>126</v>
      </c>
      <c r="F60" s="9"/>
      <c r="G60" s="16">
        <f t="shared" si="0"/>
        <v>0</v>
      </c>
      <c r="H60" s="33"/>
    </row>
    <row r="61" spans="1:8" ht="48" thickBot="1">
      <c r="A61" s="12" t="s">
        <v>133</v>
      </c>
      <c r="B61" s="6" t="s">
        <v>134</v>
      </c>
      <c r="C61" s="19" t="s">
        <v>19</v>
      </c>
      <c r="D61" s="15">
        <v>30</v>
      </c>
      <c r="E61" s="5" t="s">
        <v>20</v>
      </c>
      <c r="F61" s="9"/>
      <c r="G61" s="16">
        <f t="shared" si="0"/>
        <v>0</v>
      </c>
      <c r="H61" s="33"/>
    </row>
    <row r="62" spans="1:8" ht="32.25" thickBot="1">
      <c r="A62" s="12" t="s">
        <v>135</v>
      </c>
      <c r="B62" s="6" t="s">
        <v>136</v>
      </c>
      <c r="C62" s="19" t="s">
        <v>19</v>
      </c>
      <c r="D62" s="15">
        <v>500</v>
      </c>
      <c r="E62" s="5" t="s">
        <v>126</v>
      </c>
      <c r="F62" s="9"/>
      <c r="G62" s="16">
        <f t="shared" si="0"/>
        <v>0</v>
      </c>
      <c r="H62" s="33"/>
    </row>
    <row r="63" spans="1:8" ht="32.25" thickBot="1">
      <c r="A63" s="12" t="s">
        <v>137</v>
      </c>
      <c r="B63" s="6" t="s">
        <v>138</v>
      </c>
      <c r="C63" s="19" t="s">
        <v>19</v>
      </c>
      <c r="D63" s="15">
        <v>30</v>
      </c>
      <c r="E63" s="5" t="s">
        <v>126</v>
      </c>
      <c r="F63" s="9"/>
      <c r="G63" s="16">
        <f t="shared" si="0"/>
        <v>0</v>
      </c>
      <c r="H63" s="33"/>
    </row>
    <row r="64" spans="1:8" ht="48" thickBot="1">
      <c r="A64" s="12" t="s">
        <v>139</v>
      </c>
      <c r="B64" s="6" t="s">
        <v>140</v>
      </c>
      <c r="C64" s="19" t="s">
        <v>19</v>
      </c>
      <c r="D64" s="15">
        <v>50</v>
      </c>
      <c r="E64" s="5" t="s">
        <v>100</v>
      </c>
      <c r="F64" s="9"/>
      <c r="G64" s="16">
        <f t="shared" si="0"/>
        <v>0</v>
      </c>
      <c r="H64" s="33"/>
    </row>
    <row r="65" spans="1:8" ht="32.25" thickBot="1">
      <c r="A65" s="12" t="s">
        <v>141</v>
      </c>
      <c r="B65" s="6" t="s">
        <v>142</v>
      </c>
      <c r="C65" s="19" t="s">
        <v>19</v>
      </c>
      <c r="D65" s="15">
        <v>500</v>
      </c>
      <c r="E65" s="5" t="s">
        <v>126</v>
      </c>
      <c r="F65" s="9"/>
      <c r="G65" s="16">
        <f t="shared" si="0"/>
        <v>0</v>
      </c>
      <c r="H65" s="33"/>
    </row>
    <row r="66" spans="1:8" ht="32.25" thickBot="1">
      <c r="A66" s="12" t="s">
        <v>143</v>
      </c>
      <c r="B66" s="6" t="s">
        <v>144</v>
      </c>
      <c r="C66" s="19" t="s">
        <v>19</v>
      </c>
      <c r="D66" s="15">
        <v>30</v>
      </c>
      <c r="E66" s="5" t="s">
        <v>126</v>
      </c>
      <c r="F66" s="9"/>
      <c r="G66" s="16">
        <f t="shared" si="0"/>
        <v>0</v>
      </c>
      <c r="H66" s="33"/>
    </row>
    <row r="67" spans="1:8" ht="48" thickBot="1">
      <c r="A67" s="12" t="s">
        <v>145</v>
      </c>
      <c r="B67" s="6" t="s">
        <v>146</v>
      </c>
      <c r="C67" s="19" t="s">
        <v>19</v>
      </c>
      <c r="D67" s="15">
        <v>50</v>
      </c>
      <c r="E67" s="5" t="s">
        <v>100</v>
      </c>
      <c r="F67" s="9"/>
      <c r="G67" s="16">
        <f t="shared" si="0"/>
        <v>0</v>
      </c>
      <c r="H67" s="33"/>
    </row>
    <row r="68" spans="1:8" ht="32.25" thickBot="1">
      <c r="A68" s="12" t="s">
        <v>147</v>
      </c>
      <c r="B68" s="6" t="s">
        <v>148</v>
      </c>
      <c r="C68" s="19" t="s">
        <v>19</v>
      </c>
      <c r="D68" s="15">
        <v>50</v>
      </c>
      <c r="E68" s="5" t="s">
        <v>20</v>
      </c>
      <c r="F68" s="9"/>
      <c r="G68" s="16">
        <f t="shared" si="0"/>
        <v>0</v>
      </c>
      <c r="H68" s="33"/>
    </row>
    <row r="69" spans="1:8" ht="32.25" thickBot="1">
      <c r="A69" s="12" t="s">
        <v>149</v>
      </c>
      <c r="B69" s="6" t="s">
        <v>150</v>
      </c>
      <c r="C69" s="19" t="s">
        <v>19</v>
      </c>
      <c r="D69" s="15">
        <v>15</v>
      </c>
      <c r="E69" s="5" t="s">
        <v>20</v>
      </c>
      <c r="F69" s="9"/>
      <c r="G69" s="16">
        <f t="shared" si="0"/>
        <v>0</v>
      </c>
      <c r="H69" s="33"/>
    </row>
    <row r="70" spans="1:8" ht="32.25" thickBot="1">
      <c r="A70" s="12" t="s">
        <v>151</v>
      </c>
      <c r="B70" s="6" t="s">
        <v>152</v>
      </c>
      <c r="C70" s="19" t="s">
        <v>19</v>
      </c>
      <c r="D70" s="15">
        <v>500</v>
      </c>
      <c r="E70" s="5" t="s">
        <v>20</v>
      </c>
      <c r="F70" s="9"/>
      <c r="G70" s="16">
        <f t="shared" si="0"/>
        <v>0</v>
      </c>
      <c r="H70" s="33"/>
    </row>
    <row r="71" spans="1:8" ht="32.25" thickBot="1">
      <c r="A71" s="12" t="s">
        <v>153</v>
      </c>
      <c r="B71" s="6" t="s">
        <v>154</v>
      </c>
      <c r="C71" s="19" t="s">
        <v>19</v>
      </c>
      <c r="D71" s="15">
        <v>50</v>
      </c>
      <c r="E71" s="5" t="s">
        <v>95</v>
      </c>
      <c r="F71" s="9"/>
      <c r="G71" s="16">
        <f t="shared" si="0"/>
        <v>0</v>
      </c>
      <c r="H71" s="33"/>
    </row>
    <row r="72" spans="1:8" ht="32.25" thickBot="1">
      <c r="A72" s="12" t="s">
        <v>155</v>
      </c>
      <c r="B72" s="6" t="s">
        <v>156</v>
      </c>
      <c r="C72" s="19" t="s">
        <v>19</v>
      </c>
      <c r="D72" s="15">
        <v>50</v>
      </c>
      <c r="E72" s="5" t="s">
        <v>95</v>
      </c>
      <c r="F72" s="9"/>
      <c r="G72" s="16">
        <f t="shared" ref="G72:G135" si="1">F72*D72</f>
        <v>0</v>
      </c>
      <c r="H72" s="33"/>
    </row>
    <row r="73" spans="1:8" ht="32.25" thickBot="1">
      <c r="A73" s="12" t="s">
        <v>157</v>
      </c>
      <c r="B73" s="6" t="s">
        <v>158</v>
      </c>
      <c r="C73" s="19" t="s">
        <v>19</v>
      </c>
      <c r="D73" s="15">
        <v>50</v>
      </c>
      <c r="E73" s="5" t="s">
        <v>95</v>
      </c>
      <c r="F73" s="9"/>
      <c r="G73" s="16">
        <f t="shared" si="1"/>
        <v>0</v>
      </c>
      <c r="H73" s="33"/>
    </row>
    <row r="74" spans="1:8" ht="32.25" thickBot="1">
      <c r="A74" s="12" t="s">
        <v>159</v>
      </c>
      <c r="B74" s="6" t="s">
        <v>160</v>
      </c>
      <c r="C74" s="19" t="s">
        <v>19</v>
      </c>
      <c r="D74" s="15">
        <v>50</v>
      </c>
      <c r="E74" s="5" t="s">
        <v>95</v>
      </c>
      <c r="F74" s="9"/>
      <c r="G74" s="16">
        <f t="shared" si="1"/>
        <v>0</v>
      </c>
      <c r="H74" s="33"/>
    </row>
    <row r="75" spans="1:8" ht="32.25" thickBot="1">
      <c r="A75" s="12" t="s">
        <v>161</v>
      </c>
      <c r="B75" s="6" t="s">
        <v>162</v>
      </c>
      <c r="C75" s="19" t="s">
        <v>19</v>
      </c>
      <c r="D75" s="15">
        <v>500</v>
      </c>
      <c r="E75" s="5" t="s">
        <v>20</v>
      </c>
      <c r="F75" s="9"/>
      <c r="G75" s="16">
        <f t="shared" si="1"/>
        <v>0</v>
      </c>
      <c r="H75" s="33"/>
    </row>
    <row r="76" spans="1:8" ht="16.5" thickBot="1">
      <c r="A76" s="12" t="s">
        <v>163</v>
      </c>
      <c r="B76" s="6" t="s">
        <v>164</v>
      </c>
      <c r="C76" s="19" t="s">
        <v>19</v>
      </c>
      <c r="D76" s="15">
        <v>30</v>
      </c>
      <c r="E76" s="5" t="s">
        <v>20</v>
      </c>
      <c r="F76" s="9"/>
      <c r="G76" s="16">
        <f t="shared" si="1"/>
        <v>0</v>
      </c>
      <c r="H76" s="33"/>
    </row>
    <row r="77" spans="1:8" ht="32.25" thickBot="1">
      <c r="A77" s="12" t="s">
        <v>165</v>
      </c>
      <c r="B77" s="6" t="s">
        <v>166</v>
      </c>
      <c r="C77" s="19" t="s">
        <v>19</v>
      </c>
      <c r="D77" s="15">
        <v>5</v>
      </c>
      <c r="E77" s="5" t="s">
        <v>126</v>
      </c>
      <c r="F77" s="9"/>
      <c r="G77" s="16">
        <f t="shared" si="1"/>
        <v>0</v>
      </c>
      <c r="H77" s="33"/>
    </row>
    <row r="78" spans="1:8" ht="32.25" thickBot="1">
      <c r="A78" s="12" t="s">
        <v>167</v>
      </c>
      <c r="B78" s="6" t="s">
        <v>168</v>
      </c>
      <c r="C78" s="19" t="s">
        <v>19</v>
      </c>
      <c r="D78" s="15">
        <v>5</v>
      </c>
      <c r="E78" s="5" t="s">
        <v>126</v>
      </c>
      <c r="F78" s="9"/>
      <c r="G78" s="16">
        <f t="shared" si="1"/>
        <v>0</v>
      </c>
      <c r="H78" s="33"/>
    </row>
    <row r="79" spans="1:8" ht="32.25" thickBot="1">
      <c r="A79" s="12" t="s">
        <v>169</v>
      </c>
      <c r="B79" s="6" t="s">
        <v>170</v>
      </c>
      <c r="C79" s="19" t="s">
        <v>19</v>
      </c>
      <c r="D79" s="15">
        <v>5</v>
      </c>
      <c r="E79" s="5" t="s">
        <v>20</v>
      </c>
      <c r="F79" s="9"/>
      <c r="G79" s="16">
        <f t="shared" si="1"/>
        <v>0</v>
      </c>
      <c r="H79" s="33"/>
    </row>
    <row r="80" spans="1:8" ht="32.25" thickBot="1">
      <c r="A80" s="12" t="s">
        <v>171</v>
      </c>
      <c r="B80" s="6" t="s">
        <v>172</v>
      </c>
      <c r="C80" s="19" t="s">
        <v>19</v>
      </c>
      <c r="D80" s="15">
        <v>5</v>
      </c>
      <c r="E80" s="5" t="s">
        <v>20</v>
      </c>
      <c r="F80" s="9"/>
      <c r="G80" s="16">
        <f t="shared" si="1"/>
        <v>0</v>
      </c>
      <c r="H80" s="33"/>
    </row>
    <row r="81" spans="1:8" ht="32.25" thickBot="1">
      <c r="A81" s="12" t="s">
        <v>173</v>
      </c>
      <c r="B81" s="6" t="s">
        <v>174</v>
      </c>
      <c r="C81" s="19" t="s">
        <v>19</v>
      </c>
      <c r="D81" s="15">
        <v>5</v>
      </c>
      <c r="E81" s="5" t="s">
        <v>100</v>
      </c>
      <c r="F81" s="9"/>
      <c r="G81" s="16">
        <f t="shared" si="1"/>
        <v>0</v>
      </c>
      <c r="H81" s="33"/>
    </row>
    <row r="82" spans="1:8" ht="32.25" thickBot="1">
      <c r="A82" s="12" t="s">
        <v>175</v>
      </c>
      <c r="B82" s="6" t="s">
        <v>176</v>
      </c>
      <c r="C82" s="19" t="s">
        <v>19</v>
      </c>
      <c r="D82" s="15">
        <v>100</v>
      </c>
      <c r="E82" s="5" t="s">
        <v>126</v>
      </c>
      <c r="F82" s="9"/>
      <c r="G82" s="16">
        <f t="shared" si="1"/>
        <v>0</v>
      </c>
      <c r="H82" s="33"/>
    </row>
    <row r="83" spans="1:8" ht="32.25" thickBot="1">
      <c r="A83" s="12" t="s">
        <v>177</v>
      </c>
      <c r="B83" s="6" t="s">
        <v>178</v>
      </c>
      <c r="C83" s="19" t="s">
        <v>19</v>
      </c>
      <c r="D83" s="15">
        <v>150</v>
      </c>
      <c r="E83" s="5" t="s">
        <v>100</v>
      </c>
      <c r="F83" s="9"/>
      <c r="G83" s="16">
        <f t="shared" si="1"/>
        <v>0</v>
      </c>
      <c r="H83" s="33"/>
    </row>
    <row r="84" spans="1:8" ht="32.25" thickBot="1">
      <c r="A84" s="12" t="s">
        <v>179</v>
      </c>
      <c r="B84" s="6" t="s">
        <v>180</v>
      </c>
      <c r="C84" s="19" t="s">
        <v>19</v>
      </c>
      <c r="D84" s="15">
        <v>100</v>
      </c>
      <c r="E84" s="5" t="s">
        <v>20</v>
      </c>
      <c r="F84" s="9"/>
      <c r="G84" s="16">
        <f t="shared" si="1"/>
        <v>0</v>
      </c>
      <c r="H84" s="33"/>
    </row>
    <row r="85" spans="1:8" ht="32.25" thickBot="1">
      <c r="A85" s="12" t="s">
        <v>181</v>
      </c>
      <c r="B85" s="6" t="s">
        <v>182</v>
      </c>
      <c r="C85" s="19" t="s">
        <v>19</v>
      </c>
      <c r="D85" s="15">
        <v>50</v>
      </c>
      <c r="E85" s="5" t="s">
        <v>126</v>
      </c>
      <c r="F85" s="9"/>
      <c r="G85" s="16">
        <f t="shared" si="1"/>
        <v>0</v>
      </c>
      <c r="H85" s="33"/>
    </row>
    <row r="86" spans="1:8" ht="30.75" thickBot="1">
      <c r="A86" s="12" t="s">
        <v>183</v>
      </c>
      <c r="B86" s="5" t="s">
        <v>184</v>
      </c>
      <c r="C86" s="19" t="s">
        <v>19</v>
      </c>
      <c r="D86" s="15">
        <v>30</v>
      </c>
      <c r="E86" s="5" t="s">
        <v>20</v>
      </c>
      <c r="F86" s="9"/>
      <c r="G86" s="16">
        <f t="shared" si="1"/>
        <v>0</v>
      </c>
      <c r="H86" s="33"/>
    </row>
    <row r="87" spans="1:8" ht="32.25" thickBot="1">
      <c r="A87" s="12" t="s">
        <v>185</v>
      </c>
      <c r="B87" s="6" t="s">
        <v>186</v>
      </c>
      <c r="C87" s="19" t="s">
        <v>19</v>
      </c>
      <c r="D87" s="15">
        <v>30</v>
      </c>
      <c r="E87" s="5" t="s">
        <v>20</v>
      </c>
      <c r="F87" s="9"/>
      <c r="G87" s="16">
        <f t="shared" si="1"/>
        <v>0</v>
      </c>
      <c r="H87" s="33"/>
    </row>
    <row r="88" spans="1:8" ht="32.25" thickBot="1">
      <c r="A88" s="12" t="s">
        <v>187</v>
      </c>
      <c r="B88" s="6" t="s">
        <v>188</v>
      </c>
      <c r="C88" s="19" t="s">
        <v>19</v>
      </c>
      <c r="D88" s="15">
        <v>50</v>
      </c>
      <c r="E88" s="5" t="s">
        <v>105</v>
      </c>
      <c r="F88" s="9"/>
      <c r="G88" s="16">
        <f t="shared" si="1"/>
        <v>0</v>
      </c>
      <c r="H88" s="33"/>
    </row>
    <row r="89" spans="1:8" ht="30.75" thickBot="1">
      <c r="A89" s="12" t="s">
        <v>189</v>
      </c>
      <c r="B89" s="14" t="s">
        <v>190</v>
      </c>
      <c r="C89" s="19" t="s">
        <v>19</v>
      </c>
      <c r="D89" s="15">
        <v>50</v>
      </c>
      <c r="E89" s="5" t="s">
        <v>105</v>
      </c>
      <c r="F89" s="9"/>
      <c r="G89" s="16">
        <f t="shared" si="1"/>
        <v>0</v>
      </c>
      <c r="H89" s="33"/>
    </row>
    <row r="90" spans="1:8" ht="30.75" thickBot="1">
      <c r="A90" s="12" t="s">
        <v>191</v>
      </c>
      <c r="B90" s="14" t="s">
        <v>192</v>
      </c>
      <c r="C90" s="19" t="s">
        <v>19</v>
      </c>
      <c r="D90" s="15">
        <v>50</v>
      </c>
      <c r="E90" s="5" t="s">
        <v>105</v>
      </c>
      <c r="F90" s="9"/>
      <c r="G90" s="16">
        <f t="shared" si="1"/>
        <v>0</v>
      </c>
      <c r="H90" s="33"/>
    </row>
    <row r="91" spans="1:8" ht="30.75" thickBot="1">
      <c r="A91" s="12" t="s">
        <v>193</v>
      </c>
      <c r="B91" s="14" t="s">
        <v>194</v>
      </c>
      <c r="C91" s="19" t="s">
        <v>19</v>
      </c>
      <c r="D91" s="15">
        <v>50</v>
      </c>
      <c r="E91" s="5" t="s">
        <v>105</v>
      </c>
      <c r="F91" s="9"/>
      <c r="G91" s="16">
        <f t="shared" si="1"/>
        <v>0</v>
      </c>
      <c r="H91" s="33"/>
    </row>
    <row r="92" spans="1:8" ht="30.75" thickBot="1">
      <c r="A92" s="12" t="s">
        <v>195</v>
      </c>
      <c r="B92" s="14" t="s">
        <v>196</v>
      </c>
      <c r="C92" s="19" t="s">
        <v>19</v>
      </c>
      <c r="D92" s="15">
        <v>50</v>
      </c>
      <c r="E92" s="5" t="s">
        <v>105</v>
      </c>
      <c r="F92" s="9"/>
      <c r="G92" s="16">
        <f t="shared" si="1"/>
        <v>0</v>
      </c>
      <c r="H92" s="33"/>
    </row>
    <row r="93" spans="1:8" ht="32.25" thickBot="1">
      <c r="A93" s="12" t="s">
        <v>197</v>
      </c>
      <c r="B93" s="6" t="s">
        <v>198</v>
      </c>
      <c r="C93" s="19" t="s">
        <v>19</v>
      </c>
      <c r="D93" s="15">
        <v>50</v>
      </c>
      <c r="E93" s="5" t="s">
        <v>20</v>
      </c>
      <c r="F93" s="9"/>
      <c r="G93" s="16">
        <f t="shared" si="1"/>
        <v>0</v>
      </c>
      <c r="H93" s="33"/>
    </row>
    <row r="94" spans="1:8" ht="32.25" thickBot="1">
      <c r="A94" s="12" t="s">
        <v>199</v>
      </c>
      <c r="B94" s="6" t="s">
        <v>200</v>
      </c>
      <c r="C94" s="19" t="s">
        <v>19</v>
      </c>
      <c r="D94" s="15">
        <v>100</v>
      </c>
      <c r="E94" s="5" t="s">
        <v>105</v>
      </c>
      <c r="F94" s="9"/>
      <c r="G94" s="16">
        <f t="shared" si="1"/>
        <v>0</v>
      </c>
      <c r="H94" s="33"/>
    </row>
    <row r="95" spans="1:8" ht="32.25" thickBot="1">
      <c r="A95" s="12" t="s">
        <v>201</v>
      </c>
      <c r="B95" s="6" t="s">
        <v>202</v>
      </c>
      <c r="C95" s="19" t="s">
        <v>19</v>
      </c>
      <c r="D95" s="15">
        <v>100</v>
      </c>
      <c r="E95" s="5" t="s">
        <v>105</v>
      </c>
      <c r="F95" s="9"/>
      <c r="G95" s="16">
        <f t="shared" si="1"/>
        <v>0</v>
      </c>
      <c r="H95" s="33"/>
    </row>
    <row r="96" spans="1:8" ht="16.5" thickBot="1">
      <c r="A96" s="12" t="s">
        <v>203</v>
      </c>
      <c r="B96" s="6" t="s">
        <v>204</v>
      </c>
      <c r="C96" s="19" t="s">
        <v>19</v>
      </c>
      <c r="D96" s="15">
        <v>100</v>
      </c>
      <c r="E96" s="5" t="s">
        <v>20</v>
      </c>
      <c r="F96" s="9"/>
      <c r="G96" s="16">
        <f t="shared" si="1"/>
        <v>0</v>
      </c>
      <c r="H96" s="33"/>
    </row>
    <row r="97" spans="1:8" ht="16.5" thickBot="1">
      <c r="A97" s="12" t="s">
        <v>205</v>
      </c>
      <c r="B97" s="6" t="s">
        <v>206</v>
      </c>
      <c r="C97" s="19" t="s">
        <v>19</v>
      </c>
      <c r="D97" s="15">
        <v>30</v>
      </c>
      <c r="E97" s="5" t="s">
        <v>20</v>
      </c>
      <c r="F97" s="9"/>
      <c r="G97" s="16">
        <f t="shared" si="1"/>
        <v>0</v>
      </c>
      <c r="H97" s="33"/>
    </row>
    <row r="98" spans="1:8" ht="16.5" thickBot="1">
      <c r="A98" s="12" t="s">
        <v>207</v>
      </c>
      <c r="B98" s="6" t="s">
        <v>208</v>
      </c>
      <c r="C98" s="19" t="s">
        <v>19</v>
      </c>
      <c r="D98" s="15">
        <v>30</v>
      </c>
      <c r="E98" s="5" t="s">
        <v>20</v>
      </c>
      <c r="F98" s="9"/>
      <c r="G98" s="16">
        <f t="shared" si="1"/>
        <v>0</v>
      </c>
      <c r="H98" s="33"/>
    </row>
    <row r="99" spans="1:8" ht="16.5" thickBot="1">
      <c r="A99" s="12" t="s">
        <v>209</v>
      </c>
      <c r="B99" s="6" t="s">
        <v>210</v>
      </c>
      <c r="C99" s="19" t="s">
        <v>19</v>
      </c>
      <c r="D99" s="15">
        <v>30</v>
      </c>
      <c r="E99" s="5" t="s">
        <v>20</v>
      </c>
      <c r="F99" s="9"/>
      <c r="G99" s="16">
        <f t="shared" si="1"/>
        <v>0</v>
      </c>
      <c r="H99" s="33"/>
    </row>
    <row r="100" spans="1:8" ht="16.5" thickBot="1">
      <c r="A100" s="12" t="s">
        <v>211</v>
      </c>
      <c r="B100" s="6" t="s">
        <v>212</v>
      </c>
      <c r="C100" s="19" t="s">
        <v>19</v>
      </c>
      <c r="D100" s="15">
        <v>30</v>
      </c>
      <c r="E100" s="5" t="s">
        <v>20</v>
      </c>
      <c r="F100" s="9"/>
      <c r="G100" s="16">
        <f t="shared" si="1"/>
        <v>0</v>
      </c>
      <c r="H100" s="33"/>
    </row>
    <row r="101" spans="1:8" ht="16.5" thickBot="1">
      <c r="A101" s="12" t="s">
        <v>213</v>
      </c>
      <c r="B101" s="6" t="s">
        <v>214</v>
      </c>
      <c r="C101" s="19" t="s">
        <v>19</v>
      </c>
      <c r="D101" s="15">
        <v>30</v>
      </c>
      <c r="E101" s="5" t="s">
        <v>20</v>
      </c>
      <c r="F101" s="9"/>
      <c r="G101" s="16">
        <f t="shared" si="1"/>
        <v>0</v>
      </c>
      <c r="H101" s="33"/>
    </row>
    <row r="102" spans="1:8" ht="16.5" thickBot="1">
      <c r="A102" s="12" t="s">
        <v>215</v>
      </c>
      <c r="B102" s="6" t="s">
        <v>216</v>
      </c>
      <c r="C102" s="19" t="s">
        <v>19</v>
      </c>
      <c r="D102" s="15">
        <v>30</v>
      </c>
      <c r="E102" s="5" t="s">
        <v>20</v>
      </c>
      <c r="F102" s="9"/>
      <c r="G102" s="16">
        <f t="shared" si="1"/>
        <v>0</v>
      </c>
      <c r="H102" s="33"/>
    </row>
    <row r="103" spans="1:8" ht="32.25" thickBot="1">
      <c r="A103" s="12" t="s">
        <v>217</v>
      </c>
      <c r="B103" s="6" t="s">
        <v>218</v>
      </c>
      <c r="C103" s="19" t="s">
        <v>19</v>
      </c>
      <c r="D103" s="15">
        <v>150</v>
      </c>
      <c r="E103" s="5" t="s">
        <v>126</v>
      </c>
      <c r="F103" s="9"/>
      <c r="G103" s="16">
        <f t="shared" si="1"/>
        <v>0</v>
      </c>
      <c r="H103" s="33"/>
    </row>
    <row r="104" spans="1:8" ht="32.25" thickBot="1">
      <c r="A104" s="12" t="s">
        <v>219</v>
      </c>
      <c r="B104" s="6" t="s">
        <v>220</v>
      </c>
      <c r="C104" s="19" t="s">
        <v>19</v>
      </c>
      <c r="D104" s="15">
        <v>150</v>
      </c>
      <c r="E104" s="5" t="s">
        <v>126</v>
      </c>
      <c r="F104" s="9"/>
      <c r="G104" s="16">
        <f t="shared" si="1"/>
        <v>0</v>
      </c>
      <c r="H104" s="33"/>
    </row>
    <row r="105" spans="1:8" ht="32.25" thickBot="1">
      <c r="A105" s="12" t="s">
        <v>221</v>
      </c>
      <c r="B105" s="4" t="s">
        <v>222</v>
      </c>
      <c r="C105" s="19" t="s">
        <v>19</v>
      </c>
      <c r="D105" s="15">
        <v>100</v>
      </c>
      <c r="E105" s="5" t="s">
        <v>126</v>
      </c>
      <c r="F105" s="9"/>
      <c r="G105" s="16">
        <f t="shared" si="1"/>
        <v>0</v>
      </c>
      <c r="H105" s="33"/>
    </row>
    <row r="106" spans="1:8" ht="32.25" thickBot="1">
      <c r="A106" s="12" t="s">
        <v>223</v>
      </c>
      <c r="B106" s="6" t="s">
        <v>224</v>
      </c>
      <c r="C106" s="19" t="s">
        <v>19</v>
      </c>
      <c r="D106" s="15">
        <v>15</v>
      </c>
      <c r="E106" s="5" t="s">
        <v>126</v>
      </c>
      <c r="F106" s="9"/>
      <c r="G106" s="16">
        <f t="shared" si="1"/>
        <v>0</v>
      </c>
      <c r="H106" s="33"/>
    </row>
    <row r="107" spans="1:8" ht="32.25" thickBot="1">
      <c r="A107" s="12" t="s">
        <v>225</v>
      </c>
      <c r="B107" s="6" t="s">
        <v>226</v>
      </c>
      <c r="C107" s="19" t="s">
        <v>19</v>
      </c>
      <c r="D107" s="15">
        <v>15</v>
      </c>
      <c r="E107" s="5" t="s">
        <v>126</v>
      </c>
      <c r="F107" s="9"/>
      <c r="G107" s="16">
        <f t="shared" si="1"/>
        <v>0</v>
      </c>
      <c r="H107" s="33"/>
    </row>
    <row r="108" spans="1:8" ht="32.25" thickBot="1">
      <c r="A108" s="12" t="s">
        <v>227</v>
      </c>
      <c r="B108" s="6" t="s">
        <v>228</v>
      </c>
      <c r="C108" s="19" t="s">
        <v>19</v>
      </c>
      <c r="D108" s="15">
        <v>200</v>
      </c>
      <c r="E108" s="5" t="s">
        <v>20</v>
      </c>
      <c r="F108" s="9"/>
      <c r="G108" s="16">
        <f t="shared" si="1"/>
        <v>0</v>
      </c>
      <c r="H108" s="33"/>
    </row>
    <row r="109" spans="1:8" ht="30.75" thickBot="1">
      <c r="A109" s="12" t="s">
        <v>229</v>
      </c>
      <c r="B109" s="6" t="s">
        <v>230</v>
      </c>
      <c r="C109" s="19" t="s">
        <v>19</v>
      </c>
      <c r="D109" s="15">
        <v>500</v>
      </c>
      <c r="E109" s="5" t="s">
        <v>231</v>
      </c>
      <c r="F109" s="9"/>
      <c r="G109" s="16">
        <f t="shared" si="1"/>
        <v>0</v>
      </c>
      <c r="H109" s="33"/>
    </row>
    <row r="110" spans="1:8" ht="30.75" thickBot="1">
      <c r="A110" s="12" t="s">
        <v>232</v>
      </c>
      <c r="B110" s="6" t="s">
        <v>233</v>
      </c>
      <c r="C110" s="19" t="s">
        <v>19</v>
      </c>
      <c r="D110" s="15">
        <v>300</v>
      </c>
      <c r="E110" s="5" t="s">
        <v>234</v>
      </c>
      <c r="F110" s="9"/>
      <c r="G110" s="16">
        <f t="shared" si="1"/>
        <v>0</v>
      </c>
      <c r="H110" s="33"/>
    </row>
    <row r="111" spans="1:8" ht="32.25" thickBot="1">
      <c r="A111" s="12" t="s">
        <v>235</v>
      </c>
      <c r="B111" s="6" t="s">
        <v>236</v>
      </c>
      <c r="C111" s="19" t="s">
        <v>19</v>
      </c>
      <c r="D111" s="15">
        <v>10</v>
      </c>
      <c r="E111" s="5" t="s">
        <v>234</v>
      </c>
      <c r="F111" s="9"/>
      <c r="G111" s="16">
        <f t="shared" si="1"/>
        <v>0</v>
      </c>
      <c r="H111" s="33"/>
    </row>
    <row r="112" spans="1:8" ht="30.75" thickBot="1">
      <c r="A112" s="12" t="s">
        <v>237</v>
      </c>
      <c r="B112" s="6" t="s">
        <v>238</v>
      </c>
      <c r="C112" s="19" t="s">
        <v>19</v>
      </c>
      <c r="D112" s="15">
        <v>900</v>
      </c>
      <c r="E112" s="5" t="s">
        <v>234</v>
      </c>
      <c r="F112" s="9"/>
      <c r="G112" s="16">
        <f t="shared" si="1"/>
        <v>0</v>
      </c>
      <c r="H112" s="33"/>
    </row>
    <row r="113" spans="1:8" ht="32.25" thickBot="1">
      <c r="A113" s="12" t="s">
        <v>239</v>
      </c>
      <c r="B113" s="6" t="s">
        <v>240</v>
      </c>
      <c r="C113" s="19" t="s">
        <v>19</v>
      </c>
      <c r="D113" s="15">
        <v>1500</v>
      </c>
      <c r="E113" s="5" t="s">
        <v>234</v>
      </c>
      <c r="F113" s="9"/>
      <c r="G113" s="16">
        <f t="shared" si="1"/>
        <v>0</v>
      </c>
      <c r="H113" s="33"/>
    </row>
    <row r="114" spans="1:8" ht="32.25" thickBot="1">
      <c r="A114" s="12" t="s">
        <v>241</v>
      </c>
      <c r="B114" s="6" t="s">
        <v>242</v>
      </c>
      <c r="C114" s="19" t="s">
        <v>19</v>
      </c>
      <c r="D114" s="15">
        <v>30</v>
      </c>
      <c r="E114" s="5" t="s">
        <v>234</v>
      </c>
      <c r="F114" s="9"/>
      <c r="G114" s="16">
        <f t="shared" si="1"/>
        <v>0</v>
      </c>
      <c r="H114" s="33"/>
    </row>
    <row r="115" spans="1:8" ht="32.25" thickBot="1">
      <c r="A115" s="12" t="s">
        <v>243</v>
      </c>
      <c r="B115" s="6" t="s">
        <v>244</v>
      </c>
      <c r="C115" s="19" t="s">
        <v>19</v>
      </c>
      <c r="D115" s="15">
        <v>30</v>
      </c>
      <c r="E115" s="5" t="s">
        <v>234</v>
      </c>
      <c r="F115" s="9"/>
      <c r="G115" s="16">
        <f t="shared" si="1"/>
        <v>0</v>
      </c>
      <c r="H115" s="33"/>
    </row>
    <row r="116" spans="1:8" ht="32.25" thickBot="1">
      <c r="A116" s="12" t="s">
        <v>245</v>
      </c>
      <c r="B116" s="6" t="s">
        <v>246</v>
      </c>
      <c r="C116" s="19" t="s">
        <v>19</v>
      </c>
      <c r="D116" s="15">
        <v>30</v>
      </c>
      <c r="E116" s="5" t="s">
        <v>234</v>
      </c>
      <c r="F116" s="9"/>
      <c r="G116" s="16">
        <f t="shared" si="1"/>
        <v>0</v>
      </c>
      <c r="H116" s="33"/>
    </row>
    <row r="117" spans="1:8" ht="30.75" thickBot="1">
      <c r="A117" s="12" t="s">
        <v>247</v>
      </c>
      <c r="B117" s="6" t="s">
        <v>248</v>
      </c>
      <c r="C117" s="19" t="s">
        <v>19</v>
      </c>
      <c r="D117" s="15">
        <v>60</v>
      </c>
      <c r="E117" s="5" t="s">
        <v>234</v>
      </c>
      <c r="F117" s="9"/>
      <c r="G117" s="16">
        <f t="shared" si="1"/>
        <v>0</v>
      </c>
      <c r="H117" s="33"/>
    </row>
    <row r="118" spans="1:8" ht="32.25" thickBot="1">
      <c r="A118" s="12" t="s">
        <v>249</v>
      </c>
      <c r="B118" s="6" t="s">
        <v>250</v>
      </c>
      <c r="C118" s="19" t="s">
        <v>19</v>
      </c>
      <c r="D118" s="15">
        <v>200</v>
      </c>
      <c r="E118" s="5" t="s">
        <v>234</v>
      </c>
      <c r="F118" s="9"/>
      <c r="G118" s="16">
        <f t="shared" si="1"/>
        <v>0</v>
      </c>
      <c r="H118" s="33"/>
    </row>
    <row r="119" spans="1:8" ht="30.75" thickBot="1">
      <c r="A119" s="12" t="s">
        <v>251</v>
      </c>
      <c r="B119" s="6" t="s">
        <v>252</v>
      </c>
      <c r="C119" s="19" t="s">
        <v>19</v>
      </c>
      <c r="D119" s="15">
        <v>5</v>
      </c>
      <c r="E119" s="5" t="s">
        <v>234</v>
      </c>
      <c r="F119" s="9"/>
      <c r="G119" s="16">
        <f t="shared" si="1"/>
        <v>0</v>
      </c>
      <c r="H119" s="33"/>
    </row>
    <row r="120" spans="1:8" ht="30.75" thickBot="1">
      <c r="A120" s="12" t="s">
        <v>253</v>
      </c>
      <c r="B120" s="6" t="s">
        <v>254</v>
      </c>
      <c r="C120" s="19" t="s">
        <v>19</v>
      </c>
      <c r="D120" s="15">
        <v>5</v>
      </c>
      <c r="E120" s="5" t="s">
        <v>234</v>
      </c>
      <c r="F120" s="9"/>
      <c r="G120" s="16">
        <f t="shared" si="1"/>
        <v>0</v>
      </c>
      <c r="H120" s="33"/>
    </row>
    <row r="121" spans="1:8" ht="32.25" thickBot="1">
      <c r="A121" s="12" t="s">
        <v>255</v>
      </c>
      <c r="B121" s="6" t="s">
        <v>256</v>
      </c>
      <c r="C121" s="19" t="s">
        <v>19</v>
      </c>
      <c r="D121" s="15">
        <v>100</v>
      </c>
      <c r="E121" s="5" t="s">
        <v>234</v>
      </c>
      <c r="F121" s="9"/>
      <c r="G121" s="16">
        <f t="shared" si="1"/>
        <v>0</v>
      </c>
      <c r="H121" s="33"/>
    </row>
    <row r="122" spans="1:8" ht="37.5" customHeight="1" thickBot="1">
      <c r="A122" s="12" t="s">
        <v>257</v>
      </c>
      <c r="B122" s="6" t="s">
        <v>258</v>
      </c>
      <c r="C122" s="19" t="s">
        <v>19</v>
      </c>
      <c r="D122" s="15">
        <v>15</v>
      </c>
      <c r="E122" s="5" t="s">
        <v>234</v>
      </c>
      <c r="F122" s="9"/>
      <c r="G122" s="16">
        <f t="shared" si="1"/>
        <v>0</v>
      </c>
      <c r="H122" s="33"/>
    </row>
    <row r="123" spans="1:8" ht="39.75" customHeight="1" thickBot="1">
      <c r="A123" s="12" t="s">
        <v>259</v>
      </c>
      <c r="B123" s="6" t="s">
        <v>260</v>
      </c>
      <c r="C123" s="19" t="s">
        <v>19</v>
      </c>
      <c r="D123" s="15">
        <v>50</v>
      </c>
      <c r="E123" s="5" t="s">
        <v>234</v>
      </c>
      <c r="F123" s="9"/>
      <c r="G123" s="16">
        <f t="shared" si="1"/>
        <v>0</v>
      </c>
      <c r="H123" s="33"/>
    </row>
    <row r="124" spans="1:8" ht="36.75" customHeight="1" thickBot="1">
      <c r="A124" s="12" t="s">
        <v>261</v>
      </c>
      <c r="B124" s="6" t="s">
        <v>262</v>
      </c>
      <c r="C124" s="19" t="s">
        <v>19</v>
      </c>
      <c r="D124" s="15">
        <v>900</v>
      </c>
      <c r="E124" s="5" t="s">
        <v>234</v>
      </c>
      <c r="F124" s="9"/>
      <c r="G124" s="16">
        <f t="shared" si="1"/>
        <v>0</v>
      </c>
      <c r="H124" s="33"/>
    </row>
    <row r="125" spans="1:8" ht="30.75" thickBot="1">
      <c r="A125" s="12" t="s">
        <v>263</v>
      </c>
      <c r="B125" s="6" t="s">
        <v>264</v>
      </c>
      <c r="C125" s="19" t="s">
        <v>19</v>
      </c>
      <c r="D125" s="15">
        <v>300</v>
      </c>
      <c r="E125" s="5" t="s">
        <v>234</v>
      </c>
      <c r="F125" s="9"/>
      <c r="G125" s="16">
        <f t="shared" si="1"/>
        <v>0</v>
      </c>
      <c r="H125" s="33"/>
    </row>
    <row r="126" spans="1:8" ht="54.75" customHeight="1" thickBot="1">
      <c r="A126" s="12" t="s">
        <v>265</v>
      </c>
      <c r="B126" s="6" t="s">
        <v>266</v>
      </c>
      <c r="C126" s="19" t="s">
        <v>19</v>
      </c>
      <c r="D126" s="15">
        <v>400</v>
      </c>
      <c r="E126" s="5" t="s">
        <v>234</v>
      </c>
      <c r="F126" s="9"/>
      <c r="G126" s="16">
        <f t="shared" si="1"/>
        <v>0</v>
      </c>
      <c r="H126" s="33"/>
    </row>
    <row r="127" spans="1:8" ht="41.25" customHeight="1" thickBot="1">
      <c r="A127" s="12" t="s">
        <v>267</v>
      </c>
      <c r="B127" s="6" t="s">
        <v>268</v>
      </c>
      <c r="C127" s="19" t="s">
        <v>19</v>
      </c>
      <c r="D127" s="15">
        <v>500</v>
      </c>
      <c r="E127" s="5" t="s">
        <v>234</v>
      </c>
      <c r="F127" s="9"/>
      <c r="G127" s="16">
        <f t="shared" si="1"/>
        <v>0</v>
      </c>
      <c r="H127" s="33"/>
    </row>
    <row r="128" spans="1:8" ht="48" thickBot="1">
      <c r="A128" s="12" t="s">
        <v>269</v>
      </c>
      <c r="B128" s="6" t="s">
        <v>270</v>
      </c>
      <c r="C128" s="19" t="s">
        <v>19</v>
      </c>
      <c r="D128" s="15">
        <v>400</v>
      </c>
      <c r="E128" s="5" t="s">
        <v>234</v>
      </c>
      <c r="F128" s="9"/>
      <c r="G128" s="16">
        <f t="shared" si="1"/>
        <v>0</v>
      </c>
      <c r="H128" s="33"/>
    </row>
    <row r="129" spans="1:8" ht="54.75" customHeight="1" thickBot="1">
      <c r="A129" s="12" t="s">
        <v>271</v>
      </c>
      <c r="B129" s="6" t="s">
        <v>272</v>
      </c>
      <c r="C129" s="19" t="s">
        <v>19</v>
      </c>
      <c r="D129" s="15">
        <v>600</v>
      </c>
      <c r="E129" s="5" t="s">
        <v>234</v>
      </c>
      <c r="F129" s="9"/>
      <c r="G129" s="16">
        <f t="shared" si="1"/>
        <v>0</v>
      </c>
      <c r="H129" s="33"/>
    </row>
    <row r="130" spans="1:8" ht="36.75" customHeight="1" thickBot="1">
      <c r="A130" s="12" t="s">
        <v>273</v>
      </c>
      <c r="B130" s="6" t="s">
        <v>274</v>
      </c>
      <c r="C130" s="19" t="s">
        <v>19</v>
      </c>
      <c r="D130" s="15">
        <v>100</v>
      </c>
      <c r="E130" s="5" t="s">
        <v>234</v>
      </c>
      <c r="F130" s="9"/>
      <c r="G130" s="16">
        <f t="shared" si="1"/>
        <v>0</v>
      </c>
      <c r="H130" s="33"/>
    </row>
    <row r="131" spans="1:8" ht="41.25" customHeight="1" thickBot="1">
      <c r="A131" s="12" t="s">
        <v>275</v>
      </c>
      <c r="B131" s="6" t="s">
        <v>276</v>
      </c>
      <c r="C131" s="19" t="s">
        <v>19</v>
      </c>
      <c r="D131" s="15">
        <v>300</v>
      </c>
      <c r="E131" s="5" t="s">
        <v>234</v>
      </c>
      <c r="F131" s="9"/>
      <c r="G131" s="16">
        <f t="shared" si="1"/>
        <v>0</v>
      </c>
      <c r="H131" s="33"/>
    </row>
    <row r="132" spans="1:8" ht="52.5" customHeight="1" thickBot="1">
      <c r="A132" s="12" t="s">
        <v>277</v>
      </c>
      <c r="B132" s="6" t="s">
        <v>278</v>
      </c>
      <c r="C132" s="19" t="s">
        <v>19</v>
      </c>
      <c r="D132" s="15">
        <v>150</v>
      </c>
      <c r="E132" s="5" t="s">
        <v>234</v>
      </c>
      <c r="F132" s="9"/>
      <c r="G132" s="16">
        <f t="shared" si="1"/>
        <v>0</v>
      </c>
      <c r="H132" s="33"/>
    </row>
    <row r="133" spans="1:8" ht="52.5" customHeight="1" thickBot="1">
      <c r="A133" s="12" t="s">
        <v>279</v>
      </c>
      <c r="B133" s="6" t="s">
        <v>280</v>
      </c>
      <c r="C133" s="19" t="s">
        <v>19</v>
      </c>
      <c r="D133" s="15">
        <v>300</v>
      </c>
      <c r="E133" s="5" t="s">
        <v>234</v>
      </c>
      <c r="F133" s="9"/>
      <c r="G133" s="16">
        <f t="shared" si="1"/>
        <v>0</v>
      </c>
      <c r="H133" s="33"/>
    </row>
    <row r="134" spans="1:8" ht="48" thickBot="1">
      <c r="A134" s="12" t="s">
        <v>281</v>
      </c>
      <c r="B134" s="6" t="s">
        <v>282</v>
      </c>
      <c r="C134" s="19" t="s">
        <v>19</v>
      </c>
      <c r="D134" s="15">
        <v>300</v>
      </c>
      <c r="E134" s="5" t="s">
        <v>234</v>
      </c>
      <c r="F134" s="9"/>
      <c r="G134" s="16">
        <f t="shared" si="1"/>
        <v>0</v>
      </c>
      <c r="H134" s="33"/>
    </row>
    <row r="135" spans="1:8" ht="30.75" thickBot="1">
      <c r="A135" s="12" t="s">
        <v>283</v>
      </c>
      <c r="B135" s="6" t="s">
        <v>284</v>
      </c>
      <c r="C135" s="19" t="s">
        <v>19</v>
      </c>
      <c r="D135" s="15">
        <v>10</v>
      </c>
      <c r="E135" s="5" t="s">
        <v>234</v>
      </c>
      <c r="F135" s="9"/>
      <c r="G135" s="16">
        <f t="shared" si="1"/>
        <v>0</v>
      </c>
      <c r="H135" s="33"/>
    </row>
    <row r="136" spans="1:8" ht="30.75" thickBot="1">
      <c r="A136" s="12" t="s">
        <v>285</v>
      </c>
      <c r="B136" s="6" t="s">
        <v>286</v>
      </c>
      <c r="C136" s="19" t="s">
        <v>19</v>
      </c>
      <c r="D136" s="15">
        <v>10</v>
      </c>
      <c r="E136" s="5" t="s">
        <v>234</v>
      </c>
      <c r="F136" s="9"/>
      <c r="G136" s="16">
        <f t="shared" ref="G136:G147" si="2">F136*D136</f>
        <v>0</v>
      </c>
      <c r="H136" s="33"/>
    </row>
    <row r="137" spans="1:8" ht="32.25" thickBot="1">
      <c r="A137" s="12" t="s">
        <v>287</v>
      </c>
      <c r="B137" s="6" t="s">
        <v>288</v>
      </c>
      <c r="C137" s="19" t="s">
        <v>19</v>
      </c>
      <c r="D137" s="15">
        <v>300</v>
      </c>
      <c r="E137" s="5" t="s">
        <v>234</v>
      </c>
      <c r="F137" s="9"/>
      <c r="G137" s="16">
        <f t="shared" si="2"/>
        <v>0</v>
      </c>
      <c r="H137" s="33"/>
    </row>
    <row r="138" spans="1:8" ht="32.25" thickBot="1">
      <c r="A138" s="12" t="s">
        <v>289</v>
      </c>
      <c r="B138" s="7" t="s">
        <v>290</v>
      </c>
      <c r="C138" s="19" t="s">
        <v>19</v>
      </c>
      <c r="D138" s="15">
        <v>30</v>
      </c>
      <c r="E138" s="5" t="s">
        <v>234</v>
      </c>
      <c r="F138" s="9"/>
      <c r="G138" s="16">
        <f t="shared" si="2"/>
        <v>0</v>
      </c>
      <c r="H138" s="33"/>
    </row>
    <row r="139" spans="1:8" ht="32.25" thickBot="1">
      <c r="A139" s="12" t="s">
        <v>291</v>
      </c>
      <c r="B139" s="6" t="s">
        <v>292</v>
      </c>
      <c r="C139" s="19" t="s">
        <v>19</v>
      </c>
      <c r="D139" s="15">
        <v>100</v>
      </c>
      <c r="E139" s="5" t="s">
        <v>234</v>
      </c>
      <c r="F139" s="9"/>
      <c r="G139" s="16">
        <f t="shared" si="2"/>
        <v>0</v>
      </c>
      <c r="H139" s="33"/>
    </row>
    <row r="140" spans="1:8" ht="30.75" thickBot="1">
      <c r="A140" s="12" t="s">
        <v>293</v>
      </c>
      <c r="B140" s="6" t="s">
        <v>294</v>
      </c>
      <c r="C140" s="19" t="s">
        <v>19</v>
      </c>
      <c r="D140" s="15">
        <v>10</v>
      </c>
      <c r="E140" s="5" t="s">
        <v>234</v>
      </c>
      <c r="F140" s="9"/>
      <c r="G140" s="16">
        <f t="shared" si="2"/>
        <v>0</v>
      </c>
      <c r="H140" s="33"/>
    </row>
    <row r="141" spans="1:8" ht="32.25" thickBot="1">
      <c r="A141" s="12" t="s">
        <v>295</v>
      </c>
      <c r="B141" s="7" t="s">
        <v>296</v>
      </c>
      <c r="C141" s="19" t="s">
        <v>19</v>
      </c>
      <c r="D141" s="15">
        <v>10</v>
      </c>
      <c r="E141" s="5" t="s">
        <v>234</v>
      </c>
      <c r="F141" s="9"/>
      <c r="G141" s="16">
        <f t="shared" si="2"/>
        <v>0</v>
      </c>
      <c r="H141" s="33"/>
    </row>
    <row r="142" spans="1:8" ht="30.75" thickBot="1">
      <c r="A142" s="12" t="s">
        <v>297</v>
      </c>
      <c r="B142" s="6" t="s">
        <v>298</v>
      </c>
      <c r="C142" s="19" t="s">
        <v>19</v>
      </c>
      <c r="D142" s="15">
        <v>30</v>
      </c>
      <c r="E142" s="5" t="s">
        <v>234</v>
      </c>
      <c r="F142" s="9"/>
      <c r="G142" s="16">
        <f t="shared" si="2"/>
        <v>0</v>
      </c>
      <c r="H142" s="33"/>
    </row>
    <row r="143" spans="1:8" ht="79.5" thickBot="1">
      <c r="A143" s="12" t="s">
        <v>299</v>
      </c>
      <c r="B143" s="6" t="s">
        <v>300</v>
      </c>
      <c r="C143" s="19" t="s">
        <v>19</v>
      </c>
      <c r="D143" s="15">
        <v>100</v>
      </c>
      <c r="E143" s="5" t="s">
        <v>231</v>
      </c>
      <c r="F143" s="9"/>
      <c r="G143" s="16">
        <f t="shared" si="2"/>
        <v>0</v>
      </c>
      <c r="H143" s="33"/>
    </row>
    <row r="144" spans="1:8" ht="63.75" thickBot="1">
      <c r="A144" s="12" t="s">
        <v>301</v>
      </c>
      <c r="B144" s="6" t="s">
        <v>302</v>
      </c>
      <c r="C144" s="19" t="s">
        <v>19</v>
      </c>
      <c r="D144" s="15">
        <v>100</v>
      </c>
      <c r="E144" s="5" t="s">
        <v>231</v>
      </c>
      <c r="F144" s="9"/>
      <c r="G144" s="16">
        <f t="shared" si="2"/>
        <v>0</v>
      </c>
      <c r="H144" s="33"/>
    </row>
    <row r="145" spans="1:8" ht="32.25" thickBot="1">
      <c r="A145" s="12" t="s">
        <v>303</v>
      </c>
      <c r="B145" s="6" t="s">
        <v>304</v>
      </c>
      <c r="C145" s="19" t="s">
        <v>19</v>
      </c>
      <c r="D145" s="15">
        <v>50</v>
      </c>
      <c r="E145" s="5" t="s">
        <v>105</v>
      </c>
      <c r="F145" s="9"/>
      <c r="G145" s="16">
        <f t="shared" si="2"/>
        <v>0</v>
      </c>
      <c r="H145" s="33"/>
    </row>
    <row r="146" spans="1:8" ht="48" thickBot="1">
      <c r="A146" s="12" t="s">
        <v>305</v>
      </c>
      <c r="B146" s="6" t="s">
        <v>306</v>
      </c>
      <c r="C146" s="19" t="s">
        <v>19</v>
      </c>
      <c r="D146" s="15">
        <v>50</v>
      </c>
      <c r="E146" s="5" t="s">
        <v>34</v>
      </c>
      <c r="F146" s="9"/>
      <c r="G146" s="16">
        <f t="shared" si="2"/>
        <v>0</v>
      </c>
      <c r="H146" s="33"/>
    </row>
    <row r="147" spans="1:8" ht="32.25" thickBot="1">
      <c r="A147" s="12" t="s">
        <v>307</v>
      </c>
      <c r="B147" s="6" t="s">
        <v>308</v>
      </c>
      <c r="C147" s="19" t="s">
        <v>19</v>
      </c>
      <c r="D147" s="15">
        <v>15</v>
      </c>
      <c r="E147" s="5" t="s">
        <v>105</v>
      </c>
      <c r="F147" s="9"/>
      <c r="G147" s="16">
        <f t="shared" si="2"/>
        <v>0</v>
      </c>
      <c r="H147" s="34"/>
    </row>
    <row r="148" spans="1:8" ht="20.25" customHeight="1" thickBot="1">
      <c r="D148" s="35" t="s">
        <v>309</v>
      </c>
      <c r="E148" s="36"/>
      <c r="F148" s="37"/>
      <c r="G148" s="18">
        <f>SUM(G7:G147)</f>
        <v>0</v>
      </c>
      <c r="H148" s="17">
        <v>180000</v>
      </c>
    </row>
    <row r="150" spans="1:8" ht="31.5" customHeight="1">
      <c r="A150" s="31" t="s">
        <v>310</v>
      </c>
      <c r="B150" s="31"/>
      <c r="C150" s="31"/>
      <c r="D150" s="31"/>
      <c r="E150" s="31"/>
      <c r="F150" s="31"/>
      <c r="G150" s="31"/>
      <c r="H150" s="31"/>
    </row>
    <row r="151" spans="1:8" ht="15.75">
      <c r="A151" s="22" t="s">
        <v>311</v>
      </c>
    </row>
  </sheetData>
  <mergeCells count="4">
    <mergeCell ref="A150:H150"/>
    <mergeCell ref="H6:H147"/>
    <mergeCell ref="D148:F148"/>
    <mergeCell ref="B1:G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8" ma:contentTypeDescription="Kurkite naują dokumentą." ma:contentTypeScope="" ma:versionID="36d318289db185920a0951300f7b177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060fc76a65efa5dcbde772b54732e2d0"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120BB0-916A-4325-9EF8-98457CDCE5AB}"/>
</file>

<file path=customXml/itemProps2.xml><?xml version="1.0" encoding="utf-8"?>
<ds:datastoreItem xmlns:ds="http://schemas.openxmlformats.org/officeDocument/2006/customXml" ds:itemID="{B5C4EEF4-A021-4694-8A9E-5D95E4E4BEDD}"/>
</file>

<file path=customXml/itemProps3.xml><?xml version="1.0" encoding="utf-8"?>
<ds:datastoreItem xmlns:ds="http://schemas.openxmlformats.org/officeDocument/2006/customXml" ds:itemID="{609C8F92-DA99-4D54-9E29-B318F67BF9D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Elžbieta Taločkaitė</dc:creator>
  <cp:keywords/>
  <dc:description/>
  <cp:lastModifiedBy>Elžbieta Taločkaitė</cp:lastModifiedBy>
  <cp:revision/>
  <dcterms:created xsi:type="dcterms:W3CDTF">2025-01-23T08:07:27Z</dcterms:created>
  <dcterms:modified xsi:type="dcterms:W3CDTF">2025-02-12T07:39:09Z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