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vult.sharepoint.com/sites/Viesujupirkimuskyrius/Bendrai naudojami dokumentai/Pirkimo dokumentai/Skaistė/MVSP_1006_2025_TVPC_Birutes_al.37A_Kambarių_ir_koridoriaus_remontas/3_PD_final/"/>
    </mc:Choice>
  </mc:AlternateContent>
  <xr:revisionPtr revIDLastSave="51" documentId="13_ncr:1_{6A007B9E-A8C6-4FCB-96B2-686FBAA5E76E}" xr6:coauthVersionLast="47" xr6:coauthVersionMax="47" xr10:uidLastSave="{793E0C75-B33B-406F-8DF9-5C9104ABE89A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8" i="1"/>
  <c r="H9" i="1"/>
  <c r="H10" i="1"/>
  <c r="H11" i="1"/>
  <c r="H12" i="1"/>
  <c r="H13" i="1"/>
  <c r="H14" i="1"/>
  <c r="H15" i="1"/>
  <c r="H16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 l="1"/>
  <c r="H31" i="1" s="1"/>
</calcChain>
</file>

<file path=xl/sharedStrings.xml><?xml version="1.0" encoding="utf-8"?>
<sst xmlns="http://schemas.openxmlformats.org/spreadsheetml/2006/main" count="57" uniqueCount="40">
  <si>
    <t>Birutės al. 37A, Palanga, kambarių ir koridorių remontasNr. 1006/2025/TVPC</t>
  </si>
  <si>
    <t>Darbų kiekių žiniaraštis</t>
  </si>
  <si>
    <t>Eil.Nr.</t>
  </si>
  <si>
    <t>Darbų pavadinimas</t>
  </si>
  <si>
    <t>Mato vnt.</t>
  </si>
  <si>
    <t>Preliminarus kiekis</t>
  </si>
  <si>
    <r>
      <t xml:space="preserve">Kaina 1 vnt. EUR be PVM
</t>
    </r>
    <r>
      <rPr>
        <b/>
        <sz val="11"/>
        <color rgb="FFFF0000"/>
        <rFont val="Times New Roman"/>
        <family val="1"/>
      </rPr>
      <t>Pildo tiekėjas</t>
    </r>
  </si>
  <si>
    <r>
      <t xml:space="preserve">Suma EUR be PVM
</t>
    </r>
    <r>
      <rPr>
        <sz val="9"/>
        <color theme="1"/>
        <rFont val="Times New Roman"/>
        <family val="1"/>
      </rPr>
      <t>(E ir F stulpelių sandauga)</t>
    </r>
  </si>
  <si>
    <t>S10 - Sezoniniai darbai</t>
  </si>
  <si>
    <t>Baldų iškraustymas iš patalpų ir sukraustymas atgal</t>
  </si>
  <si>
    <t>kambar.</t>
  </si>
  <si>
    <t>Grindų dangos priežiūra, padengiant polietilenine plėvele</t>
  </si>
  <si>
    <t>100 m2</t>
  </si>
  <si>
    <t>Sienų vidinių paviršių glaistymas lateksiniais arba polimeriniais glaistais, kai 1 mm storio sluoksnis, antrasis arba kartotinas</t>
  </si>
  <si>
    <t>Laminuotų grindlenčių dangos ardymas, nuardant grindjuostes</t>
  </si>
  <si>
    <t>Seno linoleumo nuėmimas, nuardant grindjuostes</t>
  </si>
  <si>
    <t>m2</t>
  </si>
  <si>
    <t>Grindjuosčių nuardymas</t>
  </si>
  <si>
    <t>100 m</t>
  </si>
  <si>
    <t>Pagrindo išlyginimas 1 sluoksnio 3 mm storio savaime išsilyginančiu skiediniu</t>
  </si>
  <si>
    <t>Kiliminių grindų dangų keitimas (ritininio kilimo)</t>
  </si>
  <si>
    <t>Grindjuosčių tvirtinimas kiliminių dangų grindims. Grindjuostės PVC</t>
  </si>
  <si>
    <t>m</t>
  </si>
  <si>
    <t>Vinilinių lentelių grindų danga (pritvirtinant grindjuostes)</t>
  </si>
  <si>
    <t>Šaligatvių iš betono plytelių ardymas</t>
  </si>
  <si>
    <t>Smėlio pasluoksnio šaligatviui įrengimas. 3 cm storio sluoksnis</t>
  </si>
  <si>
    <t>t</t>
  </si>
  <si>
    <r>
      <rPr>
        <sz val="11"/>
        <color rgb="FF000000"/>
        <rFont val="Times New Roman"/>
      </rPr>
      <t>(Darbų įkainių, padaugintų iš preliminarių kiekių suma)</t>
    </r>
    <r>
      <rPr>
        <b/>
        <sz val="12"/>
        <color rgb="FF000000"/>
        <rFont val="Times New Roman"/>
      </rPr>
      <t xml:space="preserve"> Pasiūlymo kaina EUR be PVM:</t>
    </r>
  </si>
  <si>
    <t>Pasiūlymo kaina EUR su PVM*:</t>
  </si>
  <si>
    <t xml:space="preserve">* Esant skirtingam tiekėjų PVM mokėtojų statusui, galutinės pasiūlymų kainos bus vertinamos atsižvelgiant į Viešųjų pirkimų tarnybos išaiškinimą: 
https://klausk.vpt.lt/hc/lt/articles/115005730785-Kaip-vertinti-pasi%C5%ABlymus-kai-tiek%C4%97j%C5%B3-statusas-pagal-PVM-mok%C4%97jim%C4%85-yra-nevienodas- </t>
  </si>
  <si>
    <r>
      <t xml:space="preserve">Techninės specifikacijos priedas Nr. 2 / Sutarties priedas Nr. </t>
    </r>
    <r>
      <rPr>
        <sz val="11"/>
        <rFont val="Times New Roman"/>
        <family val="1"/>
      </rPr>
      <t xml:space="preserve">2 </t>
    </r>
  </si>
  <si>
    <t xml:space="preserve">Lubų paviršių pagrindo gruntavimas sukibimą gerinančiais gruntais </t>
  </si>
  <si>
    <t>Lubų paviršių dažymas emulsiniais dažais, kai vienas sluoksnis</t>
  </si>
  <si>
    <t>Lubų paviršių dažymas emulsiniais dažais, kai antrasis arba kartotinis sluoksnis</t>
  </si>
  <si>
    <t xml:space="preserve">Sienų vidinių paviršių pagrindo gruntavimas sukibimą gerinančiais gruntais </t>
  </si>
  <si>
    <t>Sienų vidinių paviršių pagrindo gruntavimas sukibimą gerinančiais gruntais</t>
  </si>
  <si>
    <t>Sienų vidinių paviršių dažymas emulsiniais dažais, kai vienas sluoksnis</t>
  </si>
  <si>
    <t>Sienų vidinių paviršių dažymas emulsiniais dažais, kai antrasis arba kartotinis sluoksnis</t>
  </si>
  <si>
    <t>Statybinių šiukšlių išvežimas 10 km atstumu</t>
  </si>
  <si>
    <t>Betono plytelių šaligatvio dangos įrengimas, užpildant siūles smėliu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</si>
</sst>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186"/>
    </font>
    <font>
      <sz val="10"/>
      <color rgb="FF000000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sz val="9.75"/>
      <name val="Times New Roman"/>
      <family val="1"/>
      <charset val="186"/>
    </font>
    <font>
      <b/>
      <sz val="9.75"/>
      <color rgb="FFFF0000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</font>
    <font>
      <b/>
      <sz val="12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0" xfId="0" applyFont="1" applyAlignment="1">
      <alignment wrapText="1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" fontId="0" fillId="0" borderId="0" xfId="0" applyNumberFormat="1"/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2" borderId="4" xfId="0" applyNumberFormat="1" applyFill="1" applyBorder="1" applyAlignment="1">
      <alignment horizontal="center" vertical="center"/>
    </xf>
    <xf numFmtId="4" fontId="12" fillId="3" borderId="4" xfId="0" applyNumberFormat="1" applyFont="1" applyFill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center" vertical="center"/>
    </xf>
    <xf numFmtId="4" fontId="4" fillId="0" borderId="3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6" fillId="0" borderId="0" xfId="0" applyFont="1"/>
    <xf numFmtId="0" fontId="14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7" xfId="0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  <xf numFmtId="0" fontId="1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1" fillId="0" borderId="1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22" fillId="3" borderId="1" xfId="0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right" vertical="center" wrapText="1"/>
    </xf>
    <xf numFmtId="0" fontId="9" fillId="3" borderId="3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38"/>
  <sheetViews>
    <sheetView tabSelected="1" zoomScale="85" zoomScaleNormal="85" workbookViewId="0">
      <selection activeCell="G28" sqref="G28"/>
    </sheetView>
  </sheetViews>
  <sheetFormatPr defaultColWidth="8.6640625" defaultRowHeight="14.4" x14ac:dyDescent="0.3"/>
  <cols>
    <col min="3" max="3" width="14.109375" customWidth="1"/>
    <col min="4" max="4" width="77.33203125" customWidth="1"/>
    <col min="6" max="6" width="13.44140625" customWidth="1"/>
    <col min="7" max="7" width="17.33203125" customWidth="1"/>
    <col min="8" max="8" width="22.33203125" customWidth="1"/>
  </cols>
  <sheetData>
    <row r="1" spans="2:16" x14ac:dyDescent="0.3">
      <c r="F1" s="32" t="s">
        <v>30</v>
      </c>
      <c r="G1" s="32"/>
      <c r="H1" s="32"/>
    </row>
    <row r="2" spans="2:16" x14ac:dyDescent="0.3">
      <c r="D2" s="12" t="s">
        <v>0</v>
      </c>
      <c r="H2" s="1"/>
    </row>
    <row r="3" spans="2:16" x14ac:dyDescent="0.3">
      <c r="D3" s="13" t="s">
        <v>1</v>
      </c>
      <c r="H3" s="1"/>
    </row>
    <row r="4" spans="2:16" ht="16.95" customHeight="1" x14ac:dyDescent="0.3"/>
    <row r="5" spans="2:16" ht="16.95" customHeight="1" thickBot="1" x14ac:dyDescent="0.35"/>
    <row r="6" spans="2:16" ht="68.099999999999994" customHeight="1" thickBot="1" x14ac:dyDescent="0.35">
      <c r="B6" s="2" t="s">
        <v>2</v>
      </c>
      <c r="C6" s="38" t="s">
        <v>3</v>
      </c>
      <c r="D6" s="39"/>
      <c r="E6" s="2" t="s">
        <v>4</v>
      </c>
      <c r="F6" s="16" t="s">
        <v>5</v>
      </c>
      <c r="G6" s="17" t="s">
        <v>6</v>
      </c>
      <c r="H6" s="18" t="s">
        <v>7</v>
      </c>
    </row>
    <row r="7" spans="2:16" ht="19.95" customHeight="1" thickBot="1" x14ac:dyDescent="0.35">
      <c r="B7" s="29" t="s">
        <v>8</v>
      </c>
      <c r="C7" s="30"/>
      <c r="D7" s="30"/>
      <c r="E7" s="30"/>
      <c r="F7" s="30"/>
      <c r="G7" s="30"/>
      <c r="H7" s="31"/>
    </row>
    <row r="8" spans="2:16" ht="15" customHeight="1" thickBot="1" x14ac:dyDescent="0.35">
      <c r="B8" s="3">
        <v>1</v>
      </c>
      <c r="C8" s="40" t="s">
        <v>9</v>
      </c>
      <c r="D8" s="41"/>
      <c r="E8" s="6" t="s">
        <v>10</v>
      </c>
      <c r="F8" s="23">
        <v>16</v>
      </c>
      <c r="G8" s="11"/>
      <c r="H8" s="8">
        <f>G8*F8</f>
        <v>0</v>
      </c>
      <c r="O8" s="5"/>
      <c r="P8" s="5"/>
    </row>
    <row r="9" spans="2:16" ht="15" customHeight="1" thickBot="1" x14ac:dyDescent="0.35">
      <c r="B9" s="3">
        <v>2</v>
      </c>
      <c r="C9" s="40" t="s">
        <v>11</v>
      </c>
      <c r="D9" s="41"/>
      <c r="E9" s="6" t="s">
        <v>12</v>
      </c>
      <c r="F9" s="23">
        <v>0.7</v>
      </c>
      <c r="G9" s="11"/>
      <c r="H9" s="8">
        <f t="shared" ref="H9:H29" si="0">G9*F9</f>
        <v>0</v>
      </c>
      <c r="O9" s="5"/>
      <c r="P9" s="5"/>
    </row>
    <row r="10" spans="2:16" ht="16.2" customHeight="1" thickBot="1" x14ac:dyDescent="0.35">
      <c r="B10" s="3">
        <v>3</v>
      </c>
      <c r="C10" s="42" t="s">
        <v>31</v>
      </c>
      <c r="D10" s="43"/>
      <c r="E10" s="4" t="s">
        <v>12</v>
      </c>
      <c r="F10" s="23">
        <v>0.25</v>
      </c>
      <c r="G10" s="11"/>
      <c r="H10" s="8">
        <f t="shared" si="0"/>
        <v>0</v>
      </c>
      <c r="O10" s="5"/>
      <c r="P10" s="5"/>
    </row>
    <row r="11" spans="2:16" ht="15" customHeight="1" thickBot="1" x14ac:dyDescent="0.35">
      <c r="B11" s="3">
        <v>4</v>
      </c>
      <c r="C11" s="40" t="s">
        <v>32</v>
      </c>
      <c r="D11" s="41"/>
      <c r="E11" s="6" t="s">
        <v>12</v>
      </c>
      <c r="F11" s="23">
        <v>0.25</v>
      </c>
      <c r="G11" s="11"/>
      <c r="H11" s="8">
        <f t="shared" si="0"/>
        <v>0</v>
      </c>
      <c r="O11" s="5"/>
      <c r="P11" s="5"/>
    </row>
    <row r="12" spans="2:16" ht="15" customHeight="1" thickBot="1" x14ac:dyDescent="0.35">
      <c r="B12" s="3">
        <v>5</v>
      </c>
      <c r="C12" s="40" t="s">
        <v>33</v>
      </c>
      <c r="D12" s="41"/>
      <c r="E12" s="6" t="s">
        <v>12</v>
      </c>
      <c r="F12" s="23">
        <v>0.25</v>
      </c>
      <c r="G12" s="11"/>
      <c r="H12" s="8">
        <f t="shared" si="0"/>
        <v>0</v>
      </c>
      <c r="O12" s="5"/>
      <c r="P12" s="5"/>
    </row>
    <row r="13" spans="2:16" ht="15" customHeight="1" thickBot="1" x14ac:dyDescent="0.35">
      <c r="B13" s="3">
        <v>6</v>
      </c>
      <c r="C13" s="40" t="s">
        <v>34</v>
      </c>
      <c r="D13" s="41"/>
      <c r="E13" s="6" t="s">
        <v>12</v>
      </c>
      <c r="F13" s="23">
        <v>0.2</v>
      </c>
      <c r="G13" s="11"/>
      <c r="H13" s="8">
        <f t="shared" si="0"/>
        <v>0</v>
      </c>
      <c r="O13" s="5"/>
      <c r="P13" s="5"/>
    </row>
    <row r="14" spans="2:16" ht="34.799999999999997" customHeight="1" thickBot="1" x14ac:dyDescent="0.35">
      <c r="B14" s="3">
        <v>7</v>
      </c>
      <c r="C14" s="40" t="s">
        <v>13</v>
      </c>
      <c r="D14" s="41"/>
      <c r="E14" s="6" t="s">
        <v>12</v>
      </c>
      <c r="F14" s="23">
        <v>0.2</v>
      </c>
      <c r="G14" s="11"/>
      <c r="H14" s="8">
        <f t="shared" si="0"/>
        <v>0</v>
      </c>
      <c r="O14" s="5"/>
      <c r="P14" s="5"/>
    </row>
    <row r="15" spans="2:16" ht="34.5" customHeight="1" thickBot="1" x14ac:dyDescent="0.35">
      <c r="B15" s="3">
        <v>8</v>
      </c>
      <c r="C15" s="40" t="s">
        <v>35</v>
      </c>
      <c r="D15" s="41"/>
      <c r="E15" s="6" t="s">
        <v>12</v>
      </c>
      <c r="F15" s="23">
        <v>1.72</v>
      </c>
      <c r="G15" s="11"/>
      <c r="H15" s="8">
        <f t="shared" si="0"/>
        <v>0</v>
      </c>
      <c r="O15" s="5"/>
      <c r="P15" s="5"/>
    </row>
    <row r="16" spans="2:16" ht="34.5" customHeight="1" thickBot="1" x14ac:dyDescent="0.35">
      <c r="B16" s="3">
        <v>9</v>
      </c>
      <c r="C16" s="40" t="s">
        <v>36</v>
      </c>
      <c r="D16" s="41"/>
      <c r="E16" s="6" t="s">
        <v>12</v>
      </c>
      <c r="F16" s="23">
        <v>1.72</v>
      </c>
      <c r="G16" s="11"/>
      <c r="H16" s="8">
        <f t="shared" si="0"/>
        <v>0</v>
      </c>
      <c r="O16" s="5"/>
      <c r="P16" s="5"/>
    </row>
    <row r="17" spans="2:16" ht="33" customHeight="1" thickBot="1" x14ac:dyDescent="0.35">
      <c r="B17" s="3">
        <v>10</v>
      </c>
      <c r="C17" s="40" t="s">
        <v>37</v>
      </c>
      <c r="D17" s="41"/>
      <c r="E17" s="7" t="s">
        <v>12</v>
      </c>
      <c r="F17" s="23">
        <v>1.72</v>
      </c>
      <c r="G17" s="11"/>
      <c r="H17" s="8">
        <f>G17*F17</f>
        <v>0</v>
      </c>
      <c r="O17" s="5"/>
      <c r="P17" s="5"/>
    </row>
    <row r="18" spans="2:16" ht="33" customHeight="1" thickBot="1" x14ac:dyDescent="0.35">
      <c r="B18" s="19">
        <v>11</v>
      </c>
      <c r="C18" s="40" t="s">
        <v>14</v>
      </c>
      <c r="D18" s="41"/>
      <c r="E18" s="7" t="s">
        <v>12</v>
      </c>
      <c r="F18" s="23">
        <v>0.70499999999999996</v>
      </c>
      <c r="G18" s="11"/>
      <c r="H18" s="8">
        <f t="shared" si="0"/>
        <v>0</v>
      </c>
      <c r="O18" s="5"/>
      <c r="P18" s="5"/>
    </row>
    <row r="19" spans="2:16" ht="33" customHeight="1" thickBot="1" x14ac:dyDescent="0.35">
      <c r="B19" s="19">
        <v>12</v>
      </c>
      <c r="C19" s="40" t="s">
        <v>15</v>
      </c>
      <c r="D19" s="41"/>
      <c r="E19" s="7" t="s">
        <v>16</v>
      </c>
      <c r="F19" s="23">
        <v>232</v>
      </c>
      <c r="G19" s="11"/>
      <c r="H19" s="8">
        <f t="shared" si="0"/>
        <v>0</v>
      </c>
      <c r="O19" s="5"/>
      <c r="P19" s="5"/>
    </row>
    <row r="20" spans="2:16" ht="33" customHeight="1" thickBot="1" x14ac:dyDescent="0.35">
      <c r="B20" s="19">
        <v>13</v>
      </c>
      <c r="C20" s="40" t="s">
        <v>17</v>
      </c>
      <c r="D20" s="41"/>
      <c r="E20" s="7" t="s">
        <v>18</v>
      </c>
      <c r="F20" s="23">
        <v>0.56000000000000005</v>
      </c>
      <c r="G20" s="11"/>
      <c r="H20" s="8">
        <f t="shared" si="0"/>
        <v>0</v>
      </c>
      <c r="O20" s="5"/>
      <c r="P20" s="5"/>
    </row>
    <row r="21" spans="2:16" ht="33" customHeight="1" thickBot="1" x14ac:dyDescent="0.35">
      <c r="B21" s="19">
        <v>14</v>
      </c>
      <c r="C21" s="40" t="s">
        <v>19</v>
      </c>
      <c r="D21" s="41"/>
      <c r="E21" s="21" t="s">
        <v>12</v>
      </c>
      <c r="F21" s="23">
        <v>0.46</v>
      </c>
      <c r="G21" s="11"/>
      <c r="H21" s="8">
        <f t="shared" si="0"/>
        <v>0</v>
      </c>
      <c r="O21" s="5"/>
      <c r="P21" s="5"/>
    </row>
    <row r="22" spans="2:16" ht="33" customHeight="1" thickBot="1" x14ac:dyDescent="0.35">
      <c r="B22" s="19">
        <v>15</v>
      </c>
      <c r="C22" s="40" t="s">
        <v>20</v>
      </c>
      <c r="D22" s="41"/>
      <c r="E22" s="22" t="s">
        <v>16</v>
      </c>
      <c r="F22" s="23">
        <v>46</v>
      </c>
      <c r="G22" s="11"/>
      <c r="H22" s="8">
        <f t="shared" si="0"/>
        <v>0</v>
      </c>
      <c r="O22" s="5"/>
      <c r="P22" s="5"/>
    </row>
    <row r="23" spans="2:16" ht="33" customHeight="1" thickBot="1" x14ac:dyDescent="0.35">
      <c r="B23" s="19">
        <v>16</v>
      </c>
      <c r="C23" s="40" t="s">
        <v>21</v>
      </c>
      <c r="D23" s="41"/>
      <c r="E23" s="22" t="s">
        <v>22</v>
      </c>
      <c r="F23" s="23">
        <v>56</v>
      </c>
      <c r="G23" s="11"/>
      <c r="H23" s="8">
        <f t="shared" si="0"/>
        <v>0</v>
      </c>
      <c r="O23" s="5"/>
      <c r="P23" s="5"/>
    </row>
    <row r="24" spans="2:16" ht="33" customHeight="1" thickBot="1" x14ac:dyDescent="0.35">
      <c r="B24" s="19">
        <v>17</v>
      </c>
      <c r="C24" s="40" t="s">
        <v>19</v>
      </c>
      <c r="D24" s="41"/>
      <c r="E24" s="7" t="s">
        <v>12</v>
      </c>
      <c r="F24" s="23">
        <v>3.02</v>
      </c>
      <c r="G24" s="11"/>
      <c r="H24" s="8">
        <f t="shared" si="0"/>
        <v>0</v>
      </c>
      <c r="O24" s="5"/>
      <c r="P24" s="5"/>
    </row>
    <row r="25" spans="2:16" ht="33" customHeight="1" thickBot="1" x14ac:dyDescent="0.35">
      <c r="B25" s="19">
        <v>18</v>
      </c>
      <c r="C25" s="40" t="s">
        <v>23</v>
      </c>
      <c r="D25" s="41"/>
      <c r="E25" s="7" t="s">
        <v>12</v>
      </c>
      <c r="F25" s="23">
        <v>3.02</v>
      </c>
      <c r="G25" s="11"/>
      <c r="H25" s="8">
        <f t="shared" si="0"/>
        <v>0</v>
      </c>
      <c r="O25" s="5"/>
      <c r="P25" s="5"/>
    </row>
    <row r="26" spans="2:16" ht="33" customHeight="1" thickBot="1" x14ac:dyDescent="0.35">
      <c r="B26" s="19">
        <v>19</v>
      </c>
      <c r="C26" s="40" t="s">
        <v>24</v>
      </c>
      <c r="D26" s="41"/>
      <c r="E26" s="7" t="s">
        <v>12</v>
      </c>
      <c r="F26" s="23">
        <v>1.25</v>
      </c>
      <c r="G26" s="11"/>
      <c r="H26" s="8">
        <f t="shared" si="0"/>
        <v>0</v>
      </c>
      <c r="O26" s="5"/>
      <c r="P26" s="5"/>
    </row>
    <row r="27" spans="2:16" ht="33" customHeight="1" thickBot="1" x14ac:dyDescent="0.35">
      <c r="B27" s="19">
        <v>20</v>
      </c>
      <c r="C27" s="40" t="s">
        <v>25</v>
      </c>
      <c r="D27" s="41"/>
      <c r="E27" s="7" t="s">
        <v>12</v>
      </c>
      <c r="F27" s="23">
        <v>1.25</v>
      </c>
      <c r="G27" s="11"/>
      <c r="H27" s="8">
        <f t="shared" si="0"/>
        <v>0</v>
      </c>
      <c r="O27" s="5"/>
      <c r="P27" s="5"/>
    </row>
    <row r="28" spans="2:16" ht="33" customHeight="1" thickBot="1" x14ac:dyDescent="0.35">
      <c r="B28" s="19">
        <v>21</v>
      </c>
      <c r="C28" s="40" t="s">
        <v>39</v>
      </c>
      <c r="D28" s="41"/>
      <c r="E28" s="7" t="s">
        <v>12</v>
      </c>
      <c r="F28" s="23">
        <v>1.25</v>
      </c>
      <c r="G28" s="11"/>
      <c r="H28" s="8">
        <f t="shared" si="0"/>
        <v>0</v>
      </c>
      <c r="O28" s="5"/>
      <c r="P28" s="5"/>
    </row>
    <row r="29" spans="2:16" ht="33" customHeight="1" thickBot="1" x14ac:dyDescent="0.35">
      <c r="B29" s="19">
        <v>22</v>
      </c>
      <c r="C29" s="40" t="s">
        <v>38</v>
      </c>
      <c r="D29" s="41"/>
      <c r="E29" s="7" t="s">
        <v>26</v>
      </c>
      <c r="F29" s="23">
        <v>20</v>
      </c>
      <c r="G29" s="11"/>
      <c r="H29" s="8">
        <f t="shared" si="0"/>
        <v>0</v>
      </c>
      <c r="O29" s="5"/>
      <c r="P29" s="5"/>
    </row>
    <row r="30" spans="2:16" ht="35.25" customHeight="1" thickBot="1" x14ac:dyDescent="0.35">
      <c r="B30" s="33" t="s">
        <v>27</v>
      </c>
      <c r="C30" s="34"/>
      <c r="D30" s="34"/>
      <c r="E30" s="34"/>
      <c r="F30" s="34"/>
      <c r="G30" s="35"/>
      <c r="H30" s="9">
        <f>SUM(H8:H29)</f>
        <v>0</v>
      </c>
    </row>
    <row r="31" spans="2:16" ht="28.5" customHeight="1" x14ac:dyDescent="0.3">
      <c r="B31" s="26" t="s">
        <v>28</v>
      </c>
      <c r="C31" s="27"/>
      <c r="D31" s="27"/>
      <c r="E31" s="27"/>
      <c r="F31" s="27"/>
      <c r="G31" s="28"/>
      <c r="H31" s="10">
        <f>H30*1.21</f>
        <v>0</v>
      </c>
    </row>
    <row r="33" spans="2:9" ht="15.6" x14ac:dyDescent="0.3">
      <c r="B33" s="36"/>
      <c r="C33" s="36"/>
      <c r="D33" s="36"/>
      <c r="E33" s="36"/>
      <c r="F33" s="36"/>
      <c r="G33" s="36"/>
      <c r="H33" s="36"/>
    </row>
    <row r="34" spans="2:9" ht="45.6" customHeight="1" x14ac:dyDescent="0.3">
      <c r="B34" s="37" t="s">
        <v>29</v>
      </c>
      <c r="C34" s="37"/>
      <c r="D34" s="37"/>
      <c r="E34" s="37"/>
      <c r="F34" s="37"/>
      <c r="G34" s="37"/>
      <c r="H34" s="37"/>
    </row>
    <row r="36" spans="2:9" x14ac:dyDescent="0.3">
      <c r="B36" s="14"/>
      <c r="C36" s="14"/>
      <c r="D36" s="24"/>
      <c r="E36" s="24"/>
      <c r="F36" s="24"/>
      <c r="G36" s="24"/>
      <c r="H36" s="24"/>
      <c r="I36" s="1"/>
    </row>
    <row r="37" spans="2:9" ht="63.75" customHeight="1" x14ac:dyDescent="0.3">
      <c r="B37" s="15"/>
      <c r="C37" s="15"/>
      <c r="D37" s="25"/>
      <c r="E37" s="25"/>
      <c r="F37" s="25"/>
      <c r="G37" s="25"/>
      <c r="H37" s="25"/>
      <c r="I37" s="25"/>
    </row>
    <row r="38" spans="2:9" x14ac:dyDescent="0.3">
      <c r="B38" s="15"/>
      <c r="C38" s="15"/>
      <c r="D38" s="15"/>
      <c r="E38" s="20"/>
      <c r="F38" s="20"/>
      <c r="G38" s="20"/>
      <c r="H38" s="20"/>
      <c r="I38" s="20"/>
    </row>
  </sheetData>
  <sheetProtection algorithmName="SHA-512" hashValue="EdK42G6CCpiE4aHFTTa9MybDokuU13zhhcVq6GZydZA7LPZuxCBuLYfbcpSA2MuQgeXDsydefp1no81YdZK52w==" saltValue="cImJFDXsB8cI6F2OiLnMkA==" spinCount="100000" sheet="1" formatColumns="0" selectLockedCells="1"/>
  <protectedRanges>
    <protectedRange sqref="G8:G16" name="Range2"/>
  </protectedRanges>
  <mergeCells count="31"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D36:H36"/>
    <mergeCell ref="D37:I37"/>
    <mergeCell ref="B31:G31"/>
    <mergeCell ref="B7:H7"/>
    <mergeCell ref="F1:H1"/>
    <mergeCell ref="B30:G30"/>
    <mergeCell ref="B33:H33"/>
    <mergeCell ref="B34:H34"/>
    <mergeCell ref="C6:D6"/>
    <mergeCell ref="C8:D8"/>
    <mergeCell ref="C9:D9"/>
    <mergeCell ref="C10:D10"/>
    <mergeCell ref="C11:D11"/>
    <mergeCell ref="C12:D12"/>
    <mergeCell ref="C13:D13"/>
    <mergeCell ref="C14:D14"/>
  </mergeCells>
  <phoneticPr fontId="1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ttps_x003a__x002f__x002f_avilys_x002e_vu_x002e_lt_x002f_dhs_x002f_actDHSDocumentShow_x003f_docOid_x003d_470eb460bf7c11eebf1fed8d3e630f93 xmlns="10d82443-09d3-40b0-8c83-26301ffc3ad6">
      <Url xsi:nil="true"/>
      <Description xsi:nil="true"/>
    </https_x003a__x002f__x002f_avilys_x002e_vu_x002e_lt_x002f_dhs_x002f_actDHSDocumentShow_x003f_docOid_x003d_470eb460bf7c11eebf1fed8d3e630f93>
    <Nuoroda xmlns="10d82443-09d3-40b0-8c83-26301ffc3ad6">
      <Url xsi:nil="true"/>
      <Description xsi:nil="true"/>
    </Nuoroda>
    <lcf76f155ced4ddcb4097134ff3c332f xmlns="10d82443-09d3-40b0-8c83-26301ffc3ad6">
      <Terms xmlns="http://schemas.microsoft.com/office/infopath/2007/PartnerControls"/>
    </lcf76f155ced4ddcb4097134ff3c332f>
    <TaxCatchAll xmlns="ee1859fd-5c03-4aad-a8ae-84688b43cbd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B8210A874BFC64B87AC34CB24042502" ma:contentTypeVersion="19" ma:contentTypeDescription="Kurkite naują dokumentą." ma:contentTypeScope="" ma:versionID="a4a12154a1acd23d97d3dc38335883cd">
  <xsd:schema xmlns:xsd="http://www.w3.org/2001/XMLSchema" xmlns:xs="http://www.w3.org/2001/XMLSchema" xmlns:p="http://schemas.microsoft.com/office/2006/metadata/properties" xmlns:ns2="10d82443-09d3-40b0-8c83-26301ffc3ad6" xmlns:ns3="ee1859fd-5c03-4aad-a8ae-84688b43cbdc" targetNamespace="http://schemas.microsoft.com/office/2006/metadata/properties" ma:root="true" ma:fieldsID="6fbbfa0c4e33052f45158ef01705a49a" ns2:_="" ns3:_="">
    <xsd:import namespace="10d82443-09d3-40b0-8c83-26301ffc3ad6"/>
    <xsd:import namespace="ee1859fd-5c03-4aad-a8ae-84688b43c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Nuoroda" minOccurs="0"/>
                <xsd:element ref="ns2:https_x003a__x002f__x002f_avilys_x002e_vu_x002e_lt_x002f_dhs_x002f_actDHSDocumentShow_x003f_docOid_x003d_470eb460bf7c11eebf1fed8d3e630f93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82443-09d3-40b0-8c83-26301ffc3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uoroda" ma:index="14" nillable="true" ma:displayName="Nuoroda" ma:description="https://avilys.vu.lt/dhs/actDHSDocumentShow?docOid=91d93b60ec6e11e7b4fd9908b57f9091#" ma:format="Hyperlink" ma:internalName="Nuorod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https_x003a__x002f__x002f_avilys_x002e_vu_x002e_lt_x002f_dhs_x002f_actDHSDocumentShow_x003f_docOid_x003d_470eb460bf7c11eebf1fed8d3e630f93" ma:index="15" nillable="true" ma:displayName="https://avilys.vu.lt/dhs/actDHSDocumentShow?docOid=470eb460bf7c11eebf1fed8d3e630f93" ma:format="Image" ma:internalName="https_x003a__x002f__x002f_avilys_x002e_vu_x002e_lt_x002f_dhs_x002f_actDHSDocumentShow_x003f_docOid_x003d_470eb460bf7c11eebf1fed8d3e630f93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Vaizdų žymės" ma:readOnly="false" ma:fieldId="{5cf76f15-5ced-4ddc-b409-7134ff3c332f}" ma:taxonomyMulti="true" ma:sspId="bd1d6e2d-d61e-4002-9eb5-e7f8ec1ff8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859fd-5c03-4aad-a8ae-84688b43cb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1a7d060-56e9-4f3b-b1f8-de18a18b46d2}" ma:internalName="TaxCatchAll" ma:showField="CatchAllData" ma:web="ee1859fd-5c03-4aad-a8ae-84688b43c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77C135-BBA3-4F84-9D2A-8AC9A2A826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18FE93-5E13-495A-93AF-541BB987CAF3}">
  <ds:schemaRefs>
    <ds:schemaRef ds:uri="http://schemas.microsoft.com/office/2006/metadata/properties"/>
    <ds:schemaRef ds:uri="http://schemas.microsoft.com/office/infopath/2007/PartnerControls"/>
    <ds:schemaRef ds:uri="10d82443-09d3-40b0-8c83-26301ffc3ad6"/>
    <ds:schemaRef ds:uri="ee1859fd-5c03-4aad-a8ae-84688b43cbdc"/>
  </ds:schemaRefs>
</ds:datastoreItem>
</file>

<file path=customXml/itemProps3.xml><?xml version="1.0" encoding="utf-8"?>
<ds:datastoreItem xmlns:ds="http://schemas.openxmlformats.org/officeDocument/2006/customXml" ds:itemID="{B0797DB0-B53B-4AA6-B849-D21BDE1CE9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82443-09d3-40b0-8c83-26301ffc3ad6"/>
    <ds:schemaRef ds:uri="ee1859fd-5c03-4aad-a8ae-84688b43cb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Skaistė Guigaitė</cp:lastModifiedBy>
  <cp:revision/>
  <dcterms:created xsi:type="dcterms:W3CDTF">2015-06-05T18:17:20Z</dcterms:created>
  <dcterms:modified xsi:type="dcterms:W3CDTF">2025-02-21T09:05:03Z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0x010100DB8210A874BFC64B87AC34CB24042502</vt:lpwstr>
  </property>
  <property fmtid="{D5CDD505-2E9C-101B-9397-08002B2CF9AE}" pid="3" name="MediaServiceImageTags">
    <vt:lpwstr/>
  </property>
</Properties>
</file>