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lentas.gilys\Desktop\Rangos\Nauji\Zemaites g\Rangos pirkimas\"/>
    </mc:Choice>
  </mc:AlternateContent>
  <xr:revisionPtr revIDLastSave="0" documentId="13_ncr:1_{47AB6FE3-84C5-46FC-984A-40F5DD8FB6E4}" xr6:coauthVersionLast="47" xr6:coauthVersionMax="47" xr10:uidLastSave="{00000000-0000-0000-0000-000000000000}"/>
  <bookViews>
    <workbookView xWindow="390" yWindow="390" windowWidth="10605" windowHeight="15330" tabRatio="500" xr2:uid="{00000000-000D-0000-FFFF-FFFF00000000}"/>
  </bookViews>
  <sheets>
    <sheet name="Lapas1" sheetId="1" r:id="rId1"/>
  </sheets>
  <definedNames>
    <definedName name="_xlnm.Print_Area" localSheetId="0">Lapas1!$A$1:$K$59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95" i="1" l="1"/>
  <c r="I91" i="1"/>
  <c r="I92" i="1"/>
  <c r="I90" i="1"/>
  <c r="I88" i="1"/>
  <c r="I73" i="1"/>
  <c r="I58" i="1"/>
  <c r="I43" i="1"/>
  <c r="I28" i="1"/>
</calcChain>
</file>

<file path=xl/sharedStrings.xml><?xml version="1.0" encoding="utf-8"?>
<sst xmlns="http://schemas.openxmlformats.org/spreadsheetml/2006/main" count="163" uniqueCount="111">
  <si>
    <t>Užsakovas:  Šiaulių miesto savivaldybės administracija</t>
  </si>
  <si>
    <t>Įmonės kodas: 188771865</t>
  </si>
  <si>
    <t>PVM mokėtojo kodas: nėra PVM mokėtojas</t>
  </si>
  <si>
    <t>Adresas: Vasario 16-osios g. 62, LT 76295 Šiauliai</t>
  </si>
  <si>
    <t>Eil.        Nr.</t>
  </si>
  <si>
    <t>Darbų pavadinimas</t>
  </si>
  <si>
    <t>Kaina [Eur] be PVM</t>
  </si>
  <si>
    <t>I mėnuo</t>
  </si>
  <si>
    <t>II mėnuo</t>
  </si>
  <si>
    <t>III mėnuo</t>
  </si>
  <si>
    <t>Suma be PVM:</t>
  </si>
  <si>
    <t>IV mėnuo</t>
  </si>
  <si>
    <t>V mėnuo</t>
  </si>
  <si>
    <t xml:space="preserve">Rangovas:  </t>
  </si>
  <si>
    <t xml:space="preserve">Įmonės kodas: </t>
  </si>
  <si>
    <t xml:space="preserve">PVM mokėtojo kodas: </t>
  </si>
  <si>
    <t xml:space="preserve">Adresas: </t>
  </si>
  <si>
    <r>
      <t xml:space="preserve">Darbų grupės (etapo) kainos mėnesinis išskaidymas </t>
    </r>
    <r>
      <rPr>
        <b/>
        <u/>
        <sz val="12"/>
        <color rgb="FF000000"/>
        <rFont val="Times New Roman"/>
        <family val="1"/>
        <charset val="186"/>
      </rPr>
      <t>eurais</t>
    </r>
    <r>
      <rPr>
        <b/>
        <sz val="12"/>
        <color rgb="FF000000"/>
        <rFont val="Times New Roman"/>
        <family val="1"/>
        <charset val="186"/>
      </rPr>
      <t xml:space="preserve"> pagal Rangovo planuojamą Darbų grupės (objekto) įvykdymą</t>
    </r>
  </si>
  <si>
    <t>1.1</t>
  </si>
  <si>
    <t>1.2</t>
  </si>
  <si>
    <t>1.3</t>
  </si>
  <si>
    <t>1.4</t>
  </si>
  <si>
    <t>2.2</t>
  </si>
  <si>
    <t>„Veiklų sąrašas“</t>
  </si>
  <si>
    <t>3.1</t>
  </si>
  <si>
    <t>3.2</t>
  </si>
  <si>
    <t>2.3</t>
  </si>
  <si>
    <t>2.4</t>
  </si>
  <si>
    <t>Susisiekimo dalis</t>
  </si>
  <si>
    <t>1.5</t>
  </si>
  <si>
    <t>2.1</t>
  </si>
  <si>
    <t>3.3</t>
  </si>
  <si>
    <t>3.4</t>
  </si>
  <si>
    <t>4.1</t>
  </si>
  <si>
    <t>4.2</t>
  </si>
  <si>
    <t>4.3</t>
  </si>
  <si>
    <t>4.4</t>
  </si>
  <si>
    <t>5.1</t>
  </si>
  <si>
    <t>5.2</t>
  </si>
  <si>
    <t>5.3</t>
  </si>
  <si>
    <t>5.4</t>
  </si>
  <si>
    <t>Suma (1+2+3+4+5) be PVM (Eur):</t>
  </si>
  <si>
    <r>
      <t xml:space="preserve">PVM (1+2+3+4+5) </t>
    </r>
    <r>
      <rPr>
        <b/>
        <i/>
        <sz val="12"/>
        <color rgb="FFFF0000"/>
        <rFont val="Times New Roman"/>
        <family val="1"/>
        <charset val="186"/>
      </rPr>
      <t>[21%]</t>
    </r>
    <r>
      <rPr>
        <b/>
        <sz val="12"/>
        <color rgb="FF000000"/>
        <rFont val="Times New Roman"/>
        <family val="1"/>
        <charset val="186"/>
      </rPr>
      <t>:</t>
    </r>
  </si>
  <si>
    <t>Bendra suma (1+2+3+4+5) su PVM (Eur):</t>
  </si>
  <si>
    <t>Sutarties projekto 2 priedas</t>
  </si>
  <si>
    <t>1.6</t>
  </si>
  <si>
    <t>... mėnuo</t>
  </si>
  <si>
    <t>VEIKLŲ SĄRAŠAS (Darbų atlikimo grafikas) NR. ...</t>
  </si>
  <si>
    <t>1.7</t>
  </si>
  <si>
    <t>2.5</t>
  </si>
  <si>
    <t>3.5</t>
  </si>
  <si>
    <t>4.5</t>
  </si>
  <si>
    <t>5.5</t>
  </si>
  <si>
    <t>7.</t>
  </si>
  <si>
    <t>Medžių atkuriamoji vertė</t>
  </si>
  <si>
    <r>
      <t>Sutarties kaina</t>
    </r>
    <r>
      <rPr>
        <b/>
        <i/>
        <sz val="12"/>
        <color rgb="FF000000"/>
        <rFont val="Times New Roman"/>
        <family val="1"/>
        <charset val="186"/>
      </rPr>
      <t xml:space="preserve"> (Bendra suma su PVM (Eur) + Apšvietimo tinklų bei šviesoforų likutinės vertės sumokėjimas + Medžių atkuriamoji vertė)</t>
    </r>
    <r>
      <rPr>
        <b/>
        <sz val="12"/>
        <color rgb="FF000000"/>
        <rFont val="Times New Roman"/>
        <family val="1"/>
        <charset val="186"/>
      </rPr>
      <t>:</t>
    </r>
  </si>
  <si>
    <t>Objektas: Žemaitės gatvės, nuo Dubijos iki Pakruojo g. ir Aušros al., nuo Žemaitės g. iki J. Basanavičiaus g., remonto rangos darbai</t>
  </si>
  <si>
    <t>1 etapas (nuo PK0+00 iki PK11+56)</t>
  </si>
  <si>
    <t>2 etapas (nuo PK11+56 iki PK23+80)</t>
  </si>
  <si>
    <t>3 etapas (nuo PK23+80 iki PK33+94)</t>
  </si>
  <si>
    <t>4 etapas (nuo PK33+94 iki PK34+37)</t>
  </si>
  <si>
    <t>5 etapas (nuo PK34+37 iki PK37+69)</t>
  </si>
  <si>
    <t>Vandentiekio ir nuotekų šalinimo dalis</t>
  </si>
  <si>
    <t>Elektrotechnikos (gatvių apšvietimo) dalis</t>
  </si>
  <si>
    <t>Procesų valdymo ir automatizacijos (šviesoforų) dalis</t>
  </si>
  <si>
    <t>Telekomunikacijų dalis</t>
  </si>
  <si>
    <t>Elektroninių ryšių (telekomunikacijų) dalis. Elektroninių ryšių infrastruktūros apsaugijimas</t>
  </si>
  <si>
    <t>Kiti darbai</t>
  </si>
  <si>
    <t>Elektroninis  statybos darbų žurnalas</t>
  </si>
  <si>
    <t xml:space="preserve">Išpildomųjų geodezinių nuotraukų parengimas </t>
  </si>
  <si>
    <t>Kadastrinių matavimų bylų (statinių ir žemės sklypų) ir jų kompiuterinių laikmenų parengimas</t>
  </si>
  <si>
    <t>Statybos užbaigimo procedūros atlikimui reikalingų dokumentų pateikimas (įskaitant statybos užbaigimo vykdymo procedūrą), teisinė registracija nekilnojamojo turto registre ir kt.</t>
  </si>
  <si>
    <t>Informacinio stendo įrengimas, pagal sutarties nuostatas</t>
  </si>
  <si>
    <t>Kitos išlaidos priklausančios pagal sutarties nuostatas</t>
  </si>
  <si>
    <t>1.7.1</t>
  </si>
  <si>
    <t>1.7.2</t>
  </si>
  <si>
    <t>1.7.3</t>
  </si>
  <si>
    <t>1.7.4</t>
  </si>
  <si>
    <t>1.7.5</t>
  </si>
  <si>
    <t>1.7.6</t>
  </si>
  <si>
    <t xml:space="preserve"> Žemaitės gatvės, nuo Dubijos iki Pakruojo g. ir Aušros al., nuo Žemaitės g. iki J. Basanavičiaus g., remonto rangos darbai</t>
  </si>
  <si>
    <t>* Esamo gatvės apšvietimo likutinės vertės sumokėjimas UAB "Šiaulių gatvių apšvietimas", pagal pateiktą pažymą</t>
  </si>
  <si>
    <t>2.6</t>
  </si>
  <si>
    <t>2.7</t>
  </si>
  <si>
    <t>2.7.1</t>
  </si>
  <si>
    <t>3.7.2</t>
  </si>
  <si>
    <t>2.7.2</t>
  </si>
  <si>
    <t>2.7.3</t>
  </si>
  <si>
    <t>2.7.4</t>
  </si>
  <si>
    <t>2.7.5</t>
  </si>
  <si>
    <t>3.6</t>
  </si>
  <si>
    <t>3.7</t>
  </si>
  <si>
    <t>3.7.1</t>
  </si>
  <si>
    <t>3.7.3</t>
  </si>
  <si>
    <t>3.7.4</t>
  </si>
  <si>
    <t>3.7.5</t>
  </si>
  <si>
    <t>4.6</t>
  </si>
  <si>
    <t>4.7</t>
  </si>
  <si>
    <t>4.7.1</t>
  </si>
  <si>
    <t>4.7.2</t>
  </si>
  <si>
    <t>4.7.3</t>
  </si>
  <si>
    <t>4.7.4</t>
  </si>
  <si>
    <t>4.7.5</t>
  </si>
  <si>
    <t>5.6</t>
  </si>
  <si>
    <t>5.7</t>
  </si>
  <si>
    <t>5.7.1</t>
  </si>
  <si>
    <t>5.7.2</t>
  </si>
  <si>
    <t>5.7.3</t>
  </si>
  <si>
    <t>5.7.4</t>
  </si>
  <si>
    <t>5.7.5</t>
  </si>
  <si>
    <t>Apšvietimo tinklų bei šviesoforų likutinės vertės sumokėjimas*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</si>
</sst>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u/>
      <sz val="12"/>
      <color rgb="FF000000"/>
      <name val="Times New Roman"/>
      <family val="1"/>
      <charset val="186"/>
    </font>
    <font>
      <sz val="11"/>
      <color rgb="FF000000"/>
      <name val="Calibri"/>
      <family val="2"/>
      <charset val="186"/>
    </font>
    <font>
      <sz val="12"/>
      <color rgb="FF000000"/>
      <name val="Calibri"/>
      <family val="2"/>
      <charset val="186"/>
    </font>
    <font>
      <b/>
      <i/>
      <sz val="12"/>
      <color rgb="FFFF0000"/>
      <name val="Times New Roman"/>
      <family val="1"/>
      <charset val="186"/>
    </font>
    <font>
      <sz val="8"/>
      <name val="Calibri"/>
      <family val="2"/>
      <charset val="186"/>
    </font>
    <font>
      <i/>
      <sz val="12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95">
    <xf numFmtId="0" fontId="0" fillId="0" borderId="0" xfId="0"/>
    <xf numFmtId="0" fontId="1" fillId="0" borderId="0" xfId="1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/>
    <xf numFmtId="4" fontId="2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5" fillId="0" borderId="0" xfId="0" applyFont="1"/>
    <xf numFmtId="4" fontId="2" fillId="0" borderId="4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4" fontId="2" fillId="0" borderId="12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vertical="top" wrapText="1"/>
    </xf>
    <xf numFmtId="0" fontId="8" fillId="0" borderId="0" xfId="0" applyFont="1" applyAlignment="1">
      <alignment wrapText="1"/>
    </xf>
    <xf numFmtId="4" fontId="2" fillId="0" borderId="22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4" fontId="2" fillId="0" borderId="24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7" xfId="0" applyFont="1" applyBorder="1" applyAlignment="1">
      <alignment horizontal="center" vertical="center" wrapText="1"/>
    </xf>
    <xf numFmtId="0" fontId="2" fillId="0" borderId="28" xfId="0" applyFont="1" applyBorder="1" applyAlignment="1">
      <alignment vertical="center" wrapText="1"/>
    </xf>
    <xf numFmtId="0" fontId="1" fillId="0" borderId="29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2" fillId="0" borderId="30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1" fillId="0" borderId="41" xfId="0" applyFont="1" applyBorder="1" applyAlignment="1">
      <alignment vertical="top"/>
    </xf>
    <xf numFmtId="4" fontId="2" fillId="0" borderId="35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wrapText="1"/>
    </xf>
    <xf numFmtId="4" fontId="1" fillId="0" borderId="5" xfId="0" applyNumberFormat="1" applyFont="1" applyBorder="1" applyAlignment="1">
      <alignment horizontal="left" vertical="top"/>
    </xf>
    <xf numFmtId="4" fontId="1" fillId="0" borderId="41" xfId="0" applyNumberFormat="1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4" fontId="2" fillId="0" borderId="36" xfId="0" applyNumberFormat="1" applyFont="1" applyBorder="1" applyAlignment="1">
      <alignment horizontal="center" vertical="top"/>
    </xf>
    <xf numFmtId="0" fontId="1" fillId="0" borderId="5" xfId="0" applyFont="1" applyBorder="1" applyAlignment="1">
      <alignment vertical="top" wrapText="1"/>
    </xf>
    <xf numFmtId="0" fontId="1" fillId="0" borderId="31" xfId="0" applyFont="1" applyBorder="1" applyAlignment="1">
      <alignment horizontal="center" vertical="top"/>
    </xf>
    <xf numFmtId="0" fontId="1" fillId="0" borderId="4" xfId="0" applyFont="1" applyBorder="1" applyAlignment="1">
      <alignment vertical="top" wrapText="1"/>
    </xf>
    <xf numFmtId="0" fontId="1" fillId="0" borderId="32" xfId="0" applyFont="1" applyBorder="1" applyAlignment="1">
      <alignment vertical="top" wrapText="1"/>
    </xf>
    <xf numFmtId="4" fontId="2" fillId="0" borderId="33" xfId="0" applyNumberFormat="1" applyFont="1" applyBorder="1" applyAlignment="1">
      <alignment horizontal="center" vertical="top"/>
    </xf>
    <xf numFmtId="0" fontId="2" fillId="0" borderId="28" xfId="0" applyFont="1" applyBorder="1" applyAlignment="1">
      <alignment vertical="top" wrapText="1"/>
    </xf>
    <xf numFmtId="4" fontId="2" fillId="0" borderId="12" xfId="0" applyNumberFormat="1" applyFont="1" applyBorder="1" applyAlignment="1">
      <alignment horizontal="center" vertical="top" wrapText="1"/>
    </xf>
    <xf numFmtId="0" fontId="2" fillId="0" borderId="21" xfId="0" applyFont="1" applyBorder="1" applyAlignment="1">
      <alignment horizontal="right" vertical="top" wrapText="1"/>
    </xf>
    <xf numFmtId="4" fontId="2" fillId="0" borderId="10" xfId="0" applyNumberFormat="1" applyFont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top" wrapText="1"/>
    </xf>
    <xf numFmtId="4" fontId="2" fillId="0" borderId="6" xfId="0" applyNumberFormat="1" applyFont="1" applyBorder="1" applyAlignment="1">
      <alignment horizontal="center" vertical="center"/>
    </xf>
    <xf numFmtId="0" fontId="2" fillId="0" borderId="38" xfId="0" applyFont="1" applyBorder="1" applyAlignment="1">
      <alignment horizontal="left" vertical="top" wrapText="1"/>
    </xf>
    <xf numFmtId="0" fontId="2" fillId="0" borderId="39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right" vertical="top" wrapText="1"/>
    </xf>
    <xf numFmtId="0" fontId="2" fillId="0" borderId="28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17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8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23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</cellXfs>
  <cellStyles count="2">
    <cellStyle name="Įprastas" xfId="0" builtinId="0"/>
    <cellStyle name="Įprastas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I98"/>
  <sheetViews>
    <sheetView tabSelected="1" topLeftCell="C75" zoomScaleNormal="100" zoomScaleSheetLayoutView="90" workbookViewId="0">
      <selection activeCell="I94" sqref="I94"/>
    </sheetView>
  </sheetViews>
  <sheetFormatPr defaultColWidth="9.140625" defaultRowHeight="15.75" x14ac:dyDescent="0.25"/>
  <cols>
    <col min="1" max="1" width="10.140625" style="7" customWidth="1"/>
    <col min="2" max="2" width="72.28515625" style="8" customWidth="1"/>
    <col min="3" max="8" width="10.28515625" style="3" customWidth="1"/>
    <col min="9" max="9" width="19.7109375" style="2" customWidth="1"/>
    <col min="10" max="11" width="13.7109375" style="8" customWidth="1"/>
    <col min="12" max="997" width="9.140625" style="8"/>
    <col min="998" max="16384" width="9.140625" style="15"/>
  </cols>
  <sheetData>
    <row r="1" spans="1:11" s="8" customFormat="1" x14ac:dyDescent="0.25">
      <c r="A1" s="7"/>
      <c r="C1" s="3"/>
      <c r="D1" s="3"/>
      <c r="E1" s="3"/>
      <c r="F1" s="3"/>
      <c r="G1" s="3"/>
      <c r="H1" s="3"/>
      <c r="I1" s="18" t="s">
        <v>44</v>
      </c>
    </row>
    <row r="2" spans="1:11" s="8" customFormat="1" ht="20.25" customHeight="1" x14ac:dyDescent="0.25">
      <c r="A2" s="7"/>
      <c r="C2" s="3"/>
      <c r="D2" s="3"/>
      <c r="E2" s="3"/>
      <c r="F2" s="3"/>
      <c r="G2" s="3"/>
      <c r="H2" s="3"/>
      <c r="I2" s="18" t="s">
        <v>23</v>
      </c>
    </row>
    <row r="3" spans="1:11" s="8" customFormat="1" ht="18.75" customHeight="1" x14ac:dyDescent="0.25">
      <c r="A3" s="78" t="s">
        <v>47</v>
      </c>
      <c r="B3" s="78"/>
      <c r="C3" s="78"/>
      <c r="D3" s="78"/>
      <c r="E3" s="78"/>
      <c r="F3" s="78"/>
      <c r="G3" s="78"/>
      <c r="H3" s="78"/>
      <c r="I3" s="78"/>
    </row>
    <row r="4" spans="1:11" s="8" customFormat="1" ht="17.25" customHeight="1" x14ac:dyDescent="0.25">
      <c r="A4" s="9"/>
      <c r="B4" s="9"/>
      <c r="C4" s="10"/>
      <c r="D4" s="10"/>
      <c r="E4" s="10"/>
      <c r="F4" s="10"/>
      <c r="G4" s="10"/>
      <c r="H4" s="10"/>
      <c r="I4" s="2"/>
    </row>
    <row r="5" spans="1:11" s="8" customFormat="1" ht="16.5" customHeight="1" x14ac:dyDescent="0.25">
      <c r="A5" s="79" t="s">
        <v>13</v>
      </c>
      <c r="B5" s="79"/>
      <c r="C5" s="4" t="s">
        <v>0</v>
      </c>
      <c r="D5" s="4"/>
      <c r="E5" s="4"/>
      <c r="F5" s="4"/>
      <c r="G5" s="4"/>
      <c r="H5" s="4"/>
      <c r="I5" s="2"/>
    </row>
    <row r="6" spans="1:11" s="8" customFormat="1" x14ac:dyDescent="0.25">
      <c r="A6" s="80" t="s">
        <v>14</v>
      </c>
      <c r="B6" s="80"/>
      <c r="C6" s="5" t="s">
        <v>1</v>
      </c>
      <c r="D6" s="3"/>
      <c r="E6" s="3"/>
      <c r="F6" s="3"/>
      <c r="G6" s="3"/>
      <c r="H6" s="3"/>
      <c r="I6" s="2"/>
    </row>
    <row r="7" spans="1:11" s="8" customFormat="1" x14ac:dyDescent="0.25">
      <c r="A7" s="80" t="s">
        <v>15</v>
      </c>
      <c r="B7" s="80"/>
      <c r="C7" s="5" t="s">
        <v>2</v>
      </c>
      <c r="D7" s="3"/>
      <c r="E7" s="3"/>
      <c r="F7" s="3"/>
      <c r="G7" s="3"/>
      <c r="H7" s="3"/>
      <c r="I7" s="2"/>
    </row>
    <row r="8" spans="1:11" s="8" customFormat="1" x14ac:dyDescent="0.25">
      <c r="A8" s="80" t="s">
        <v>16</v>
      </c>
      <c r="B8" s="80"/>
      <c r="C8" s="6" t="s">
        <v>3</v>
      </c>
      <c r="D8" s="6"/>
      <c r="E8" s="6"/>
      <c r="F8" s="6"/>
      <c r="G8" s="6"/>
      <c r="H8" s="6"/>
      <c r="I8" s="2"/>
    </row>
    <row r="9" spans="1:11" s="8" customFormat="1" ht="8.25" customHeight="1" x14ac:dyDescent="0.25">
      <c r="A9" s="11"/>
      <c r="B9" s="12"/>
      <c r="C9" s="3"/>
      <c r="D9" s="3"/>
      <c r="E9" s="3"/>
      <c r="F9" s="3"/>
      <c r="G9" s="3"/>
      <c r="H9" s="3"/>
      <c r="I9" s="2"/>
    </row>
    <row r="10" spans="1:11" s="8" customFormat="1" ht="27" customHeight="1" thickBot="1" x14ac:dyDescent="0.3">
      <c r="A10" s="13" t="s">
        <v>56</v>
      </c>
      <c r="B10" s="21"/>
      <c r="C10" s="21"/>
      <c r="D10" s="21"/>
      <c r="E10" s="21"/>
      <c r="F10" s="21"/>
      <c r="G10" s="21"/>
      <c r="H10" s="21"/>
      <c r="I10" s="21"/>
      <c r="J10" s="14"/>
      <c r="K10" s="14"/>
    </row>
    <row r="11" spans="1:11" ht="54" customHeight="1" thickBot="1" x14ac:dyDescent="0.3">
      <c r="A11" s="85" t="s">
        <v>4</v>
      </c>
      <c r="B11" s="86" t="s">
        <v>5</v>
      </c>
      <c r="C11" s="87" t="s">
        <v>17</v>
      </c>
      <c r="D11" s="87"/>
      <c r="E11" s="87"/>
      <c r="F11" s="87"/>
      <c r="G11" s="87"/>
      <c r="H11" s="87"/>
      <c r="I11" s="88" t="s">
        <v>6</v>
      </c>
    </row>
    <row r="12" spans="1:11" ht="32.25" thickBot="1" x14ac:dyDescent="0.3">
      <c r="A12" s="85"/>
      <c r="B12" s="86"/>
      <c r="C12" s="16" t="s">
        <v>7</v>
      </c>
      <c r="D12" s="16" t="s">
        <v>8</v>
      </c>
      <c r="E12" s="16" t="s">
        <v>9</v>
      </c>
      <c r="F12" s="16" t="s">
        <v>11</v>
      </c>
      <c r="G12" s="16" t="s">
        <v>12</v>
      </c>
      <c r="H12" s="16" t="s">
        <v>46</v>
      </c>
      <c r="I12" s="88"/>
    </row>
    <row r="13" spans="1:11" ht="31.5" customHeight="1" thickBot="1" x14ac:dyDescent="0.3">
      <c r="A13" s="89" t="s">
        <v>80</v>
      </c>
      <c r="B13" s="90"/>
      <c r="C13" s="90"/>
      <c r="D13" s="90"/>
      <c r="E13" s="90"/>
      <c r="F13" s="90"/>
      <c r="G13" s="90"/>
      <c r="H13" s="90"/>
      <c r="I13" s="91"/>
    </row>
    <row r="14" spans="1:11" ht="15.75" customHeight="1" thickBot="1" x14ac:dyDescent="0.3">
      <c r="A14" s="28">
        <v>1</v>
      </c>
      <c r="B14" s="92" t="s">
        <v>57</v>
      </c>
      <c r="C14" s="93"/>
      <c r="D14" s="93"/>
      <c r="E14" s="93"/>
      <c r="F14" s="93"/>
      <c r="G14" s="93"/>
      <c r="H14" s="93"/>
      <c r="I14" s="94"/>
      <c r="K14" s="1"/>
    </row>
    <row r="15" spans="1:11" ht="15.75" customHeight="1" x14ac:dyDescent="0.25">
      <c r="A15" s="30" t="s">
        <v>18</v>
      </c>
      <c r="B15" s="31" t="s">
        <v>28</v>
      </c>
      <c r="C15" s="32"/>
      <c r="D15" s="32"/>
      <c r="E15" s="32"/>
      <c r="F15" s="32"/>
      <c r="G15" s="32"/>
      <c r="H15" s="33"/>
      <c r="I15" s="34"/>
      <c r="K15" s="1"/>
    </row>
    <row r="16" spans="1:11" x14ac:dyDescent="0.25">
      <c r="A16" s="35" t="s">
        <v>19</v>
      </c>
      <c r="B16" s="36" t="s">
        <v>62</v>
      </c>
      <c r="C16" s="36"/>
      <c r="D16" s="36"/>
      <c r="E16" s="36"/>
      <c r="F16" s="36"/>
      <c r="G16" s="36"/>
      <c r="H16" s="37"/>
      <c r="I16" s="38"/>
    </row>
    <row r="17" spans="1:9" x14ac:dyDescent="0.25">
      <c r="A17" s="35" t="s">
        <v>20</v>
      </c>
      <c r="B17" s="39" t="s">
        <v>63</v>
      </c>
      <c r="C17" s="40"/>
      <c r="D17" s="40"/>
      <c r="E17" s="40"/>
      <c r="F17" s="40"/>
      <c r="G17" s="40"/>
      <c r="H17" s="41"/>
      <c r="I17" s="38"/>
    </row>
    <row r="18" spans="1:9" x14ac:dyDescent="0.25">
      <c r="A18" s="35" t="s">
        <v>21</v>
      </c>
      <c r="B18" s="42" t="s">
        <v>64</v>
      </c>
      <c r="C18" s="40"/>
      <c r="D18" s="40"/>
      <c r="E18" s="40"/>
      <c r="F18" s="40"/>
      <c r="G18" s="40"/>
      <c r="H18" s="41"/>
      <c r="I18" s="38"/>
    </row>
    <row r="19" spans="1:9" x14ac:dyDescent="0.25">
      <c r="A19" s="35" t="s">
        <v>29</v>
      </c>
      <c r="B19" s="42" t="s">
        <v>65</v>
      </c>
      <c r="C19" s="40"/>
      <c r="D19" s="40"/>
      <c r="E19" s="40"/>
      <c r="F19" s="40"/>
      <c r="G19" s="40"/>
      <c r="H19" s="41"/>
      <c r="I19" s="38"/>
    </row>
    <row r="20" spans="1:9" ht="31.5" x14ac:dyDescent="0.25">
      <c r="A20" s="35" t="s">
        <v>45</v>
      </c>
      <c r="B20" s="39" t="s">
        <v>66</v>
      </c>
      <c r="C20" s="40"/>
      <c r="D20" s="40"/>
      <c r="E20" s="40"/>
      <c r="F20" s="40"/>
      <c r="G20" s="40"/>
      <c r="H20" s="41"/>
      <c r="I20" s="43"/>
    </row>
    <row r="21" spans="1:9" x14ac:dyDescent="0.25">
      <c r="A21" s="35" t="s">
        <v>48</v>
      </c>
      <c r="B21" s="58" t="s">
        <v>67</v>
      </c>
      <c r="C21" s="59"/>
      <c r="D21" s="59"/>
      <c r="E21" s="59"/>
      <c r="F21" s="59"/>
      <c r="G21" s="59"/>
      <c r="H21" s="60"/>
      <c r="I21" s="43"/>
    </row>
    <row r="22" spans="1:9" x14ac:dyDescent="0.25">
      <c r="A22" s="35" t="s">
        <v>74</v>
      </c>
      <c r="B22" s="39" t="s">
        <v>68</v>
      </c>
      <c r="C22" s="40"/>
      <c r="D22" s="40"/>
      <c r="E22" s="40"/>
      <c r="F22" s="40"/>
      <c r="G22" s="40"/>
      <c r="H22" s="41"/>
      <c r="I22" s="43"/>
    </row>
    <row r="23" spans="1:9" x14ac:dyDescent="0.25">
      <c r="A23" s="35" t="s">
        <v>75</v>
      </c>
      <c r="B23" s="39" t="s">
        <v>69</v>
      </c>
      <c r="C23" s="40"/>
      <c r="D23" s="40"/>
      <c r="E23" s="40"/>
      <c r="F23" s="40"/>
      <c r="G23" s="40"/>
      <c r="H23" s="41"/>
      <c r="I23" s="43"/>
    </row>
    <row r="24" spans="1:9" ht="31.5" x14ac:dyDescent="0.25">
      <c r="A24" s="35" t="s">
        <v>76</v>
      </c>
      <c r="B24" s="39" t="s">
        <v>70</v>
      </c>
      <c r="C24" s="40"/>
      <c r="D24" s="40"/>
      <c r="E24" s="40"/>
      <c r="F24" s="40"/>
      <c r="G24" s="40"/>
      <c r="H24" s="41"/>
      <c r="I24" s="43"/>
    </row>
    <row r="25" spans="1:9" ht="47.25" x14ac:dyDescent="0.25">
      <c r="A25" s="35" t="s">
        <v>77</v>
      </c>
      <c r="B25" s="39" t="s">
        <v>71</v>
      </c>
      <c r="C25" s="40"/>
      <c r="D25" s="40"/>
      <c r="E25" s="40"/>
      <c r="F25" s="40"/>
      <c r="G25" s="40"/>
      <c r="H25" s="41"/>
      <c r="I25" s="43"/>
    </row>
    <row r="26" spans="1:9" x14ac:dyDescent="0.25">
      <c r="A26" s="35" t="s">
        <v>78</v>
      </c>
      <c r="B26" s="44" t="s">
        <v>72</v>
      </c>
      <c r="C26" s="40"/>
      <c r="D26" s="40"/>
      <c r="E26" s="40"/>
      <c r="F26" s="40"/>
      <c r="G26" s="40"/>
      <c r="H26" s="41"/>
      <c r="I26" s="43"/>
    </row>
    <row r="27" spans="1:9" ht="16.5" thickBot="1" x14ac:dyDescent="0.3">
      <c r="A27" s="45" t="s">
        <v>79</v>
      </c>
      <c r="B27" s="46" t="s">
        <v>73</v>
      </c>
      <c r="C27" s="46"/>
      <c r="D27" s="46"/>
      <c r="E27" s="46"/>
      <c r="F27" s="46"/>
      <c r="G27" s="46"/>
      <c r="H27" s="47"/>
      <c r="I27" s="48"/>
    </row>
    <row r="28" spans="1:9" ht="18.75" customHeight="1" thickBot="1" x14ac:dyDescent="0.3">
      <c r="A28" s="61" t="s">
        <v>10</v>
      </c>
      <c r="B28" s="62"/>
      <c r="C28" s="49"/>
      <c r="D28" s="49"/>
      <c r="E28" s="49"/>
      <c r="F28" s="49"/>
      <c r="G28" s="49"/>
      <c r="H28" s="49"/>
      <c r="I28" s="50">
        <f>SUM(I15:I27)</f>
        <v>0</v>
      </c>
    </row>
    <row r="29" spans="1:9" ht="18.75" customHeight="1" thickBot="1" x14ac:dyDescent="0.3">
      <c r="A29" s="51"/>
      <c r="B29" s="51"/>
      <c r="C29" s="21"/>
      <c r="D29" s="21"/>
      <c r="E29" s="21"/>
      <c r="F29" s="21"/>
      <c r="G29" s="21"/>
      <c r="H29" s="21"/>
      <c r="I29" s="52"/>
    </row>
    <row r="30" spans="1:9" ht="18.75" customHeight="1" thickBot="1" x14ac:dyDescent="0.3">
      <c r="A30" s="53">
        <v>2</v>
      </c>
      <c r="B30" s="55" t="s">
        <v>58</v>
      </c>
      <c r="C30" s="56"/>
      <c r="D30" s="56"/>
      <c r="E30" s="56"/>
      <c r="F30" s="56"/>
      <c r="G30" s="56"/>
      <c r="H30" s="56"/>
      <c r="I30" s="57"/>
    </row>
    <row r="31" spans="1:9" ht="18.75" customHeight="1" x14ac:dyDescent="0.25">
      <c r="A31" s="30" t="s">
        <v>30</v>
      </c>
      <c r="B31" s="31" t="s">
        <v>28</v>
      </c>
      <c r="C31" s="32"/>
      <c r="D31" s="32"/>
      <c r="E31" s="32"/>
      <c r="F31" s="32"/>
      <c r="G31" s="32"/>
      <c r="H31" s="33"/>
      <c r="I31" s="34"/>
    </row>
    <row r="32" spans="1:9" ht="18.75" customHeight="1" x14ac:dyDescent="0.25">
      <c r="A32" s="35" t="s">
        <v>22</v>
      </c>
      <c r="B32" s="36" t="s">
        <v>62</v>
      </c>
      <c r="C32" s="36"/>
      <c r="D32" s="36"/>
      <c r="E32" s="36"/>
      <c r="F32" s="36"/>
      <c r="G32" s="36"/>
      <c r="H32" s="37"/>
      <c r="I32" s="38"/>
    </row>
    <row r="33" spans="1:9" ht="18.75" customHeight="1" x14ac:dyDescent="0.25">
      <c r="A33" s="35" t="s">
        <v>26</v>
      </c>
      <c r="B33" s="39" t="s">
        <v>63</v>
      </c>
      <c r="C33" s="40"/>
      <c r="D33" s="40"/>
      <c r="E33" s="40"/>
      <c r="F33" s="40"/>
      <c r="G33" s="40"/>
      <c r="H33" s="41"/>
      <c r="I33" s="38"/>
    </row>
    <row r="34" spans="1:9" ht="18.75" customHeight="1" x14ac:dyDescent="0.25">
      <c r="A34" s="35" t="s">
        <v>27</v>
      </c>
      <c r="B34" s="42" t="s">
        <v>64</v>
      </c>
      <c r="C34" s="40"/>
      <c r="D34" s="40"/>
      <c r="E34" s="40"/>
      <c r="F34" s="40"/>
      <c r="G34" s="40"/>
      <c r="H34" s="41"/>
      <c r="I34" s="38"/>
    </row>
    <row r="35" spans="1:9" ht="18.75" customHeight="1" x14ac:dyDescent="0.25">
      <c r="A35" s="35" t="s">
        <v>49</v>
      </c>
      <c r="B35" s="42" t="s">
        <v>65</v>
      </c>
      <c r="C35" s="40"/>
      <c r="D35" s="40"/>
      <c r="E35" s="40"/>
      <c r="F35" s="40"/>
      <c r="G35" s="40"/>
      <c r="H35" s="41"/>
      <c r="I35" s="38"/>
    </row>
    <row r="36" spans="1:9" ht="34.5" customHeight="1" x14ac:dyDescent="0.25">
      <c r="A36" s="35" t="s">
        <v>82</v>
      </c>
      <c r="B36" s="39" t="s">
        <v>66</v>
      </c>
      <c r="C36" s="40"/>
      <c r="D36" s="40"/>
      <c r="E36" s="40"/>
      <c r="F36" s="40"/>
      <c r="G36" s="40"/>
      <c r="H36" s="41"/>
      <c r="I36" s="43"/>
    </row>
    <row r="37" spans="1:9" ht="18.75" customHeight="1" x14ac:dyDescent="0.25">
      <c r="A37" s="35" t="s">
        <v>83</v>
      </c>
      <c r="B37" s="58" t="s">
        <v>67</v>
      </c>
      <c r="C37" s="59"/>
      <c r="D37" s="59"/>
      <c r="E37" s="59"/>
      <c r="F37" s="59"/>
      <c r="G37" s="59"/>
      <c r="H37" s="60"/>
      <c r="I37" s="43"/>
    </row>
    <row r="38" spans="1:9" ht="18.75" customHeight="1" x14ac:dyDescent="0.25">
      <c r="A38" s="35" t="s">
        <v>84</v>
      </c>
      <c r="B38" s="39" t="s">
        <v>68</v>
      </c>
      <c r="C38" s="40"/>
      <c r="D38" s="40"/>
      <c r="E38" s="40"/>
      <c r="F38" s="40"/>
      <c r="G38" s="40"/>
      <c r="H38" s="41"/>
      <c r="I38" s="43"/>
    </row>
    <row r="39" spans="1:9" ht="18.75" customHeight="1" x14ac:dyDescent="0.25">
      <c r="A39" s="35" t="s">
        <v>86</v>
      </c>
      <c r="B39" s="39" t="s">
        <v>69</v>
      </c>
      <c r="C39" s="40"/>
      <c r="D39" s="40"/>
      <c r="E39" s="40"/>
      <c r="F39" s="40"/>
      <c r="G39" s="40"/>
      <c r="H39" s="41"/>
      <c r="I39" s="43"/>
    </row>
    <row r="40" spans="1:9" ht="33.75" customHeight="1" x14ac:dyDescent="0.25">
      <c r="A40" s="35" t="s">
        <v>87</v>
      </c>
      <c r="B40" s="39" t="s">
        <v>70</v>
      </c>
      <c r="C40" s="40"/>
      <c r="D40" s="40"/>
      <c r="E40" s="40"/>
      <c r="F40" s="40"/>
      <c r="G40" s="40"/>
      <c r="H40" s="41"/>
      <c r="I40" s="43"/>
    </row>
    <row r="41" spans="1:9" ht="48" customHeight="1" x14ac:dyDescent="0.25">
      <c r="A41" s="35" t="s">
        <v>88</v>
      </c>
      <c r="B41" s="39" t="s">
        <v>71</v>
      </c>
      <c r="C41" s="40"/>
      <c r="D41" s="40"/>
      <c r="E41" s="40"/>
      <c r="F41" s="40"/>
      <c r="G41" s="40"/>
      <c r="H41" s="41"/>
      <c r="I41" s="43"/>
    </row>
    <row r="42" spans="1:9" ht="18.75" customHeight="1" thickBot="1" x14ac:dyDescent="0.3">
      <c r="A42" s="45" t="s">
        <v>89</v>
      </c>
      <c r="B42" s="46" t="s">
        <v>73</v>
      </c>
      <c r="C42" s="46"/>
      <c r="D42" s="46"/>
      <c r="E42" s="46"/>
      <c r="F42" s="46"/>
      <c r="G42" s="46"/>
      <c r="H42" s="47"/>
      <c r="I42" s="48"/>
    </row>
    <row r="43" spans="1:9" ht="18.75" customHeight="1" thickBot="1" x14ac:dyDescent="0.3">
      <c r="A43" s="61" t="s">
        <v>10</v>
      </c>
      <c r="B43" s="62"/>
      <c r="C43" s="49"/>
      <c r="D43" s="49"/>
      <c r="E43" s="49"/>
      <c r="F43" s="49"/>
      <c r="G43" s="49"/>
      <c r="H43" s="49"/>
      <c r="I43" s="50">
        <f>SUM(I31:I42)</f>
        <v>0</v>
      </c>
    </row>
    <row r="44" spans="1:9" ht="18.75" customHeight="1" thickBot="1" x14ac:dyDescent="0.3">
      <c r="A44" s="51"/>
      <c r="B44" s="51"/>
      <c r="C44" s="21"/>
      <c r="D44" s="21"/>
      <c r="E44" s="21"/>
      <c r="F44" s="21"/>
      <c r="G44" s="21"/>
      <c r="H44" s="21"/>
      <c r="I44" s="52"/>
    </row>
    <row r="45" spans="1:9" ht="18.75" customHeight="1" thickBot="1" x14ac:dyDescent="0.3">
      <c r="A45" s="53">
        <v>3</v>
      </c>
      <c r="B45" s="55" t="s">
        <v>59</v>
      </c>
      <c r="C45" s="56"/>
      <c r="D45" s="56"/>
      <c r="E45" s="56"/>
      <c r="F45" s="56"/>
      <c r="G45" s="56"/>
      <c r="H45" s="56"/>
      <c r="I45" s="57"/>
    </row>
    <row r="46" spans="1:9" ht="18.75" customHeight="1" x14ac:dyDescent="0.25">
      <c r="A46" s="30" t="s">
        <v>24</v>
      </c>
      <c r="B46" s="31" t="s">
        <v>28</v>
      </c>
      <c r="C46" s="32"/>
      <c r="D46" s="32"/>
      <c r="E46" s="32"/>
      <c r="F46" s="32"/>
      <c r="G46" s="32"/>
      <c r="H46" s="33"/>
      <c r="I46" s="34"/>
    </row>
    <row r="47" spans="1:9" ht="18.75" customHeight="1" x14ac:dyDescent="0.25">
      <c r="A47" s="35" t="s">
        <v>25</v>
      </c>
      <c r="B47" s="36" t="s">
        <v>62</v>
      </c>
      <c r="C47" s="36"/>
      <c r="D47" s="36"/>
      <c r="E47" s="36"/>
      <c r="F47" s="36"/>
      <c r="G47" s="36"/>
      <c r="H47" s="37"/>
      <c r="I47" s="38"/>
    </row>
    <row r="48" spans="1:9" ht="18.75" customHeight="1" x14ac:dyDescent="0.25">
      <c r="A48" s="35" t="s">
        <v>31</v>
      </c>
      <c r="B48" s="39" t="s">
        <v>63</v>
      </c>
      <c r="C48" s="40"/>
      <c r="D48" s="40"/>
      <c r="E48" s="40"/>
      <c r="F48" s="40"/>
      <c r="G48" s="40"/>
      <c r="H48" s="41"/>
      <c r="I48" s="38"/>
    </row>
    <row r="49" spans="1:9" ht="18.75" customHeight="1" x14ac:dyDescent="0.25">
      <c r="A49" s="35" t="s">
        <v>32</v>
      </c>
      <c r="B49" s="42" t="s">
        <v>64</v>
      </c>
      <c r="C49" s="40"/>
      <c r="D49" s="40"/>
      <c r="E49" s="40"/>
      <c r="F49" s="40"/>
      <c r="G49" s="40"/>
      <c r="H49" s="41"/>
      <c r="I49" s="38"/>
    </row>
    <row r="50" spans="1:9" ht="18.75" customHeight="1" x14ac:dyDescent="0.25">
      <c r="A50" s="35" t="s">
        <v>50</v>
      </c>
      <c r="B50" s="42" t="s">
        <v>65</v>
      </c>
      <c r="C50" s="40"/>
      <c r="D50" s="40"/>
      <c r="E50" s="40"/>
      <c r="F50" s="40"/>
      <c r="G50" s="40"/>
      <c r="H50" s="41"/>
      <c r="I50" s="38"/>
    </row>
    <row r="51" spans="1:9" ht="18.75" customHeight="1" x14ac:dyDescent="0.25">
      <c r="A51" s="35" t="s">
        <v>90</v>
      </c>
      <c r="B51" s="39" t="s">
        <v>66</v>
      </c>
      <c r="C51" s="40"/>
      <c r="D51" s="40"/>
      <c r="E51" s="40"/>
      <c r="F51" s="40"/>
      <c r="G51" s="40"/>
      <c r="H51" s="41"/>
      <c r="I51" s="43"/>
    </row>
    <row r="52" spans="1:9" ht="18.75" customHeight="1" x14ac:dyDescent="0.25">
      <c r="A52" s="35" t="s">
        <v>91</v>
      </c>
      <c r="B52" s="58" t="s">
        <v>67</v>
      </c>
      <c r="C52" s="59"/>
      <c r="D52" s="59"/>
      <c r="E52" s="59"/>
      <c r="F52" s="59"/>
      <c r="G52" s="59"/>
      <c r="H52" s="60"/>
      <c r="I52" s="43"/>
    </row>
    <row r="53" spans="1:9" ht="18.75" customHeight="1" x14ac:dyDescent="0.25">
      <c r="A53" s="35" t="s">
        <v>92</v>
      </c>
      <c r="B53" s="39" t="s">
        <v>68</v>
      </c>
      <c r="C53" s="40"/>
      <c r="D53" s="40"/>
      <c r="E53" s="40"/>
      <c r="F53" s="40"/>
      <c r="G53" s="40"/>
      <c r="H53" s="41"/>
      <c r="I53" s="43"/>
    </row>
    <row r="54" spans="1:9" ht="18.75" customHeight="1" x14ac:dyDescent="0.25">
      <c r="A54" s="35" t="s">
        <v>85</v>
      </c>
      <c r="B54" s="39" t="s">
        <v>69</v>
      </c>
      <c r="C54" s="40"/>
      <c r="D54" s="40"/>
      <c r="E54" s="40"/>
      <c r="F54" s="40"/>
      <c r="G54" s="40"/>
      <c r="H54" s="41"/>
      <c r="I54" s="43"/>
    </row>
    <row r="55" spans="1:9" ht="18.75" customHeight="1" x14ac:dyDescent="0.25">
      <c r="A55" s="35" t="s">
        <v>93</v>
      </c>
      <c r="B55" s="39" t="s">
        <v>70</v>
      </c>
      <c r="C55" s="40"/>
      <c r="D55" s="40"/>
      <c r="E55" s="40"/>
      <c r="F55" s="40"/>
      <c r="G55" s="40"/>
      <c r="H55" s="41"/>
      <c r="I55" s="43"/>
    </row>
    <row r="56" spans="1:9" ht="18.75" customHeight="1" x14ac:dyDescent="0.25">
      <c r="A56" s="35" t="s">
        <v>94</v>
      </c>
      <c r="B56" s="39" t="s">
        <v>71</v>
      </c>
      <c r="C56" s="40"/>
      <c r="D56" s="40"/>
      <c r="E56" s="40"/>
      <c r="F56" s="40"/>
      <c r="G56" s="40"/>
      <c r="H56" s="41"/>
      <c r="I56" s="43"/>
    </row>
    <row r="57" spans="1:9" ht="18.75" customHeight="1" thickBot="1" x14ac:dyDescent="0.3">
      <c r="A57" s="45" t="s">
        <v>95</v>
      </c>
      <c r="B57" s="46" t="s">
        <v>73</v>
      </c>
      <c r="C57" s="46"/>
      <c r="D57" s="46"/>
      <c r="E57" s="46"/>
      <c r="F57" s="46"/>
      <c r="G57" s="46"/>
      <c r="H57" s="47"/>
      <c r="I57" s="48"/>
    </row>
    <row r="58" spans="1:9" ht="18.75" customHeight="1" thickBot="1" x14ac:dyDescent="0.3">
      <c r="A58" s="61" t="s">
        <v>10</v>
      </c>
      <c r="B58" s="62"/>
      <c r="C58" s="49"/>
      <c r="D58" s="49"/>
      <c r="E58" s="49"/>
      <c r="F58" s="49"/>
      <c r="G58" s="49"/>
      <c r="H58" s="49"/>
      <c r="I58" s="50">
        <f>SUM(I46:I57)</f>
        <v>0</v>
      </c>
    </row>
    <row r="59" spans="1:9" ht="16.5" thickBot="1" x14ac:dyDescent="0.3">
      <c r="A59" s="82"/>
      <c r="B59" s="83"/>
      <c r="C59" s="83"/>
      <c r="D59" s="83"/>
      <c r="E59" s="83"/>
      <c r="F59" s="83"/>
      <c r="G59" s="83"/>
      <c r="H59" s="83"/>
      <c r="I59" s="84"/>
    </row>
    <row r="60" spans="1:9" ht="16.5" thickBot="1" x14ac:dyDescent="0.3">
      <c r="A60" s="53">
        <v>4</v>
      </c>
      <c r="B60" s="55" t="s">
        <v>60</v>
      </c>
      <c r="C60" s="56"/>
      <c r="D60" s="56"/>
      <c r="E60" s="56"/>
      <c r="F60" s="56"/>
      <c r="G60" s="56"/>
      <c r="H60" s="56"/>
      <c r="I60" s="57"/>
    </row>
    <row r="61" spans="1:9" x14ac:dyDescent="0.25">
      <c r="A61" s="30" t="s">
        <v>33</v>
      </c>
      <c r="B61" s="31" t="s">
        <v>28</v>
      </c>
      <c r="C61" s="32"/>
      <c r="D61" s="32"/>
      <c r="E61" s="32"/>
      <c r="F61" s="32"/>
      <c r="G61" s="32"/>
      <c r="H61" s="33"/>
      <c r="I61" s="34"/>
    </row>
    <row r="62" spans="1:9" x14ac:dyDescent="0.25">
      <c r="A62" s="35" t="s">
        <v>34</v>
      </c>
      <c r="B62" s="36" t="s">
        <v>62</v>
      </c>
      <c r="C62" s="36"/>
      <c r="D62" s="36"/>
      <c r="E62" s="36"/>
      <c r="F62" s="36"/>
      <c r="G62" s="36"/>
      <c r="H62" s="37"/>
      <c r="I62" s="38"/>
    </row>
    <row r="63" spans="1:9" x14ac:dyDescent="0.25">
      <c r="A63" s="35" t="s">
        <v>35</v>
      </c>
      <c r="B63" s="39" t="s">
        <v>63</v>
      </c>
      <c r="C63" s="40"/>
      <c r="D63" s="40"/>
      <c r="E63" s="40"/>
      <c r="F63" s="40"/>
      <c r="G63" s="40"/>
      <c r="H63" s="41"/>
      <c r="I63" s="38"/>
    </row>
    <row r="64" spans="1:9" x14ac:dyDescent="0.25">
      <c r="A64" s="35" t="s">
        <v>36</v>
      </c>
      <c r="B64" s="42" t="s">
        <v>64</v>
      </c>
      <c r="C64" s="40"/>
      <c r="D64" s="40"/>
      <c r="E64" s="40"/>
      <c r="F64" s="40"/>
      <c r="G64" s="40"/>
      <c r="H64" s="41"/>
      <c r="I64" s="38"/>
    </row>
    <row r="65" spans="1:9" x14ac:dyDescent="0.25">
      <c r="A65" s="35" t="s">
        <v>51</v>
      </c>
      <c r="B65" s="42" t="s">
        <v>65</v>
      </c>
      <c r="C65" s="40"/>
      <c r="D65" s="40"/>
      <c r="E65" s="40"/>
      <c r="F65" s="40"/>
      <c r="G65" s="40"/>
      <c r="H65" s="41"/>
      <c r="I65" s="38"/>
    </row>
    <row r="66" spans="1:9" ht="16.5" customHeight="1" x14ac:dyDescent="0.25">
      <c r="A66" s="35" t="s">
        <v>96</v>
      </c>
      <c r="B66" s="39" t="s">
        <v>66</v>
      </c>
      <c r="C66" s="40"/>
      <c r="D66" s="40"/>
      <c r="E66" s="40"/>
      <c r="F66" s="40"/>
      <c r="G66" s="40"/>
      <c r="H66" s="41"/>
      <c r="I66" s="43"/>
    </row>
    <row r="67" spans="1:9" x14ac:dyDescent="0.25">
      <c r="A67" s="35" t="s">
        <v>97</v>
      </c>
      <c r="B67" s="58" t="s">
        <v>67</v>
      </c>
      <c r="C67" s="59"/>
      <c r="D67" s="59"/>
      <c r="E67" s="59"/>
      <c r="F67" s="59"/>
      <c r="G67" s="59"/>
      <c r="H67" s="60"/>
      <c r="I67" s="43"/>
    </row>
    <row r="68" spans="1:9" x14ac:dyDescent="0.25">
      <c r="A68" s="35" t="s">
        <v>98</v>
      </c>
      <c r="B68" s="39" t="s">
        <v>68</v>
      </c>
      <c r="C68" s="40"/>
      <c r="D68" s="40"/>
      <c r="E68" s="40"/>
      <c r="F68" s="40"/>
      <c r="G68" s="40"/>
      <c r="H68" s="41"/>
      <c r="I68" s="43"/>
    </row>
    <row r="69" spans="1:9" x14ac:dyDescent="0.25">
      <c r="A69" s="35" t="s">
        <v>99</v>
      </c>
      <c r="B69" s="39" t="s">
        <v>69</v>
      </c>
      <c r="C69" s="40"/>
      <c r="D69" s="40"/>
      <c r="E69" s="40"/>
      <c r="F69" s="40"/>
      <c r="G69" s="40"/>
      <c r="H69" s="41"/>
      <c r="I69" s="43"/>
    </row>
    <row r="70" spans="1:9" ht="31.5" x14ac:dyDescent="0.25">
      <c r="A70" s="35" t="s">
        <v>100</v>
      </c>
      <c r="B70" s="39" t="s">
        <v>70</v>
      </c>
      <c r="C70" s="40"/>
      <c r="D70" s="40"/>
      <c r="E70" s="40"/>
      <c r="F70" s="40"/>
      <c r="G70" s="40"/>
      <c r="H70" s="41"/>
      <c r="I70" s="43"/>
    </row>
    <row r="71" spans="1:9" ht="47.25" x14ac:dyDescent="0.25">
      <c r="A71" s="35" t="s">
        <v>101</v>
      </c>
      <c r="B71" s="39" t="s">
        <v>71</v>
      </c>
      <c r="C71" s="40"/>
      <c r="D71" s="40"/>
      <c r="E71" s="40"/>
      <c r="F71" s="40"/>
      <c r="G71" s="40"/>
      <c r="H71" s="41"/>
      <c r="I71" s="43"/>
    </row>
    <row r="72" spans="1:9" ht="16.5" thickBot="1" x14ac:dyDescent="0.3">
      <c r="A72" s="45" t="s">
        <v>102</v>
      </c>
      <c r="B72" s="46" t="s">
        <v>73</v>
      </c>
      <c r="C72" s="46"/>
      <c r="D72" s="46"/>
      <c r="E72" s="46"/>
      <c r="F72" s="46"/>
      <c r="G72" s="46"/>
      <c r="H72" s="47"/>
      <c r="I72" s="48"/>
    </row>
    <row r="73" spans="1:9" ht="16.5" customHeight="1" thickBot="1" x14ac:dyDescent="0.3">
      <c r="A73" s="61" t="s">
        <v>10</v>
      </c>
      <c r="B73" s="62"/>
      <c r="C73" s="49"/>
      <c r="D73" s="49"/>
      <c r="E73" s="49"/>
      <c r="F73" s="49"/>
      <c r="G73" s="49"/>
      <c r="H73" s="49"/>
      <c r="I73" s="50">
        <f>SUM(I61:I72)</f>
        <v>0</v>
      </c>
    </row>
    <row r="74" spans="1:9" ht="16.5" thickBot="1" x14ac:dyDescent="0.3">
      <c r="A74" s="82"/>
      <c r="B74" s="83"/>
      <c r="C74" s="83"/>
      <c r="D74" s="83"/>
      <c r="E74" s="83"/>
      <c r="F74" s="83"/>
      <c r="G74" s="83"/>
      <c r="H74" s="83"/>
      <c r="I74" s="84"/>
    </row>
    <row r="75" spans="1:9" ht="16.5" thickBot="1" x14ac:dyDescent="0.3">
      <c r="A75" s="53">
        <v>5</v>
      </c>
      <c r="B75" s="55" t="s">
        <v>61</v>
      </c>
      <c r="C75" s="56"/>
      <c r="D75" s="56"/>
      <c r="E75" s="56"/>
      <c r="F75" s="56"/>
      <c r="G75" s="56"/>
      <c r="H75" s="56"/>
      <c r="I75" s="57"/>
    </row>
    <row r="76" spans="1:9" x14ac:dyDescent="0.25">
      <c r="A76" s="30" t="s">
        <v>37</v>
      </c>
      <c r="B76" s="31" t="s">
        <v>28</v>
      </c>
      <c r="C76" s="32"/>
      <c r="D76" s="32"/>
      <c r="E76" s="32"/>
      <c r="F76" s="32"/>
      <c r="G76" s="32"/>
      <c r="H76" s="33"/>
      <c r="I76" s="34"/>
    </row>
    <row r="77" spans="1:9" x14ac:dyDescent="0.25">
      <c r="A77" s="35" t="s">
        <v>38</v>
      </c>
      <c r="B77" s="36" t="s">
        <v>62</v>
      </c>
      <c r="C77" s="36"/>
      <c r="D77" s="36"/>
      <c r="E77" s="36"/>
      <c r="F77" s="36"/>
      <c r="G77" s="36"/>
      <c r="H77" s="37"/>
      <c r="I77" s="38"/>
    </row>
    <row r="78" spans="1:9" x14ac:dyDescent="0.25">
      <c r="A78" s="35" t="s">
        <v>39</v>
      </c>
      <c r="B78" s="39" t="s">
        <v>63</v>
      </c>
      <c r="C78" s="40"/>
      <c r="D78" s="40"/>
      <c r="E78" s="40"/>
      <c r="F78" s="40"/>
      <c r="G78" s="40"/>
      <c r="H78" s="41"/>
      <c r="I78" s="38"/>
    </row>
    <row r="79" spans="1:9" x14ac:dyDescent="0.25">
      <c r="A79" s="35" t="s">
        <v>40</v>
      </c>
      <c r="B79" s="42" t="s">
        <v>64</v>
      </c>
      <c r="C79" s="40"/>
      <c r="D79" s="40"/>
      <c r="E79" s="40"/>
      <c r="F79" s="40"/>
      <c r="G79" s="40"/>
      <c r="H79" s="41"/>
      <c r="I79" s="38"/>
    </row>
    <row r="80" spans="1:9" x14ac:dyDescent="0.25">
      <c r="A80" s="35" t="s">
        <v>52</v>
      </c>
      <c r="B80" s="42" t="s">
        <v>65</v>
      </c>
      <c r="C80" s="40"/>
      <c r="D80" s="40"/>
      <c r="E80" s="40"/>
      <c r="F80" s="40"/>
      <c r="G80" s="40"/>
      <c r="H80" s="41"/>
      <c r="I80" s="38"/>
    </row>
    <row r="81" spans="1:9" ht="16.5" customHeight="1" x14ac:dyDescent="0.25">
      <c r="A81" s="35" t="s">
        <v>103</v>
      </c>
      <c r="B81" s="39" t="s">
        <v>66</v>
      </c>
      <c r="C81" s="40"/>
      <c r="D81" s="40"/>
      <c r="E81" s="40"/>
      <c r="F81" s="40"/>
      <c r="G81" s="40"/>
      <c r="H81" s="41"/>
      <c r="I81" s="43"/>
    </row>
    <row r="82" spans="1:9" x14ac:dyDescent="0.25">
      <c r="A82" s="35" t="s">
        <v>104</v>
      </c>
      <c r="B82" s="58" t="s">
        <v>67</v>
      </c>
      <c r="C82" s="59"/>
      <c r="D82" s="59"/>
      <c r="E82" s="59"/>
      <c r="F82" s="59"/>
      <c r="G82" s="59"/>
      <c r="H82" s="60"/>
      <c r="I82" s="43"/>
    </row>
    <row r="83" spans="1:9" x14ac:dyDescent="0.25">
      <c r="A83" s="35" t="s">
        <v>105</v>
      </c>
      <c r="B83" s="39" t="s">
        <v>68</v>
      </c>
      <c r="C83" s="40"/>
      <c r="D83" s="40"/>
      <c r="E83" s="40"/>
      <c r="F83" s="40"/>
      <c r="G83" s="40"/>
      <c r="H83" s="41"/>
      <c r="I83" s="43"/>
    </row>
    <row r="84" spans="1:9" x14ac:dyDescent="0.25">
      <c r="A84" s="35" t="s">
        <v>106</v>
      </c>
      <c r="B84" s="39" t="s">
        <v>69</v>
      </c>
      <c r="C84" s="40"/>
      <c r="D84" s="40"/>
      <c r="E84" s="40"/>
      <c r="F84" s="40"/>
      <c r="G84" s="40"/>
      <c r="H84" s="41"/>
      <c r="I84" s="43"/>
    </row>
    <row r="85" spans="1:9" ht="31.5" x14ac:dyDescent="0.25">
      <c r="A85" s="35" t="s">
        <v>107</v>
      </c>
      <c r="B85" s="39" t="s">
        <v>70</v>
      </c>
      <c r="C85" s="40"/>
      <c r="D85" s="40"/>
      <c r="E85" s="40"/>
      <c r="F85" s="40"/>
      <c r="G85" s="40"/>
      <c r="H85" s="41"/>
      <c r="I85" s="43"/>
    </row>
    <row r="86" spans="1:9" ht="47.25" x14ac:dyDescent="0.25">
      <c r="A86" s="35" t="s">
        <v>108</v>
      </c>
      <c r="B86" s="39" t="s">
        <v>71</v>
      </c>
      <c r="C86" s="40"/>
      <c r="D86" s="40"/>
      <c r="E86" s="40"/>
      <c r="F86" s="40"/>
      <c r="G86" s="40"/>
      <c r="H86" s="41"/>
      <c r="I86" s="43"/>
    </row>
    <row r="87" spans="1:9" ht="16.5" thickBot="1" x14ac:dyDescent="0.3">
      <c r="A87" s="45" t="s">
        <v>109</v>
      </c>
      <c r="B87" s="46" t="s">
        <v>73</v>
      </c>
      <c r="C87" s="46"/>
      <c r="D87" s="46"/>
      <c r="E87" s="46"/>
      <c r="F87" s="46"/>
      <c r="G87" s="46"/>
      <c r="H87" s="47"/>
      <c r="I87" s="48"/>
    </row>
    <row r="88" spans="1:9" ht="16.5" customHeight="1" thickBot="1" x14ac:dyDescent="0.3">
      <c r="A88" s="71" t="s">
        <v>10</v>
      </c>
      <c r="B88" s="72"/>
      <c r="C88" s="29"/>
      <c r="D88" s="29"/>
      <c r="E88" s="29"/>
      <c r="F88" s="29"/>
      <c r="G88" s="29"/>
      <c r="H88" s="29"/>
      <c r="I88" s="19">
        <f>SUM(I76:I87)</f>
        <v>0</v>
      </c>
    </row>
    <row r="89" spans="1:9" ht="16.5" thickBot="1" x14ac:dyDescent="0.3">
      <c r="A89" s="73"/>
      <c r="B89" s="74"/>
      <c r="C89" s="74"/>
      <c r="D89" s="74"/>
      <c r="E89" s="74"/>
      <c r="F89" s="74"/>
      <c r="G89" s="74"/>
      <c r="H89" s="74"/>
      <c r="I89" s="75"/>
    </row>
    <row r="90" spans="1:9" x14ac:dyDescent="0.25">
      <c r="A90" s="65" t="s">
        <v>41</v>
      </c>
      <c r="B90" s="66"/>
      <c r="C90" s="66"/>
      <c r="D90" s="66"/>
      <c r="E90" s="66"/>
      <c r="F90" s="66"/>
      <c r="G90" s="66"/>
      <c r="H90" s="66"/>
      <c r="I90" s="54">
        <f>SUM(I28+I43+I58+I73+I88)</f>
        <v>0</v>
      </c>
    </row>
    <row r="91" spans="1:9" x14ac:dyDescent="0.25">
      <c r="A91" s="67" t="s">
        <v>42</v>
      </c>
      <c r="B91" s="68"/>
      <c r="C91" s="68"/>
      <c r="D91" s="68"/>
      <c r="E91" s="68"/>
      <c r="F91" s="68"/>
      <c r="G91" s="68"/>
      <c r="H91" s="68"/>
      <c r="I91" s="17">
        <f>SUM(I92-I90)</f>
        <v>0</v>
      </c>
    </row>
    <row r="92" spans="1:9" ht="16.5" thickBot="1" x14ac:dyDescent="0.3">
      <c r="A92" s="69" t="s">
        <v>43</v>
      </c>
      <c r="B92" s="70"/>
      <c r="C92" s="70"/>
      <c r="D92" s="70"/>
      <c r="E92" s="70"/>
      <c r="F92" s="70"/>
      <c r="G92" s="70"/>
      <c r="H92" s="70"/>
      <c r="I92" s="20">
        <f>SUM(I90*1.21)</f>
        <v>0</v>
      </c>
    </row>
    <row r="93" spans="1:9" ht="16.5" thickBot="1" x14ac:dyDescent="0.3">
      <c r="A93" s="26">
        <v>6</v>
      </c>
      <c r="B93" s="76" t="s">
        <v>110</v>
      </c>
      <c r="C93" s="76"/>
      <c r="D93" s="76"/>
      <c r="E93" s="76"/>
      <c r="F93" s="76"/>
      <c r="G93" s="76"/>
      <c r="H93" s="77"/>
      <c r="I93" s="24">
        <v>27633</v>
      </c>
    </row>
    <row r="94" spans="1:9" ht="16.5" thickBot="1" x14ac:dyDescent="0.3">
      <c r="A94" s="27" t="s">
        <v>53</v>
      </c>
      <c r="B94" s="63" t="s">
        <v>54</v>
      </c>
      <c r="C94" s="63"/>
      <c r="D94" s="63"/>
      <c r="E94" s="63"/>
      <c r="F94" s="63"/>
      <c r="G94" s="63"/>
      <c r="H94" s="64"/>
      <c r="I94" s="25">
        <v>157579.89000000001</v>
      </c>
    </row>
    <row r="95" spans="1:9" ht="16.5" thickBot="1" x14ac:dyDescent="0.3">
      <c r="A95" s="71" t="s">
        <v>55</v>
      </c>
      <c r="B95" s="72"/>
      <c r="C95" s="72"/>
      <c r="D95" s="72"/>
      <c r="E95" s="72"/>
      <c r="F95" s="72"/>
      <c r="G95" s="72"/>
      <c r="H95" s="81"/>
      <c r="I95" s="23">
        <f>SUM(I92+I93+I94)</f>
        <v>185212.89</v>
      </c>
    </row>
    <row r="98" spans="2:2" ht="31.5" x14ac:dyDescent="0.25">
      <c r="B98" s="22" t="s">
        <v>81</v>
      </c>
    </row>
  </sheetData>
  <mergeCells count="34">
    <mergeCell ref="A95:H95"/>
    <mergeCell ref="A74:I74"/>
    <mergeCell ref="A11:A12"/>
    <mergeCell ref="B11:B12"/>
    <mergeCell ref="C11:H11"/>
    <mergeCell ref="I11:I12"/>
    <mergeCell ref="A13:I13"/>
    <mergeCell ref="B14:I14"/>
    <mergeCell ref="B60:I60"/>
    <mergeCell ref="A73:B73"/>
    <mergeCell ref="A28:B28"/>
    <mergeCell ref="A59:I59"/>
    <mergeCell ref="B21:H21"/>
    <mergeCell ref="B30:I30"/>
    <mergeCell ref="B37:H37"/>
    <mergeCell ref="A43:B43"/>
    <mergeCell ref="A3:I3"/>
    <mergeCell ref="A5:B5"/>
    <mergeCell ref="A6:B6"/>
    <mergeCell ref="A7:B7"/>
    <mergeCell ref="A8:B8"/>
    <mergeCell ref="B45:I45"/>
    <mergeCell ref="B52:H52"/>
    <mergeCell ref="A58:B58"/>
    <mergeCell ref="B67:H67"/>
    <mergeCell ref="B94:H94"/>
    <mergeCell ref="A90:H90"/>
    <mergeCell ref="A91:H91"/>
    <mergeCell ref="A92:H92"/>
    <mergeCell ref="B75:I75"/>
    <mergeCell ref="A88:B88"/>
    <mergeCell ref="A89:I89"/>
    <mergeCell ref="B93:H93"/>
    <mergeCell ref="B82:H82"/>
  </mergeCells>
  <phoneticPr fontId="7" type="noConversion"/>
  <pageMargins left="0.31496062992125984" right="0.11811023622047245" top="0" bottom="0" header="0" footer="0"/>
  <pageSetup paperSize="8" scale="88" firstPageNumber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E5934B806EA6AB469A0C2DDF16B26F90" ma:contentTypeVersion="12" ma:contentTypeDescription="Kurkite naują dokumentą." ma:contentTypeScope="" ma:versionID="a0716f7e155694f17b52798bd5905037">
  <xsd:schema xmlns:xsd="http://www.w3.org/2001/XMLSchema" xmlns:xs="http://www.w3.org/2001/XMLSchema" xmlns:p="http://schemas.microsoft.com/office/2006/metadata/properties" xmlns:ns2="98e7fb14-3e56-4029-a71a-bf55579bd139" xmlns:ns3="c7ba93a7-4f60-4da2-bde3-9262fc96e6b2" targetNamespace="http://schemas.microsoft.com/office/2006/metadata/properties" ma:root="true" ma:fieldsID="57a50695b238a3164ee07f236f23f5c1" ns2:_="" ns3:_="">
    <xsd:import namespace="98e7fb14-3e56-4029-a71a-bf55579bd139"/>
    <xsd:import namespace="c7ba93a7-4f60-4da2-bde3-9262fc96e6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e7fb14-3e56-4029-a71a-bf55579bd1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ba93a7-4f60-4da2-bde3-9262fc96e6b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1DEE7E-A3EF-43F8-97D7-7450011ED1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e7fb14-3e56-4029-a71a-bf55579bd139"/>
    <ds:schemaRef ds:uri="c7ba93a7-4f60-4da2-bde3-9262fc96e6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FFAE2D-6E81-47A2-A554-169B7BA8D5C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EA20673-2A61-4366-A050-F839431769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Lapas1</vt:lpstr>
      <vt:lpstr>Lapas1!Print_Area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Vytautas Pilipuitis</dc:creator>
  <dc:description/>
  <cp:lastModifiedBy>Valentas Gilys</cp:lastModifiedBy>
  <cp:revision>0</cp:revision>
  <cp:lastPrinted>2021-04-23T10:38:05Z</cp:lastPrinted>
  <dcterms:created xsi:type="dcterms:W3CDTF">2017-09-22T09:21:45Z</dcterms:created>
  <dcterms:modified xsi:type="dcterms:W3CDTF">2025-01-09T12:52:34Z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0x010100E5934B806EA6AB469A0C2DDF16B26F90</vt:lpwstr>
  </property>
</Properties>
</file>