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mc:AlternateContent xmlns:mc="http://schemas.openxmlformats.org/markup-compatibility/2006">
    <mc:Choice Requires="x15">
      <x15ac:absPath xmlns:x15ac="http://schemas.microsoft.com/office/spreadsheetml/2010/11/ac" url="https://santariskes-my.sharepoint.com/personal/egidijus_taliejunas_santa_lt/Documents/Desktop/9873 PD/"/>
    </mc:Choice>
  </mc:AlternateContent>
  <xr:revisionPtr revIDLastSave="39" documentId="13_ncr:1_{659B4D1E-232E-4E8E-B438-9220F1B4BB2B}" xr6:coauthVersionLast="47" xr6:coauthVersionMax="47" xr10:uidLastSave="{B68EAA51-B8F8-4EFC-8D9D-ABA3E15E53AF}"/>
  <bookViews>
    <workbookView xWindow="-120" yWindow="-120" windowWidth="29040" windowHeight="15720"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42" i="1" l="1"/>
  <c r="J26" i="1"/>
  <c r="J27" i="1" l="1"/>
  <c r="J28" i="1"/>
  <c r="J29" i="1"/>
  <c r="J30" i="1"/>
  <c r="J31" i="1"/>
  <c r="J32" i="1"/>
  <c r="J33" i="1"/>
  <c r="J34" i="1"/>
  <c r="J35" i="1"/>
  <c r="J36" i="1"/>
  <c r="J37" i="1"/>
  <c r="J38" i="1"/>
  <c r="J39" i="1"/>
  <c r="J40" i="1"/>
  <c r="J41" i="1"/>
  <c r="J42" i="1"/>
  <c r="J43" i="1" l="1"/>
  <c r="J44" i="1" s="1"/>
  <c r="J45" i="1" s="1"/>
  <c r="A27" i="1"/>
  <c r="A28" i="1" l="1"/>
  <c r="A30" i="1" s="1"/>
  <c r="A31" i="1" s="1"/>
  <c r="A32" i="1" s="1"/>
  <c r="A33" i="1" s="1"/>
  <c r="A35" i="1" s="1"/>
  <c r="A36" i="1" s="1"/>
  <c r="A37" i="1" s="1"/>
  <c r="A39" i="1" s="1"/>
  <c r="A40" i="1" s="1"/>
</calcChain>
</file>

<file path=xl/sharedStrings.xml><?xml version="1.0" encoding="utf-8"?>
<sst xmlns="http://schemas.openxmlformats.org/spreadsheetml/2006/main" count="56" uniqueCount="42">
  <si>
    <t>Prekės pavadinimas</t>
  </si>
  <si>
    <t>Tašas</t>
  </si>
  <si>
    <t>m³</t>
  </si>
  <si>
    <t>Lentos</t>
  </si>
  <si>
    <t>Grindjuostė</t>
  </si>
  <si>
    <t>Vnt.</t>
  </si>
  <si>
    <t>Durų apvadai</t>
  </si>
  <si>
    <t>Eil. Nr.</t>
  </si>
  <si>
    <t>Reikalaujamos techninės charakteristikos</t>
  </si>
  <si>
    <t>Siūlomos techninės charakteristikos</t>
  </si>
  <si>
    <t>Mato vnt.</t>
  </si>
  <si>
    <t>TECHNINĖ SPECIFIKACIJA</t>
  </si>
  <si>
    <t>Spygliuočio, 100 x 100x 6000 mm ± 0,5 % dvigubo pjovimo. Medienos drėgnumas 10 - 18%</t>
  </si>
  <si>
    <t>Spygliuočio, 150 x 50x 6000 mm ± 0,5 % dvigubo pjovimo. Medienos drėgnumas 10 - 18%</t>
  </si>
  <si>
    <t>Spygliuočio, 100 x 50x 6000 mm ± 0,5 % dvigubo pjovimo. Medienos drėgnumas 10 - 18%</t>
  </si>
  <si>
    <t>Spygliuočio, 25 x 50x 6000 mm ± 0,5 % dvigubo pjovimo. Medienos drėgnumas 10 - 18%</t>
  </si>
  <si>
    <t>Spygliuočio, 50 x 50x 6000 mm ± 0,5 % dvigubo pjovimo. Medienos drėgnumas 10 - 18%</t>
  </si>
  <si>
    <t>Spygliuočio, 20 x 45 x 3000 mm ± 0,5 % obliuoti. Medienos drėgnumas 10 - 18%</t>
  </si>
  <si>
    <t>Spygliuočio, 16 x 45 x 3000 mm ± 0,5 % obliuoti. Medienos drėgnumas 10 - 18%</t>
  </si>
  <si>
    <t>Spygliuočio, 33 x 50 x 3000 mm ± 0,5 % obliuoti. Medienos drėgnumas 10 - 18%</t>
  </si>
  <si>
    <t>Spygliuočio, 33 x 65 x 3000 mm ± 0,5 % obliuoti. Medienos drėgnumas 10 - 18%</t>
  </si>
  <si>
    <t>Spygliuočio, 30 x 150 x 6000 mm ± 0,5 %, dvigubo pjovimo., Medienos drėgnumas 8 - 12%</t>
  </si>
  <si>
    <t>Spygliuočio, 30 x 100 x 6000 mm ± 0,5 %, dvigubo pjovimo., Medienos drėgnumas 8 - 12%</t>
  </si>
  <si>
    <t>Spygliuočio, 25 x 100 x 6000 mm ± 0,5 %, dvigubo pjovimo., Medienos drėgnumas 8 - 12%</t>
  </si>
  <si>
    <t>Spygliuočio, 25 x 100 x 3000 mm ± 0,5 %, dvigubo pjovimo., Medienos drėgnumas 8 - 12%</t>
  </si>
  <si>
    <t>Spygliuočio, 18 x 95 x 5000 mm ± 0,5 %, obliuotos., Medienos drėgnumas 8 - 12%</t>
  </si>
  <si>
    <t>Spygliuočio, 18 x 120 x 5000 mm ± 0,5 %, obliuotos., Medienos drėgnumas 8 - 12%</t>
  </si>
  <si>
    <t xml:space="preserve">Pušinė, 25 x 42 x 3000 mm ± 0,5%. </t>
  </si>
  <si>
    <t>Pušiniai, 14 x 74 x 5500 mm ± 0,5%.</t>
  </si>
  <si>
    <t>1 Pirkimo dalis</t>
  </si>
  <si>
    <t xml:space="preserve">Statybinė mediena </t>
  </si>
  <si>
    <t>PVM tarifas</t>
  </si>
  <si>
    <t>vnt.</t>
  </si>
  <si>
    <t xml:space="preserve">Modelis, prekės kodas (jei yra), gamintojas, </t>
  </si>
  <si>
    <t>PASTABA. Techninėje specifikacijoje nurodytus konkrečius modelius ar šaltinius, konkrečius procesus ar prekės ženklus, patentus, tipus, konkrečią kilmę ar gamybą (jei nurodyta) prašome laikyti neįpareigojančiais, t. y. tiekėjas gali siūlyti analogiškas medžiagas, įrangą ir kt., tačiau jos privalo atitikti pirkimo sąlygose nustatytas technines specifikacijas.        
Tiekėjas su pasiūlymu turi pateikti informaciją, įrodančią parduodamų prekių atitikimą kokybės ir techniniams reikalavimams, nurodytiems Techninėje specifikacijoje. t. y. gamintojo parengtus: katalogus arba siūlomų prekių techninių charakteristikų aprašymus arba nuorodas į siūlomą prekę gamintojo internetiniame tinklapyje (jei toks yra). Medienos tašams, lentoms, juostoms techninių charakteristikų aprašymų, nuorodų, katalogų nereikalaujame, tik reikalaujame kad  atitiktu techninė specifikacijos charakteristikas.            
Prekių pristatymo terminas -5 d.d.    Tiekėjas turi galimybę, atskiru informavimu el. pašte,  suderinus su užsakovu, prekių pristatymo terminą pratęsti iki 50 d.d</t>
  </si>
  <si>
    <t>Suma be PVM, Eur</t>
  </si>
  <si>
    <t>Pasiūlymo bendra kaina be PVM, Eur</t>
  </si>
  <si>
    <t xml:space="preserve">PVM, Eur </t>
  </si>
  <si>
    <t>Pasiūlymo bendra kaina su PVM, Eur</t>
  </si>
  <si>
    <t>Mato vnt. įkainis be PVM, Eur</t>
  </si>
  <si>
    <t>Ekonomiškai naudingiausias pasiūlymas išrenkamas pagal kainą, kurią viršijus pasiūlymas bus atmestas, yra tokia:
8 264,46 / 10 000,00 Eur be / su PVM.</t>
  </si>
  <si>
    <t>Kiekis  Preliminarus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</si>
</sst>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charset val="186"/>
      <scheme val="minor"/>
    </font>
    <font>
      <b/>
      <sz val="10"/>
      <color theme="1"/>
      <name val="Times New Roman"/>
      <family val="1"/>
      <charset val="186"/>
    </font>
    <font>
      <sz val="11"/>
      <color theme="1"/>
      <name val="Times New Roman"/>
      <family val="1"/>
      <charset val="186"/>
    </font>
    <font>
      <sz val="10"/>
      <color theme="1"/>
      <name val="Times New Roman"/>
      <family val="1"/>
      <charset val="186"/>
    </font>
    <font>
      <b/>
      <sz val="11"/>
      <color theme="1"/>
      <name val="Times New Roman"/>
      <family val="1"/>
      <charset val="186"/>
    </font>
    <font>
      <sz val="10"/>
      <name val="Times New Roman"/>
      <family val="1"/>
      <charset val="186"/>
    </font>
    <font>
      <b/>
      <sz val="11"/>
      <color rgb="FF000000"/>
      <name val="Times New Roman"/>
      <family val="1"/>
      <charset val="186"/>
    </font>
    <font>
      <sz val="8"/>
      <name val="Calibri"/>
      <family val="2"/>
      <charset val="186"/>
      <scheme val="minor"/>
    </font>
    <font>
      <sz val="20"/>
      <color rgb="FFFF0000"/>
      <name val="Calibri"/>
      <family val="2"/>
      <charset val="186"/>
      <scheme val="minor"/>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33">
    <xf numFmtId="0" fontId="0" fillId="0" borderId="0" xfId="0"/>
    <xf numFmtId="0" fontId="1" fillId="0" borderId="1" xfId="0" applyFont="1" applyBorder="1" applyAlignment="1">
      <alignment horizontal="center" vertical="center" wrapText="1"/>
    </xf>
    <xf numFmtId="0" fontId="3" fillId="0" borderId="1" xfId="0" applyFont="1" applyBorder="1" applyAlignment="1">
      <alignment horizontal="center" vertical="center" wrapText="1"/>
    </xf>
    <xf numFmtId="0" fontId="0" fillId="0" borderId="0" xfId="0" applyAlignment="1">
      <alignment horizontal="left"/>
    </xf>
    <xf numFmtId="0" fontId="1" fillId="0" borderId="1" xfId="0" applyFont="1" applyBorder="1" applyAlignment="1">
      <alignment horizontal="left" vertical="center" wrapText="1"/>
    </xf>
    <xf numFmtId="0" fontId="3" fillId="0" borderId="1" xfId="0" applyFont="1" applyBorder="1" applyAlignment="1">
      <alignment horizontal="left" vertical="center" wrapText="1"/>
    </xf>
    <xf numFmtId="0" fontId="1" fillId="0" borderId="1" xfId="0" applyFont="1" applyBorder="1" applyAlignment="1">
      <alignment horizontal="left" vertical="top" wrapText="1"/>
    </xf>
    <xf numFmtId="0" fontId="2" fillId="0" borderId="1" xfId="0" applyFont="1" applyBorder="1" applyAlignment="1">
      <alignment horizontal="left" vertical="top" wrapText="1"/>
    </xf>
    <xf numFmtId="0" fontId="0" fillId="0" borderId="0" xfId="0" applyAlignment="1">
      <alignment horizontal="left" vertical="top"/>
    </xf>
    <xf numFmtId="0" fontId="2" fillId="0" borderId="0" xfId="0" applyFont="1" applyAlignment="1">
      <alignment horizontal="left" vertical="top"/>
    </xf>
    <xf numFmtId="0" fontId="2" fillId="0" borderId="0" xfId="0" applyFont="1"/>
    <xf numFmtId="0" fontId="2" fillId="0" borderId="0" xfId="0" applyFont="1" applyAlignment="1">
      <alignment horizontal="left"/>
    </xf>
    <xf numFmtId="2" fontId="3" fillId="0" borderId="1" xfId="0" applyNumberFormat="1" applyFont="1" applyBorder="1" applyAlignment="1">
      <alignment horizontal="center" vertical="center" wrapText="1"/>
    </xf>
    <xf numFmtId="0" fontId="5" fillId="0" borderId="1" xfId="0" applyFont="1" applyBorder="1" applyAlignment="1">
      <alignment horizontal="left" vertical="center" wrapText="1"/>
    </xf>
    <xf numFmtId="2" fontId="1" fillId="0" borderId="1" xfId="0" applyNumberFormat="1" applyFont="1" applyBorder="1" applyAlignment="1">
      <alignment horizontal="center" vertical="center" wrapText="1"/>
    </xf>
    <xf numFmtId="2" fontId="0" fillId="0" borderId="0" xfId="0" applyNumberFormat="1"/>
    <xf numFmtId="0" fontId="0" fillId="0" borderId="1" xfId="0" applyBorder="1"/>
    <xf numFmtId="2" fontId="0" fillId="0" borderId="1" xfId="0" applyNumberFormat="1" applyBorder="1"/>
    <xf numFmtId="0" fontId="2" fillId="0" borderId="0" xfId="0" applyFont="1" applyAlignment="1">
      <alignment horizontal="right" vertical="center"/>
    </xf>
    <xf numFmtId="0" fontId="4" fillId="0" borderId="0" xfId="0" applyFont="1" applyAlignment="1">
      <alignment horizontal="center"/>
    </xf>
    <xf numFmtId="0" fontId="2" fillId="0" borderId="0" xfId="0" applyFont="1" applyAlignment="1">
      <alignment horizontal="center"/>
    </xf>
    <xf numFmtId="0" fontId="3" fillId="0" borderId="1" xfId="0" applyFont="1" applyBorder="1" applyAlignment="1">
      <alignment horizontal="center" vertical="center" wrapText="1"/>
    </xf>
    <xf numFmtId="0" fontId="2" fillId="0" borderId="0" xfId="0" applyFont="1" applyAlignment="1">
      <alignment horizontal="center" vertical="center" wrapText="1"/>
    </xf>
    <xf numFmtId="0" fontId="6" fillId="0" borderId="0" xfId="0" applyFont="1" applyAlignment="1">
      <alignment horizontal="center" wrapText="1"/>
    </xf>
    <xf numFmtId="0" fontId="6" fillId="0" borderId="0" xfId="0" applyFont="1" applyAlignment="1">
      <alignment horizontal="center"/>
    </xf>
    <xf numFmtId="0" fontId="8" fillId="0" borderId="0" xfId="0" applyFont="1" applyAlignment="1">
      <alignment horizontal="center" wrapText="1"/>
    </xf>
    <xf numFmtId="0" fontId="0" fillId="0" borderId="0" xfId="0" applyAlignment="1">
      <alignment horizontal="center"/>
    </xf>
    <xf numFmtId="0" fontId="3" fillId="0" borderId="2" xfId="0" applyFont="1" applyBorder="1" applyAlignment="1">
      <alignment horizontal="right" vertical="top"/>
    </xf>
    <xf numFmtId="0" fontId="3" fillId="0" borderId="3" xfId="0" applyFont="1" applyBorder="1" applyAlignment="1">
      <alignment horizontal="right" vertical="top"/>
    </xf>
    <xf numFmtId="0" fontId="3" fillId="0" borderId="4" xfId="0" applyFont="1" applyBorder="1" applyAlignment="1">
      <alignment horizontal="right" vertical="top"/>
    </xf>
    <xf numFmtId="0" fontId="3" fillId="0" borderId="2" xfId="0" applyFont="1" applyBorder="1" applyAlignment="1">
      <alignment horizontal="right" vertical="center" wrapText="1"/>
    </xf>
    <xf numFmtId="0" fontId="3" fillId="0" borderId="3" xfId="0" applyFont="1" applyBorder="1" applyAlignment="1">
      <alignment horizontal="right" vertical="center" wrapText="1"/>
    </xf>
    <xf numFmtId="0" fontId="3" fillId="0" borderId="4" xfId="0" applyFont="1" applyBorder="1" applyAlignment="1">
      <alignment horizontal="righ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L51"/>
  <sheetViews>
    <sheetView tabSelected="1" topLeftCell="A34" zoomScale="115" zoomScaleNormal="115" workbookViewId="0">
      <selection activeCell="J45" sqref="J45"/>
    </sheetView>
  </sheetViews>
  <sheetFormatPr defaultRowHeight="15" x14ac:dyDescent="0.25"/>
  <cols>
    <col min="1" max="1" width="4.140625" style="8" customWidth="1"/>
    <col min="2" max="2" width="19.28515625" customWidth="1"/>
    <col min="3" max="3" width="25.42578125" style="3" customWidth="1"/>
    <col min="4" max="4" width="21.85546875" customWidth="1"/>
    <col min="5" max="5" width="14.7109375" customWidth="1"/>
    <col min="6" max="6" width="11" customWidth="1"/>
    <col min="7" max="7" width="6.28515625" customWidth="1"/>
    <col min="8" max="9" width="11.85546875" customWidth="1"/>
  </cols>
  <sheetData>
    <row r="3" spans="1:10" x14ac:dyDescent="0.25">
      <c r="A3" s="18"/>
      <c r="B3" s="18"/>
      <c r="C3" s="18"/>
      <c r="D3" s="18"/>
      <c r="E3" s="18"/>
      <c r="F3" s="18"/>
      <c r="G3" s="18"/>
      <c r="H3" s="18"/>
      <c r="I3" s="18"/>
      <c r="J3" s="18"/>
    </row>
    <row r="4" spans="1:10" x14ac:dyDescent="0.25">
      <c r="A4" s="9"/>
      <c r="B4" s="10"/>
      <c r="C4" s="11"/>
      <c r="D4" s="10"/>
      <c r="E4" s="10"/>
      <c r="F4" s="10"/>
      <c r="G4" s="10"/>
      <c r="H4" s="10"/>
      <c r="I4" s="10"/>
      <c r="J4" s="10"/>
    </row>
    <row r="5" spans="1:10" x14ac:dyDescent="0.25">
      <c r="A5" s="19" t="s">
        <v>11</v>
      </c>
      <c r="B5" s="19"/>
      <c r="C5" s="19"/>
      <c r="D5" s="19"/>
      <c r="E5" s="19"/>
      <c r="F5" s="19"/>
      <c r="G5" s="19"/>
      <c r="H5" s="19"/>
      <c r="I5" s="19"/>
      <c r="J5" s="19"/>
    </row>
    <row r="6" spans="1:10" x14ac:dyDescent="0.25">
      <c r="A6" s="9"/>
      <c r="B6" s="10"/>
      <c r="C6" s="11"/>
      <c r="D6" s="10"/>
      <c r="E6" s="10"/>
      <c r="F6" s="10"/>
      <c r="G6" s="10"/>
      <c r="H6" s="10"/>
      <c r="I6" s="10"/>
      <c r="J6" s="10"/>
    </row>
    <row r="7" spans="1:10" x14ac:dyDescent="0.25">
      <c r="A7" s="9"/>
      <c r="B7" s="10"/>
      <c r="C7" s="11"/>
      <c r="D7" s="10"/>
      <c r="E7" s="10"/>
      <c r="F7" s="10"/>
      <c r="G7" s="10"/>
      <c r="H7" s="10"/>
      <c r="I7" s="10"/>
      <c r="J7" s="10"/>
    </row>
    <row r="8" spans="1:10" ht="15" customHeight="1" x14ac:dyDescent="0.25">
      <c r="A8" s="23" t="s">
        <v>34</v>
      </c>
      <c r="B8" s="24"/>
      <c r="C8" s="24"/>
      <c r="D8" s="24"/>
      <c r="E8" s="24"/>
      <c r="F8" s="24"/>
      <c r="G8" s="24"/>
      <c r="H8" s="24"/>
      <c r="I8" s="24"/>
      <c r="J8" s="24"/>
    </row>
    <row r="9" spans="1:10" x14ac:dyDescent="0.25">
      <c r="A9" s="24"/>
      <c r="B9" s="24"/>
      <c r="C9" s="24"/>
      <c r="D9" s="24"/>
      <c r="E9" s="24"/>
      <c r="F9" s="24"/>
      <c r="G9" s="24"/>
      <c r="H9" s="24"/>
      <c r="I9" s="24"/>
      <c r="J9" s="24"/>
    </row>
    <row r="10" spans="1:10" x14ac:dyDescent="0.25">
      <c r="A10" s="24"/>
      <c r="B10" s="24"/>
      <c r="C10" s="24"/>
      <c r="D10" s="24"/>
      <c r="E10" s="24"/>
      <c r="F10" s="24"/>
      <c r="G10" s="24"/>
      <c r="H10" s="24"/>
      <c r="I10" s="24"/>
      <c r="J10" s="24"/>
    </row>
    <row r="11" spans="1:10" x14ac:dyDescent="0.25">
      <c r="A11" s="24"/>
      <c r="B11" s="24"/>
      <c r="C11" s="24"/>
      <c r="D11" s="24"/>
      <c r="E11" s="24"/>
      <c r="F11" s="24"/>
      <c r="G11" s="24"/>
      <c r="H11" s="24"/>
      <c r="I11" s="24"/>
      <c r="J11" s="24"/>
    </row>
    <row r="12" spans="1:10" x14ac:dyDescent="0.25">
      <c r="A12" s="24"/>
      <c r="B12" s="24"/>
      <c r="C12" s="24"/>
      <c r="D12" s="24"/>
      <c r="E12" s="24"/>
      <c r="F12" s="24"/>
      <c r="G12" s="24"/>
      <c r="H12" s="24"/>
      <c r="I12" s="24"/>
      <c r="J12" s="24"/>
    </row>
    <row r="13" spans="1:10" x14ac:dyDescent="0.25">
      <c r="A13" s="24"/>
      <c r="B13" s="24"/>
      <c r="C13" s="24"/>
      <c r="D13" s="24"/>
      <c r="E13" s="24"/>
      <c r="F13" s="24"/>
      <c r="G13" s="24"/>
      <c r="H13" s="24"/>
      <c r="I13" s="24"/>
      <c r="J13" s="24"/>
    </row>
    <row r="14" spans="1:10" x14ac:dyDescent="0.25">
      <c r="A14" s="24"/>
      <c r="B14" s="24"/>
      <c r="C14" s="24"/>
      <c r="D14" s="24"/>
      <c r="E14" s="24"/>
      <c r="F14" s="24"/>
      <c r="G14" s="24"/>
      <c r="H14" s="24"/>
      <c r="I14" s="24"/>
      <c r="J14" s="24"/>
    </row>
    <row r="15" spans="1:10" x14ac:dyDescent="0.25">
      <c r="A15" s="24"/>
      <c r="B15" s="24"/>
      <c r="C15" s="24"/>
      <c r="D15" s="24"/>
      <c r="E15" s="24"/>
      <c r="F15" s="24"/>
      <c r="G15" s="24"/>
      <c r="H15" s="24"/>
      <c r="I15" s="24"/>
      <c r="J15" s="24"/>
    </row>
    <row r="16" spans="1:10" x14ac:dyDescent="0.25">
      <c r="A16" s="24"/>
      <c r="B16" s="24"/>
      <c r="C16" s="24"/>
      <c r="D16" s="24"/>
      <c r="E16" s="24"/>
      <c r="F16" s="24"/>
      <c r="G16" s="24"/>
      <c r="H16" s="24"/>
      <c r="I16" s="24"/>
      <c r="J16" s="24"/>
    </row>
    <row r="17" spans="1:10" x14ac:dyDescent="0.25">
      <c r="A17" s="24"/>
      <c r="B17" s="24"/>
      <c r="C17" s="24"/>
      <c r="D17" s="24"/>
      <c r="E17" s="24"/>
      <c r="F17" s="24"/>
      <c r="G17" s="24"/>
      <c r="H17" s="24"/>
      <c r="I17" s="24"/>
      <c r="J17" s="24"/>
    </row>
    <row r="18" spans="1:10" x14ac:dyDescent="0.25">
      <c r="A18" s="24"/>
      <c r="B18" s="24"/>
      <c r="C18" s="24"/>
      <c r="D18" s="24"/>
      <c r="E18" s="24"/>
      <c r="F18" s="24"/>
      <c r="G18" s="24"/>
      <c r="H18" s="24"/>
      <c r="I18" s="24"/>
      <c r="J18" s="24"/>
    </row>
    <row r="19" spans="1:10" x14ac:dyDescent="0.25">
      <c r="A19" s="24"/>
      <c r="B19" s="24"/>
      <c r="C19" s="24"/>
      <c r="D19" s="24"/>
      <c r="E19" s="24"/>
      <c r="F19" s="24"/>
      <c r="G19" s="24"/>
      <c r="H19" s="24"/>
      <c r="I19" s="24"/>
      <c r="J19" s="24"/>
    </row>
    <row r="20" spans="1:10" x14ac:dyDescent="0.25">
      <c r="A20" s="24"/>
      <c r="B20" s="24"/>
      <c r="C20" s="24"/>
      <c r="D20" s="24"/>
      <c r="E20" s="24"/>
      <c r="F20" s="24"/>
      <c r="G20" s="24"/>
      <c r="H20" s="24"/>
      <c r="I20" s="24"/>
      <c r="J20" s="24"/>
    </row>
    <row r="21" spans="1:10" ht="80.25" customHeight="1" x14ac:dyDescent="0.25">
      <c r="A21" s="24"/>
      <c r="B21" s="24"/>
      <c r="C21" s="24"/>
      <c r="D21" s="24"/>
      <c r="E21" s="24"/>
      <c r="F21" s="24"/>
      <c r="G21" s="24"/>
      <c r="H21" s="24"/>
      <c r="I21" s="24"/>
      <c r="J21" s="24"/>
    </row>
    <row r="22" spans="1:10" ht="52.5" customHeight="1" x14ac:dyDescent="0.25">
      <c r="A22" s="22" t="s">
        <v>29</v>
      </c>
      <c r="B22" s="22"/>
      <c r="C22" s="22"/>
      <c r="D22" s="22"/>
      <c r="E22" s="22"/>
      <c r="F22" s="22"/>
      <c r="G22" s="22"/>
      <c r="H22" s="22"/>
      <c r="I22" s="22"/>
      <c r="J22" s="10"/>
    </row>
    <row r="23" spans="1:10" x14ac:dyDescent="0.25">
      <c r="A23" s="19" t="s">
        <v>30</v>
      </c>
      <c r="B23" s="20"/>
      <c r="C23" s="20"/>
      <c r="D23" s="20"/>
      <c r="E23" s="20"/>
      <c r="F23" s="20"/>
      <c r="G23" s="20"/>
      <c r="H23" s="20"/>
      <c r="I23" s="20"/>
      <c r="J23" s="20"/>
    </row>
    <row r="24" spans="1:10" x14ac:dyDescent="0.25">
      <c r="A24" s="9"/>
      <c r="B24" s="10"/>
      <c r="C24" s="11"/>
      <c r="D24" s="10"/>
      <c r="E24" s="10"/>
      <c r="F24" s="10"/>
      <c r="G24" s="10"/>
      <c r="H24" s="10"/>
      <c r="I24" s="10"/>
      <c r="J24" s="10"/>
    </row>
    <row r="25" spans="1:10" ht="40.5" customHeight="1" x14ac:dyDescent="0.25">
      <c r="A25" s="6" t="s">
        <v>7</v>
      </c>
      <c r="B25" s="1" t="s">
        <v>0</v>
      </c>
      <c r="C25" s="4" t="s">
        <v>8</v>
      </c>
      <c r="D25" s="1" t="s">
        <v>9</v>
      </c>
      <c r="E25" s="1" t="s">
        <v>33</v>
      </c>
      <c r="F25" s="1" t="s">
        <v>41</v>
      </c>
      <c r="G25" s="1" t="s">
        <v>10</v>
      </c>
      <c r="H25" s="1" t="s">
        <v>39</v>
      </c>
      <c r="I25" s="1" t="s">
        <v>31</v>
      </c>
      <c r="J25" s="1" t="s">
        <v>35</v>
      </c>
    </row>
    <row r="26" spans="1:10" ht="41.25" customHeight="1" x14ac:dyDescent="0.25">
      <c r="A26" s="7">
        <v>1</v>
      </c>
      <c r="B26" s="21" t="s">
        <v>1</v>
      </c>
      <c r="C26" s="5" t="s">
        <v>12</v>
      </c>
      <c r="D26" s="2"/>
      <c r="E26" s="2"/>
      <c r="F26" s="2">
        <v>2</v>
      </c>
      <c r="G26" s="2" t="s">
        <v>2</v>
      </c>
      <c r="H26" s="12">
        <v>0</v>
      </c>
      <c r="I26" s="2">
        <v>21</v>
      </c>
      <c r="J26" s="12">
        <f>SUM(F26*H26)</f>
        <v>0</v>
      </c>
    </row>
    <row r="27" spans="1:10" ht="51.75" customHeight="1" x14ac:dyDescent="0.25">
      <c r="A27" s="7">
        <f>SUM(A26+1)</f>
        <v>2</v>
      </c>
      <c r="B27" s="21"/>
      <c r="C27" s="5" t="s">
        <v>13</v>
      </c>
      <c r="D27" s="2"/>
      <c r="E27" s="2"/>
      <c r="F27" s="2">
        <v>1</v>
      </c>
      <c r="G27" s="2" t="s">
        <v>2</v>
      </c>
      <c r="H27" s="12">
        <v>0</v>
      </c>
      <c r="I27" s="2">
        <v>21</v>
      </c>
      <c r="J27" s="12">
        <f t="shared" ref="J27:J42" si="0">SUM(F27*H27)</f>
        <v>0</v>
      </c>
    </row>
    <row r="28" spans="1:10" ht="49.5" customHeight="1" x14ac:dyDescent="0.25">
      <c r="A28" s="7">
        <f t="shared" ref="A28:A40" si="1">SUM(A27+1)</f>
        <v>3</v>
      </c>
      <c r="B28" s="21"/>
      <c r="C28" s="5" t="s">
        <v>14</v>
      </c>
      <c r="D28" s="2"/>
      <c r="E28" s="2"/>
      <c r="F28" s="2">
        <v>2</v>
      </c>
      <c r="G28" s="2" t="s">
        <v>2</v>
      </c>
      <c r="H28" s="12">
        <v>0</v>
      </c>
      <c r="I28" s="2">
        <v>21</v>
      </c>
      <c r="J28" s="12">
        <f t="shared" si="0"/>
        <v>0</v>
      </c>
    </row>
    <row r="29" spans="1:10" ht="48.75" customHeight="1" x14ac:dyDescent="0.25">
      <c r="A29" s="7">
        <v>4</v>
      </c>
      <c r="B29" s="21"/>
      <c r="C29" s="5" t="s">
        <v>15</v>
      </c>
      <c r="D29" s="2"/>
      <c r="E29" s="2"/>
      <c r="F29" s="2">
        <v>2</v>
      </c>
      <c r="G29" s="2" t="s">
        <v>2</v>
      </c>
      <c r="H29" s="12">
        <v>0</v>
      </c>
      <c r="I29" s="2">
        <v>21</v>
      </c>
      <c r="J29" s="12">
        <f t="shared" si="0"/>
        <v>0</v>
      </c>
    </row>
    <row r="30" spans="1:10" ht="46.5" customHeight="1" x14ac:dyDescent="0.25">
      <c r="A30" s="7">
        <f t="shared" si="1"/>
        <v>5</v>
      </c>
      <c r="B30" s="21"/>
      <c r="C30" s="5" t="s">
        <v>16</v>
      </c>
      <c r="D30" s="2"/>
      <c r="E30" s="2"/>
      <c r="F30" s="2">
        <v>2</v>
      </c>
      <c r="G30" s="2" t="s">
        <v>2</v>
      </c>
      <c r="H30" s="12">
        <v>0</v>
      </c>
      <c r="I30" s="2">
        <v>21</v>
      </c>
      <c r="J30" s="12">
        <f t="shared" si="0"/>
        <v>0</v>
      </c>
    </row>
    <row r="31" spans="1:10" ht="49.5" customHeight="1" x14ac:dyDescent="0.25">
      <c r="A31" s="7">
        <f t="shared" si="1"/>
        <v>6</v>
      </c>
      <c r="B31" s="21"/>
      <c r="C31" s="13" t="s">
        <v>17</v>
      </c>
      <c r="D31" s="2"/>
      <c r="E31" s="2"/>
      <c r="F31" s="2">
        <v>50</v>
      </c>
      <c r="G31" s="2" t="s">
        <v>32</v>
      </c>
      <c r="H31" s="12">
        <v>0</v>
      </c>
      <c r="I31" s="2">
        <v>21</v>
      </c>
      <c r="J31" s="12">
        <f t="shared" si="0"/>
        <v>0</v>
      </c>
    </row>
    <row r="32" spans="1:10" ht="42.75" customHeight="1" x14ac:dyDescent="0.25">
      <c r="A32" s="7">
        <f t="shared" si="1"/>
        <v>7</v>
      </c>
      <c r="B32" s="21"/>
      <c r="C32" s="13" t="s">
        <v>18</v>
      </c>
      <c r="D32" s="2"/>
      <c r="E32" s="2"/>
      <c r="F32" s="2">
        <v>50</v>
      </c>
      <c r="G32" s="2" t="s">
        <v>32</v>
      </c>
      <c r="H32" s="12">
        <v>0</v>
      </c>
      <c r="I32" s="2">
        <v>21</v>
      </c>
      <c r="J32" s="12">
        <f t="shared" si="0"/>
        <v>0</v>
      </c>
    </row>
    <row r="33" spans="1:12" ht="44.25" customHeight="1" x14ac:dyDescent="0.25">
      <c r="A33" s="7">
        <f t="shared" si="1"/>
        <v>8</v>
      </c>
      <c r="B33" s="21"/>
      <c r="C33" s="13" t="s">
        <v>19</v>
      </c>
      <c r="D33" s="2"/>
      <c r="E33" s="2"/>
      <c r="F33" s="2">
        <v>50</v>
      </c>
      <c r="G33" s="2" t="s">
        <v>32</v>
      </c>
      <c r="H33" s="12">
        <v>0</v>
      </c>
      <c r="I33" s="2">
        <v>21</v>
      </c>
      <c r="J33" s="12">
        <f t="shared" si="0"/>
        <v>0</v>
      </c>
    </row>
    <row r="34" spans="1:12" ht="49.5" customHeight="1" x14ac:dyDescent="0.25">
      <c r="A34" s="7">
        <v>9</v>
      </c>
      <c r="B34" s="21"/>
      <c r="C34" s="13" t="s">
        <v>20</v>
      </c>
      <c r="D34" s="2"/>
      <c r="E34" s="2"/>
      <c r="F34" s="2">
        <v>20</v>
      </c>
      <c r="G34" s="2" t="s">
        <v>32</v>
      </c>
      <c r="H34" s="12">
        <v>0</v>
      </c>
      <c r="I34" s="2">
        <v>21</v>
      </c>
      <c r="J34" s="12">
        <f t="shared" si="0"/>
        <v>0</v>
      </c>
    </row>
    <row r="35" spans="1:12" ht="45" customHeight="1" x14ac:dyDescent="0.25">
      <c r="A35" s="7">
        <f t="shared" si="1"/>
        <v>10</v>
      </c>
      <c r="B35" s="21" t="s">
        <v>3</v>
      </c>
      <c r="C35" s="13" t="s">
        <v>21</v>
      </c>
      <c r="D35" s="2"/>
      <c r="E35" s="2"/>
      <c r="F35" s="2">
        <v>2</v>
      </c>
      <c r="G35" s="2" t="s">
        <v>2</v>
      </c>
      <c r="H35" s="12">
        <v>0</v>
      </c>
      <c r="I35" s="2">
        <v>21</v>
      </c>
      <c r="J35" s="12">
        <f t="shared" si="0"/>
        <v>0</v>
      </c>
    </row>
    <row r="36" spans="1:12" ht="49.5" customHeight="1" x14ac:dyDescent="0.25">
      <c r="A36" s="7">
        <f t="shared" si="1"/>
        <v>11</v>
      </c>
      <c r="B36" s="21"/>
      <c r="C36" s="13" t="s">
        <v>22</v>
      </c>
      <c r="D36" s="2"/>
      <c r="E36" s="2"/>
      <c r="F36" s="2">
        <v>2</v>
      </c>
      <c r="G36" s="2" t="s">
        <v>2</v>
      </c>
      <c r="H36" s="12">
        <v>0</v>
      </c>
      <c r="I36" s="2">
        <v>21</v>
      </c>
      <c r="J36" s="12">
        <f t="shared" si="0"/>
        <v>0</v>
      </c>
    </row>
    <row r="37" spans="1:12" ht="41.25" customHeight="1" x14ac:dyDescent="0.25">
      <c r="A37" s="7">
        <f t="shared" si="1"/>
        <v>12</v>
      </c>
      <c r="B37" s="21"/>
      <c r="C37" s="13" t="s">
        <v>23</v>
      </c>
      <c r="D37" s="2"/>
      <c r="E37" s="2"/>
      <c r="F37" s="2">
        <v>2</v>
      </c>
      <c r="G37" s="2" t="s">
        <v>2</v>
      </c>
      <c r="H37" s="12">
        <v>0</v>
      </c>
      <c r="I37" s="2">
        <v>21</v>
      </c>
      <c r="J37" s="12">
        <f t="shared" si="0"/>
        <v>0</v>
      </c>
    </row>
    <row r="38" spans="1:12" ht="50.25" customHeight="1" x14ac:dyDescent="0.25">
      <c r="A38" s="7">
        <v>13</v>
      </c>
      <c r="B38" s="21"/>
      <c r="C38" s="13" t="s">
        <v>24</v>
      </c>
      <c r="D38" s="2"/>
      <c r="E38" s="2"/>
      <c r="F38" s="2">
        <v>2</v>
      </c>
      <c r="G38" s="2" t="s">
        <v>2</v>
      </c>
      <c r="H38" s="12">
        <v>0</v>
      </c>
      <c r="I38" s="2">
        <v>21</v>
      </c>
      <c r="J38" s="12">
        <f t="shared" si="0"/>
        <v>0</v>
      </c>
    </row>
    <row r="39" spans="1:12" ht="45.75" customHeight="1" x14ac:dyDescent="0.25">
      <c r="A39" s="7">
        <f t="shared" si="1"/>
        <v>14</v>
      </c>
      <c r="B39" s="21"/>
      <c r="C39" s="13" t="s">
        <v>25</v>
      </c>
      <c r="D39" s="2"/>
      <c r="E39" s="2"/>
      <c r="F39" s="2">
        <v>2</v>
      </c>
      <c r="G39" s="2" t="s">
        <v>32</v>
      </c>
      <c r="H39" s="12">
        <v>0</v>
      </c>
      <c r="I39" s="2">
        <v>21</v>
      </c>
      <c r="J39" s="12">
        <f t="shared" si="0"/>
        <v>0</v>
      </c>
    </row>
    <row r="40" spans="1:12" ht="51.75" customHeight="1" x14ac:dyDescent="0.25">
      <c r="A40" s="7">
        <f t="shared" si="1"/>
        <v>15</v>
      </c>
      <c r="B40" s="21"/>
      <c r="C40" s="13" t="s">
        <v>26</v>
      </c>
      <c r="D40" s="2"/>
      <c r="E40" s="2"/>
      <c r="F40" s="2">
        <v>2</v>
      </c>
      <c r="G40" s="2" t="s">
        <v>32</v>
      </c>
      <c r="H40" s="12">
        <v>0</v>
      </c>
      <c r="I40" s="2">
        <v>21</v>
      </c>
      <c r="J40" s="12">
        <f t="shared" si="0"/>
        <v>0</v>
      </c>
    </row>
    <row r="41" spans="1:12" ht="33" customHeight="1" x14ac:dyDescent="0.25">
      <c r="A41" s="7">
        <v>16</v>
      </c>
      <c r="B41" s="2" t="s">
        <v>4</v>
      </c>
      <c r="C41" s="13" t="s">
        <v>27</v>
      </c>
      <c r="D41" s="2"/>
      <c r="E41" s="2"/>
      <c r="F41" s="2">
        <v>50</v>
      </c>
      <c r="G41" s="2" t="s">
        <v>32</v>
      </c>
      <c r="H41" s="12">
        <v>0</v>
      </c>
      <c r="I41" s="2">
        <v>21</v>
      </c>
      <c r="J41" s="12">
        <f t="shared" si="0"/>
        <v>0</v>
      </c>
    </row>
    <row r="42" spans="1:12" ht="32.25" customHeight="1" x14ac:dyDescent="0.25">
      <c r="A42" s="7">
        <v>17</v>
      </c>
      <c r="B42" s="2" t="s">
        <v>6</v>
      </c>
      <c r="C42" s="13" t="s">
        <v>28</v>
      </c>
      <c r="D42" s="2"/>
      <c r="E42" s="2"/>
      <c r="F42" s="2">
        <v>50</v>
      </c>
      <c r="G42" s="2" t="s">
        <v>5</v>
      </c>
      <c r="H42" s="12">
        <v>0</v>
      </c>
      <c r="I42" s="2">
        <v>21</v>
      </c>
      <c r="J42" s="12">
        <f t="shared" si="0"/>
        <v>0</v>
      </c>
      <c r="K42" s="15"/>
      <c r="L42">
        <f>SUM(F26:F42)</f>
        <v>291</v>
      </c>
    </row>
    <row r="43" spans="1:12" ht="33" customHeight="1" x14ac:dyDescent="0.25">
      <c r="A43" s="30" t="s">
        <v>36</v>
      </c>
      <c r="B43" s="31"/>
      <c r="C43" s="31"/>
      <c r="D43" s="31"/>
      <c r="E43" s="31"/>
      <c r="F43" s="31"/>
      <c r="G43" s="31"/>
      <c r="H43" s="31"/>
      <c r="I43" s="32"/>
      <c r="J43" s="14">
        <f>SUM(J26:J42)</f>
        <v>0</v>
      </c>
    </row>
    <row r="44" spans="1:12" x14ac:dyDescent="0.25">
      <c r="A44" s="27" t="s">
        <v>37</v>
      </c>
      <c r="B44" s="28"/>
      <c r="C44" s="28"/>
      <c r="D44" s="28"/>
      <c r="E44" s="28"/>
      <c r="F44" s="28"/>
      <c r="G44" s="28"/>
      <c r="H44" s="28"/>
      <c r="I44" s="29"/>
      <c r="J44" s="16">
        <f>J43*0.21</f>
        <v>0</v>
      </c>
    </row>
    <row r="45" spans="1:12" x14ac:dyDescent="0.25">
      <c r="A45" s="27" t="s">
        <v>38</v>
      </c>
      <c r="B45" s="28"/>
      <c r="C45" s="28"/>
      <c r="D45" s="28"/>
      <c r="E45" s="28"/>
      <c r="F45" s="28"/>
      <c r="G45" s="28"/>
      <c r="H45" s="28"/>
      <c r="I45" s="29"/>
      <c r="J45" s="17">
        <f>J43+J44</f>
        <v>0</v>
      </c>
    </row>
    <row r="48" spans="1:12" x14ac:dyDescent="0.25">
      <c r="B48" s="25" t="s">
        <v>40</v>
      </c>
      <c r="C48" s="26"/>
      <c r="D48" s="26"/>
      <c r="E48" s="26"/>
      <c r="F48" s="26"/>
      <c r="G48" s="26"/>
      <c r="H48" s="26"/>
      <c r="I48" s="26"/>
      <c r="J48" s="26"/>
    </row>
    <row r="49" spans="2:10" x14ac:dyDescent="0.25">
      <c r="B49" s="26"/>
      <c r="C49" s="26"/>
      <c r="D49" s="26"/>
      <c r="E49" s="26"/>
      <c r="F49" s="26"/>
      <c r="G49" s="26"/>
      <c r="H49" s="26"/>
      <c r="I49" s="26"/>
      <c r="J49" s="26"/>
    </row>
    <row r="50" spans="2:10" x14ac:dyDescent="0.25">
      <c r="B50" s="26"/>
      <c r="C50" s="26"/>
      <c r="D50" s="26"/>
      <c r="E50" s="26"/>
      <c r="F50" s="26"/>
      <c r="G50" s="26"/>
      <c r="H50" s="26"/>
      <c r="I50" s="26"/>
      <c r="J50" s="26"/>
    </row>
    <row r="51" spans="2:10" ht="59.25" customHeight="1" x14ac:dyDescent="0.25">
      <c r="B51" s="26"/>
      <c r="C51" s="26"/>
      <c r="D51" s="26"/>
      <c r="E51" s="26"/>
      <c r="F51" s="26"/>
      <c r="G51" s="26"/>
      <c r="H51" s="26"/>
      <c r="I51" s="26"/>
      <c r="J51" s="26"/>
    </row>
  </sheetData>
  <mergeCells count="11">
    <mergeCell ref="B48:J51"/>
    <mergeCell ref="A44:I44"/>
    <mergeCell ref="A45:I45"/>
    <mergeCell ref="A43:I43"/>
    <mergeCell ref="A5:J5"/>
    <mergeCell ref="A3:J3"/>
    <mergeCell ref="A23:J23"/>
    <mergeCell ref="B26:B34"/>
    <mergeCell ref="B35:B40"/>
    <mergeCell ref="A22:I22"/>
    <mergeCell ref="A8:J21"/>
  </mergeCells>
  <phoneticPr fontId="7" type="noConversion"/>
  <pageMargins left="0.70866141732283472" right="0.31496062992125984" top="0.35433070866141736" bottom="0.55118110236220474"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Egidijus Taliejūnas</cp:lastModifiedBy>
  <cp:lastPrinted>2020-08-19T05:00:13Z</cp:lastPrinted>
  <dcterms:created xsi:type="dcterms:W3CDTF">2020-08-17T10:51:03Z</dcterms:created>
  <dcterms:modified xsi:type="dcterms:W3CDTF">2025-02-27T12:46:37Z</dcterms:modified>
</cp:coreProperties>
</file>