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1055_2025_TVPC_Neringa_Pervalkos_g_9_apartamentu_remonto_darbai/3_PD_final/"/>
    </mc:Choice>
  </mc:AlternateContent>
  <xr:revisionPtr revIDLastSave="77" documentId="11_F72F1FE60B432A014FB34B4A1D67BAB002B2C12D" xr6:coauthVersionLast="47" xr6:coauthVersionMax="47" xr10:uidLastSave="{B0526890-3394-4DBB-918A-77A306986D94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<sst xmlns="http://schemas.openxmlformats.org/spreadsheetml/2006/main" count="50" uniqueCount="34">
  <si>
    <t>PERVALKOS G. 9 APARTAMENTŲ REMONTO DARBAI</t>
  </si>
  <si>
    <t>Techninės specifikacijos priedas Nr.1</t>
  </si>
  <si>
    <t>Darbų kiekių žiniaraštis</t>
  </si>
  <si>
    <t>Eil. Nr.</t>
  </si>
  <si>
    <t>Darbo pavadinimas</t>
  </si>
  <si>
    <t>Mato vnt</t>
  </si>
  <si>
    <t>Kiekis</t>
  </si>
  <si>
    <t>Fasado dailylenčių ardymas</t>
  </si>
  <si>
    <t>m2</t>
  </si>
  <si>
    <t>Fasado karkaso dalinis remontas</t>
  </si>
  <si>
    <t>Ventiliacinių tašelių montavimas</t>
  </si>
  <si>
    <t>Difuzinė plėvelės montavimas</t>
  </si>
  <si>
    <t>Fasado dailylenčių montavimas</t>
  </si>
  <si>
    <t>Fasado dažymas</t>
  </si>
  <si>
    <t>Pastolių įrengimas ir išardymas</t>
  </si>
  <si>
    <t>Pakalimo ardymas</t>
  </si>
  <si>
    <t>Pakalimo karkaso dalinis remontas</t>
  </si>
  <si>
    <t>Pakalimo apkalimas iš medinių dailenčių</t>
  </si>
  <si>
    <t>Pakalimo dažymas</t>
  </si>
  <si>
    <t>Balkono grindų išardymas</t>
  </si>
  <si>
    <t>Balkono grindų karkaso dalinis remontas</t>
  </si>
  <si>
    <t>Balkono grindų įrengimas</t>
  </si>
  <si>
    <t>Balkono grindų dažymas</t>
  </si>
  <si>
    <t>Turėklų demontavimas</t>
  </si>
  <si>
    <t>m</t>
  </si>
  <si>
    <t>Turėklų įrengimas iš medinių tašelių</t>
  </si>
  <si>
    <t>Turėklų dažymas</t>
  </si>
  <si>
    <t>Šiukšlių išvežimas</t>
  </si>
  <si>
    <t>t</t>
  </si>
  <si>
    <t>PVM</t>
  </si>
  <si>
    <r>
      <t xml:space="preserve">Kaina 1 vnt. EUR be PVM
</t>
    </r>
    <r>
      <rPr>
        <b/>
        <sz val="11"/>
        <color rgb="FFFF0000"/>
        <rFont val="Calibri"/>
        <family val="2"/>
        <scheme val="minor"/>
      </rPr>
      <t>Pildo tiekėjas</t>
    </r>
  </si>
  <si>
    <t>Suma EUR be PVM
(E ir F stulpelių sandauga)</t>
  </si>
  <si>
    <t>Pasiūlymo kaina EUR be PVM:</t>
  </si>
  <si>
    <t>Pasiūlymo kaina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</si>
</sst>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7"/>
  <sheetViews>
    <sheetView tabSelected="1" workbookViewId="0">
      <selection activeCell="F6" sqref="F6"/>
    </sheetView>
  </sheetViews>
  <sheetFormatPr defaultRowHeight="14.4" x14ac:dyDescent="0.3"/>
  <cols>
    <col min="1" max="2" width="6.109375" customWidth="1"/>
    <col min="3" max="3" width="47.109375" customWidth="1"/>
    <col min="6" max="6" width="18.5546875" customWidth="1"/>
    <col min="7" max="7" width="21.77734375" customWidth="1"/>
  </cols>
  <sheetData>
    <row r="2" spans="2:7" x14ac:dyDescent="0.3">
      <c r="B2" s="6" t="s">
        <v>0</v>
      </c>
      <c r="C2" s="6"/>
      <c r="E2" s="11" t="s">
        <v>1</v>
      </c>
      <c r="F2" s="11"/>
      <c r="G2" s="11"/>
    </row>
    <row r="3" spans="2:7" x14ac:dyDescent="0.3">
      <c r="B3" s="6" t="s">
        <v>2</v>
      </c>
      <c r="C3" s="6"/>
    </row>
    <row r="5" spans="2:7" ht="43.2" customHeight="1" x14ac:dyDescent="0.3">
      <c r="B5" s="7" t="s">
        <v>3</v>
      </c>
      <c r="C5" s="8" t="s">
        <v>4</v>
      </c>
      <c r="D5" s="8" t="s">
        <v>5</v>
      </c>
      <c r="E5" s="8" t="s">
        <v>6</v>
      </c>
      <c r="F5" s="8" t="s">
        <v>30</v>
      </c>
      <c r="G5" s="8" t="s">
        <v>31</v>
      </c>
    </row>
    <row r="6" spans="2:7" x14ac:dyDescent="0.3">
      <c r="B6" s="3">
        <v>1</v>
      </c>
      <c r="C6" s="1" t="s">
        <v>7</v>
      </c>
      <c r="D6" s="1" t="s">
        <v>8</v>
      </c>
      <c r="E6" s="1">
        <v>49</v>
      </c>
      <c r="F6" s="12"/>
      <c r="G6" s="2">
        <f>(E6*F6)</f>
        <v>0</v>
      </c>
    </row>
    <row r="7" spans="2:7" x14ac:dyDescent="0.3">
      <c r="B7" s="3">
        <v>2</v>
      </c>
      <c r="C7" s="1" t="s">
        <v>9</v>
      </c>
      <c r="D7" s="1" t="s">
        <v>8</v>
      </c>
      <c r="E7" s="1">
        <v>49</v>
      </c>
      <c r="F7" s="12"/>
      <c r="G7" s="2">
        <f>(E7*F7)</f>
        <v>0</v>
      </c>
    </row>
    <row r="8" spans="2:7" x14ac:dyDescent="0.3">
      <c r="B8" s="3">
        <v>3</v>
      </c>
      <c r="C8" s="1" t="s">
        <v>10</v>
      </c>
      <c r="D8" s="1" t="s">
        <v>8</v>
      </c>
      <c r="E8" s="1">
        <v>49</v>
      </c>
      <c r="F8" s="12"/>
      <c r="G8" s="2">
        <f t="shared" ref="G8:G24" si="0">(E8*F8)</f>
        <v>0</v>
      </c>
    </row>
    <row r="9" spans="2:7" x14ac:dyDescent="0.3">
      <c r="B9" s="3">
        <v>4</v>
      </c>
      <c r="C9" s="1" t="s">
        <v>11</v>
      </c>
      <c r="D9" s="1" t="s">
        <v>8</v>
      </c>
      <c r="E9" s="1">
        <v>49</v>
      </c>
      <c r="F9" s="12"/>
      <c r="G9" s="2">
        <f t="shared" si="0"/>
        <v>0</v>
      </c>
    </row>
    <row r="10" spans="2:7" x14ac:dyDescent="0.3">
      <c r="B10" s="3">
        <v>5</v>
      </c>
      <c r="C10" s="1" t="s">
        <v>12</v>
      </c>
      <c r="D10" s="1" t="s">
        <v>8</v>
      </c>
      <c r="E10" s="1">
        <v>49</v>
      </c>
      <c r="F10" s="12"/>
      <c r="G10" s="2">
        <f t="shared" si="0"/>
        <v>0</v>
      </c>
    </row>
    <row r="11" spans="2:7" x14ac:dyDescent="0.3">
      <c r="B11" s="3">
        <v>6</v>
      </c>
      <c r="C11" s="1" t="s">
        <v>13</v>
      </c>
      <c r="D11" s="1" t="s">
        <v>8</v>
      </c>
      <c r="E11" s="1">
        <v>49</v>
      </c>
      <c r="F11" s="12"/>
      <c r="G11" s="2">
        <f t="shared" si="0"/>
        <v>0</v>
      </c>
    </row>
    <row r="12" spans="2:7" x14ac:dyDescent="0.3">
      <c r="B12" s="3">
        <v>7</v>
      </c>
      <c r="C12" s="1" t="s">
        <v>14</v>
      </c>
      <c r="D12" s="1" t="s">
        <v>8</v>
      </c>
      <c r="E12" s="1">
        <v>180</v>
      </c>
      <c r="F12" s="12"/>
      <c r="G12" s="2">
        <f t="shared" si="0"/>
        <v>0</v>
      </c>
    </row>
    <row r="13" spans="2:7" x14ac:dyDescent="0.3">
      <c r="B13" s="3">
        <v>8</v>
      </c>
      <c r="C13" s="1" t="s">
        <v>15</v>
      </c>
      <c r="D13" s="1" t="s">
        <v>8</v>
      </c>
      <c r="E13" s="1">
        <v>35</v>
      </c>
      <c r="F13" s="12"/>
      <c r="G13" s="2">
        <f t="shared" si="0"/>
        <v>0</v>
      </c>
    </row>
    <row r="14" spans="2:7" x14ac:dyDescent="0.3">
      <c r="B14" s="3">
        <v>9</v>
      </c>
      <c r="C14" s="1" t="s">
        <v>16</v>
      </c>
      <c r="D14" s="1" t="s">
        <v>8</v>
      </c>
      <c r="E14" s="1">
        <v>35</v>
      </c>
      <c r="F14" s="12"/>
      <c r="G14" s="2">
        <f t="shared" si="0"/>
        <v>0</v>
      </c>
    </row>
    <row r="15" spans="2:7" x14ac:dyDescent="0.3">
      <c r="B15" s="3">
        <v>10</v>
      </c>
      <c r="C15" s="1" t="s">
        <v>17</v>
      </c>
      <c r="D15" s="1" t="s">
        <v>8</v>
      </c>
      <c r="E15" s="1">
        <v>35</v>
      </c>
      <c r="F15" s="12"/>
      <c r="G15" s="2">
        <f t="shared" si="0"/>
        <v>0</v>
      </c>
    </row>
    <row r="16" spans="2:7" x14ac:dyDescent="0.3">
      <c r="B16" s="3">
        <v>11</v>
      </c>
      <c r="C16" s="1" t="s">
        <v>18</v>
      </c>
      <c r="D16" s="1" t="s">
        <v>8</v>
      </c>
      <c r="E16" s="1">
        <v>35</v>
      </c>
      <c r="F16" s="12"/>
      <c r="G16" s="2">
        <f t="shared" si="0"/>
        <v>0</v>
      </c>
    </row>
    <row r="17" spans="2:7" x14ac:dyDescent="0.3">
      <c r="B17" s="3">
        <v>12</v>
      </c>
      <c r="C17" s="1" t="s">
        <v>19</v>
      </c>
      <c r="D17" s="1" t="s">
        <v>8</v>
      </c>
      <c r="E17" s="1">
        <v>11.5</v>
      </c>
      <c r="F17" s="12"/>
      <c r="G17" s="2">
        <f t="shared" si="0"/>
        <v>0</v>
      </c>
    </row>
    <row r="18" spans="2:7" x14ac:dyDescent="0.3">
      <c r="B18" s="3">
        <v>13</v>
      </c>
      <c r="C18" s="1" t="s">
        <v>20</v>
      </c>
      <c r="D18" s="1" t="s">
        <v>8</v>
      </c>
      <c r="E18" s="1">
        <v>11.5</v>
      </c>
      <c r="F18" s="12"/>
      <c r="G18" s="2">
        <f t="shared" si="0"/>
        <v>0</v>
      </c>
    </row>
    <row r="19" spans="2:7" x14ac:dyDescent="0.3">
      <c r="B19" s="3">
        <v>14</v>
      </c>
      <c r="C19" s="1" t="s">
        <v>21</v>
      </c>
      <c r="D19" s="1" t="s">
        <v>8</v>
      </c>
      <c r="E19" s="1">
        <v>11.5</v>
      </c>
      <c r="F19" s="12"/>
      <c r="G19" s="2">
        <f t="shared" si="0"/>
        <v>0</v>
      </c>
    </row>
    <row r="20" spans="2:7" x14ac:dyDescent="0.3">
      <c r="B20" s="3">
        <v>15</v>
      </c>
      <c r="C20" s="1" t="s">
        <v>22</v>
      </c>
      <c r="D20" s="1" t="s">
        <v>8</v>
      </c>
      <c r="E20" s="1">
        <v>23</v>
      </c>
      <c r="F20" s="12"/>
      <c r="G20" s="2">
        <f t="shared" si="0"/>
        <v>0</v>
      </c>
    </row>
    <row r="21" spans="2:7" x14ac:dyDescent="0.3">
      <c r="B21" s="3">
        <v>16</v>
      </c>
      <c r="C21" s="1" t="s">
        <v>23</v>
      </c>
      <c r="D21" s="1" t="s">
        <v>24</v>
      </c>
      <c r="E21" s="1">
        <v>14</v>
      </c>
      <c r="F21" s="12"/>
      <c r="G21" s="2">
        <f t="shared" si="0"/>
        <v>0</v>
      </c>
    </row>
    <row r="22" spans="2:7" x14ac:dyDescent="0.3">
      <c r="B22" s="3">
        <v>17</v>
      </c>
      <c r="C22" s="1" t="s">
        <v>25</v>
      </c>
      <c r="D22" s="1" t="s">
        <v>24</v>
      </c>
      <c r="E22" s="1">
        <v>14</v>
      </c>
      <c r="F22" s="12"/>
      <c r="G22" s="2">
        <f t="shared" si="0"/>
        <v>0</v>
      </c>
    </row>
    <row r="23" spans="2:7" x14ac:dyDescent="0.3">
      <c r="B23" s="3">
        <v>18</v>
      </c>
      <c r="C23" s="1" t="s">
        <v>26</v>
      </c>
      <c r="D23" s="1" t="s">
        <v>8</v>
      </c>
      <c r="E23" s="1">
        <v>14</v>
      </c>
      <c r="F23" s="12"/>
      <c r="G23" s="2">
        <f t="shared" si="0"/>
        <v>0</v>
      </c>
    </row>
    <row r="24" spans="2:7" x14ac:dyDescent="0.3">
      <c r="B24" s="3">
        <v>19</v>
      </c>
      <c r="C24" s="1" t="s">
        <v>27</v>
      </c>
      <c r="D24" s="1" t="s">
        <v>28</v>
      </c>
      <c r="E24" s="1">
        <v>3</v>
      </c>
      <c r="F24" s="12"/>
      <c r="G24" s="2">
        <f t="shared" si="0"/>
        <v>0</v>
      </c>
    </row>
    <row r="25" spans="2:7" x14ac:dyDescent="0.3">
      <c r="B25" s="5"/>
      <c r="E25" s="10" t="s">
        <v>32</v>
      </c>
      <c r="F25" s="10"/>
      <c r="G25" s="9">
        <f>SUM(G6:G24)</f>
        <v>0</v>
      </c>
    </row>
    <row r="26" spans="2:7" x14ac:dyDescent="0.3">
      <c r="B26" s="4"/>
      <c r="E26" s="10" t="s">
        <v>29</v>
      </c>
      <c r="F26" s="10"/>
      <c r="G26" s="9">
        <f>SUM(G25*0.21)</f>
        <v>0</v>
      </c>
    </row>
    <row r="27" spans="2:7" x14ac:dyDescent="0.3">
      <c r="E27" s="10" t="s">
        <v>33</v>
      </c>
      <c r="F27" s="10"/>
      <c r="G27" s="9">
        <f>SUM(G25:G26)</f>
        <v>0</v>
      </c>
    </row>
  </sheetData>
  <sheetProtection algorithmName="SHA-512" hashValue="hvBV2z6xFS54hNfbtAA+UPAKMmkqnxWVNamy0mvBNTlWQsoOB+KA3ldZ4+UlwJz2/AYzZQy5rY5J1sinT8Fblg==" saltValue="TO93kNoG+HTaip+feJ31hA==" spinCount="100000" sheet="1" objects="1" scenarios="1" formatColumns="0" selectLockedCells="1"/>
  <mergeCells count="4">
    <mergeCell ref="E25:F25"/>
    <mergeCell ref="E27:F27"/>
    <mergeCell ref="E26:F26"/>
    <mergeCell ref="E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86792D21-6A4E-4A22-B928-AF6EC558BD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74B4E-54D6-43B0-8117-4E5A52D0D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20A32-E16E-4BDC-BE50-4A767604741A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0d82443-09d3-40b0-8c83-26301ffc3ad6"/>
    <ds:schemaRef ds:uri="http://purl.org/dc/dcmitype/"/>
    <ds:schemaRef ds:uri="ee1859fd-5c03-4aad-a8ae-84688b43cbdc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Skaistė Guigaitė</cp:lastModifiedBy>
  <cp:revision/>
  <dcterms:created xsi:type="dcterms:W3CDTF">2025-01-29T14:20:24Z</dcterms:created>
  <dcterms:modified xsi:type="dcterms:W3CDTF">2025-02-25T11:18:31Z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