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igaldikiene\Desktop\Irminos\Pirkimai 2025\Neurochirurginiai implantai\"/>
    </mc:Choice>
  </mc:AlternateContent>
  <xr:revisionPtr revIDLastSave="0" documentId="13_ncr:1_{521A412D-47E7-4203-8662-2239DC9ABC83}" xr6:coauthVersionLast="47" xr6:coauthVersionMax="47" xr10:uidLastSave="{00000000-0000-0000-0000-000000000000}"/>
  <bookViews>
    <workbookView xWindow="-120" yWindow="-120" windowWidth="29040" windowHeight="15720" xr2:uid="{00000000-000D-0000-FFFF-FFFF00000000}"/>
  </bookViews>
  <sheets>
    <sheet name="TS" sheetId="1" r:id="rId1"/>
    <sheet name="Sheet1"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3" i="1" l="1"/>
  <c r="I52" i="1" s="1"/>
  <c r="I53" i="1" s="1"/>
  <c r="I54" i="1" s="1"/>
</calcChain>
</file>

<file path=xl/sharedStrings.xml><?xml version="1.0" encoding="utf-8"?>
<sst xmlns="http://schemas.openxmlformats.org/spreadsheetml/2006/main" count="112" uniqueCount="98">
  <si>
    <t>Mato vnt.</t>
  </si>
  <si>
    <t>vnt.</t>
  </si>
  <si>
    <t>Kiekis</t>
  </si>
  <si>
    <t>Suma Eur,  be PVM</t>
  </si>
  <si>
    <t>Techniniai reikalavimai</t>
  </si>
  <si>
    <t>Vieneto įkainis EUR, be PVM</t>
  </si>
  <si>
    <t>PVM  suma (EUR)</t>
  </si>
  <si>
    <t>1.</t>
  </si>
  <si>
    <t>2.</t>
  </si>
  <si>
    <t>3.</t>
  </si>
  <si>
    <t>Pirkimo dalies pasiūlymo kaina, Eur su PVM*</t>
  </si>
  <si>
    <t>Atitikimas techniniams reikalavimams  (būtina nurodyti konkrečius siūlomų prekių parametrus). Techninėje dokumentacijoje būtina pažymėti pozicijos numerį prie reikalaujamų parametrų reikšmės.</t>
  </si>
  <si>
    <t>4.</t>
  </si>
  <si>
    <t>Siūlomos prekės gamintojo pavadinimas, šalis, prekės kodas ir nuoroda į gaminio kodą techninėje dokumentacijoje</t>
  </si>
  <si>
    <t>Gamintojas, šalis</t>
  </si>
  <si>
    <t>REF kodas</t>
  </si>
  <si>
    <t>5.</t>
  </si>
  <si>
    <t>1 vnt. vertė EUR be PVM</t>
  </si>
  <si>
    <t>Suma Eur, be PVM</t>
  </si>
  <si>
    <t>Iš viso (be PVM):</t>
  </si>
  <si>
    <t>Iš viso (su PVM):</t>
  </si>
  <si>
    <t>Rentgenokontrastiniai markeriai implanto pozicionavimui ir pooperacinei kontrolei</t>
  </si>
  <si>
    <t>Paskirtis:</t>
  </si>
  <si>
    <t>Medžiaga:</t>
  </si>
  <si>
    <t>Būtina.</t>
  </si>
  <si>
    <t>Skirtas gydyti potrauminius stuburkaulių pasislinkimus, degeneracines stuburo ligas.</t>
  </si>
  <si>
    <t>Vienas implanto galas smailėjantis, kulkos formos lengvesniam implantavimui</t>
  </si>
  <si>
    <t>Ne mažiau 2.</t>
  </si>
  <si>
    <t>Viršutiniai ir apatiniai paviršiai platūs, šiukštūs, geresniam implanto fiksavimui tarp slankstelių</t>
  </si>
  <si>
    <t>Išmatavimai:</t>
  </si>
  <si>
    <t>Lordozės kampas:</t>
  </si>
  <si>
    <t>0-8 laipsniai.</t>
  </si>
  <si>
    <t>Ilgis 22-32 mm. Užpakalinio paviršiaus aukštis ne mažesnėse kaip 8-16 mm ribose, didėja kas 1 mm, ne mažiau kaip 6-ių dydžių.</t>
  </si>
  <si>
    <t>Pirkimo sąlygų priedas Nr.1</t>
  </si>
  <si>
    <t>Tiekėjo pavadinimas / ūkio subjektų grupės nariai:</t>
  </si>
  <si>
    <t>Tiekėjo kodas:</t>
  </si>
  <si>
    <t>Tiekėjo adresas:</t>
  </si>
  <si>
    <t>Asmens atsakingo už pasiūlymą pareigos, vardas, pavardė:</t>
  </si>
  <si>
    <t>Asmens atsakingo už pasiūlymą telefono numeris:</t>
  </si>
  <si>
    <t>Asmens atsakingo už pasiūlymą el. pašto adresas:</t>
  </si>
  <si>
    <t>Pildoma, jei tiekėjas, kuris yra juridinis asmuo, turi kolegialų valdymo organą ar priežiūros organo narį (-ius) (VPĮ 46 str. 2d. 2p.):</t>
  </si>
  <si>
    <t>Vardas, pavardė, pareigos</t>
  </si>
  <si>
    <t>TECHNINĖ SPECIFIKACIJA IR PASIŪLYMO KAINA</t>
  </si>
  <si>
    <t>1. Tiekėjo patvirtinimai:</t>
  </si>
  <si>
    <t xml:space="preserve">2. Bendrieji reikalavimai: </t>
  </si>
  <si>
    <t>Tarpslankstelinio tarpo implantas skirtas naudoti juosmeninėje-kryžkaulinėje dalyse.</t>
  </si>
  <si>
    <t>SIŪLOMŲ PANAUDAI INSTRUMENTŲ SĄRAŠAS</t>
  </si>
  <si>
    <t>Pasiūlymo priedai ir konfidenciali informacija:</t>
  </si>
  <si>
    <t>Eil. Nr.</t>
  </si>
  <si>
    <t>Dokumento pavadinimas</t>
  </si>
  <si>
    <t>Lapų skaičius</t>
  </si>
  <si>
    <t>Dokumentas yra konfidencialus?
Taip / Ne</t>
  </si>
  <si>
    <t>Numatomi pasitekti subtiekėjai (jei numatoma):</t>
  </si>
  <si>
    <t>Subtiekėjo pavadinimas</t>
  </si>
  <si>
    <t>Subtiekėjo kodas</t>
  </si>
  <si>
    <t>Perduodama veikla (apibūdinimas, vertė EUR)</t>
  </si>
  <si>
    <t>Prekės / pirkimo dalies pavadinimas</t>
  </si>
  <si>
    <t>Į pasiūlymo kainą įeina visos išlaidos ir visi mokesčiai, susiję su prekių tiekimu.</t>
  </si>
  <si>
    <t xml:space="preserve">*Tais atvejais, kai pagal galiojančius teisės aktus tiekėjui nereikia mokėti  PVM, tiekėjas privalo su pasiūlymu pateikti laisvos formos raštą dėl PVM netaikymo pagrindo. </t>
  </si>
  <si>
    <t>Konfidencialios informacijos pagrindimas</t>
  </si>
  <si>
    <t>Tiekėjas privalo nurodyti, ar jo pasiūlyme yra konfidencialios informacijos, ir kuri pasiūlyme nurodyta informacija yra konfidenciali. Visas tiekėjo pasiūlymas negali būti laikomas konfidencialia informacija.</t>
  </si>
  <si>
    <t>Tiekėjui nenurodžius, kokia informacija yra konfidenciali, laikoma, kad konfidencialios informacijos pasiūlyme nėra. Tiekėjas sprendimus dėl jo pasiūlyme esančios konfidencialios informacijos turi priimti  vadovaujantis Viešųjų pirkimų įstatymo 20 str. 2 d.</t>
  </si>
  <si>
    <t>1.1. Šiuo pasiūlymu pažymime, kad sutinkame su visomis pirkimo dokumentų sąlygomis, įskaitant pirkimo sutarties reikalavimus.</t>
  </si>
  <si>
    <t>1.2. Pasiūlymas galioja tiek, kiek nustatyta pirkimo dokumentuose.</t>
  </si>
  <si>
    <t>1.3. Į pasiūlymo kainą yra įskaityti visi mokesčiai ir visos tiekėjo išlaidos, reikalingos tinkamam pirkimo sutarties įvykdymui.</t>
  </si>
  <si>
    <t>1.4. Jeigu kvalifikacija dėl teisės verstis atitinkama veikla nebuvo tikrinama arba tikrinama ne visa apimtimi, įsipareigojame perkančiajai organizacijai, kad pirkimo sutartį vykdys tik tokią teisę turintys asmenys.</t>
  </si>
  <si>
    <t>*Vieneto įkainis nurodomas su ne daugiau kaip keturiais skaičiais po kablelio.</t>
  </si>
  <si>
    <r>
      <t xml:space="preserve">2.1. </t>
    </r>
    <r>
      <rPr>
        <b/>
        <sz val="11"/>
        <rFont val="Times New Roman"/>
        <family val="1"/>
        <charset val="186"/>
      </rPr>
      <t>Kartu su pasiūlymu</t>
    </r>
    <r>
      <rPr>
        <sz val="11"/>
        <rFont val="Times New Roman"/>
        <family val="1"/>
        <charset val="186"/>
      </rPr>
      <t xml:space="preserve"> turi būti pateikiama pasiūlymo technines charakteristikas pagrindžianti gamintojo techninė dokumentacija (katalogai ir pan.). Techninėje dokumentacijoje būtina pažymėti pozicijos numerį prie reikalaujamų parametrų reikšmės.</t>
    </r>
  </si>
  <si>
    <r>
      <rPr>
        <sz val="11"/>
        <rFont val="Times New Roman"/>
        <family val="1"/>
        <charset val="186"/>
      </rPr>
      <t xml:space="preserve">2.5. </t>
    </r>
    <r>
      <rPr>
        <b/>
        <sz val="11"/>
        <rFont val="Times New Roman"/>
        <family val="1"/>
        <charset val="186"/>
      </rPr>
      <t xml:space="preserve">Implantai turi būti supakuoti po vieną, į atskirą sterilią pakuotę. Implanto dydis nurodytas ant sterilaus įpakavimo. </t>
    </r>
  </si>
  <si>
    <t>1.1.</t>
  </si>
  <si>
    <t>1.2.</t>
  </si>
  <si>
    <t>1.3.</t>
  </si>
  <si>
    <t>1.4.</t>
  </si>
  <si>
    <t>1.5.</t>
  </si>
  <si>
    <t>1.6.</t>
  </si>
  <si>
    <t>1.7.</t>
  </si>
  <si>
    <t xml:space="preserve">Pilkai pažymėtas lentelės sritis pildo tiekėjas </t>
  </si>
  <si>
    <t>PEEK (poli-eter-eter-ketonas) arba anglies pluoštas sustiprintas polimeru (CFRF).</t>
  </si>
  <si>
    <t>2.6. Siūlomi implantai turi būti suderinami su magnetiniu lauku (saugiam BMR tyrimui atlikti).  Kartu su pasiūlymu  turi būti pateikti patvirtinantys gamintojo dokumentai.</t>
  </si>
  <si>
    <t>P.D. Nr.</t>
  </si>
  <si>
    <t>PVM tarifas (%)</t>
  </si>
  <si>
    <t>1.8.</t>
  </si>
  <si>
    <t>Juosmeninės stuburo dalies trapslankstelinio tarpo implantas "kulkos" formos</t>
  </si>
  <si>
    <t>3. Specialieji perkančiosios organizacijos reikalavimai:</t>
  </si>
  <si>
    <t>4. Perkančiosios organizacijos reikalaujami prekių techniniai parametrai bei tiekėjo siūlomos prekės ir kainos:</t>
  </si>
  <si>
    <t>Pirkimo dalies pasiūlymo kaina, Eur be PVM</t>
  </si>
  <si>
    <t>Implante turi būti vieta paciento kaului įterpti (geresniam ir greitesniam kaulinio rando formavimuisi)</t>
  </si>
  <si>
    <t xml:space="preserve">2.7. Sterilių prekių galiojimo terminas turi būti ne trumpesnis kaip 24 mėn. nuo prekių pristatymo perkančiajai organizacijai dienos. Ant sterilių pakuočių turi būti matoma informacija, kaip reikalaujama Europos Parlamento ir Tarybos Reglamente (ES) 2017/745 dėl medicinos priemonių  (viena iš jų pagaminimo metai ir mėnuo; sterilizavimo data; aiški nuoroda į laiko terminą ar iki kada priemonė gali būti naudojama arba implantuojama saugiai.). </t>
  </si>
  <si>
    <r>
      <t xml:space="preserve">2.3. Visos prekės, įskaitant pagal panaudą pateikiamus instrumentus /ar įrangą,  turi būti pažymėtos atitikites ženklu "CE" ir atitikti Europos Parlamento ir Tarybos Reglamento (ES) 2017/745 dėl medicinos priemonių reikalavimus. </t>
    </r>
    <r>
      <rPr>
        <b/>
        <sz val="11"/>
        <rFont val="Times New Roman"/>
        <family val="1"/>
        <charset val="186"/>
      </rPr>
      <t>Kartu su pasiūlymu</t>
    </r>
    <r>
      <rPr>
        <sz val="11"/>
        <rFont val="Times New Roman"/>
        <family val="1"/>
        <charset val="186"/>
      </rPr>
      <t xml:space="preserve"> tiekėjas turi pateikti tai įrodančius sertifikatus arba lygiaverčius dokumentus</t>
    </r>
    <r>
      <rPr>
        <b/>
        <sz val="11"/>
        <rFont val="Times New Roman"/>
        <family val="1"/>
        <charset val="186"/>
      </rPr>
      <t xml:space="preserve">. </t>
    </r>
  </si>
  <si>
    <r>
      <t xml:space="preserve">Kartu su implantais turi būti pateiktas pilnas instrumentų rinkinys </t>
    </r>
    <r>
      <rPr>
        <b/>
        <i/>
        <sz val="11"/>
        <rFont val="Times New Roman"/>
        <family val="1"/>
        <charset val="186"/>
      </rPr>
      <t>panaudai.</t>
    </r>
  </si>
  <si>
    <r>
      <t xml:space="preserve">2.4. </t>
    </r>
    <r>
      <rPr>
        <b/>
        <sz val="11"/>
        <rFont val="Times New Roman"/>
        <family val="1"/>
        <charset val="186"/>
      </rPr>
      <t>Kartu su prekėmis</t>
    </r>
    <r>
      <rPr>
        <sz val="11"/>
        <rFont val="Times New Roman"/>
        <family val="1"/>
        <charset val="186"/>
      </rPr>
      <t xml:space="preserve"> pateikiami prekių ir instrumentų naudojimo, instrumentų valymo/sterilizavimo/ dezinfekavimo instrukcijos originalo ir lietuvių kalba. Kartu su implantais turi būti pateikiama išsami implantavimo metodika ir perkančiajai organizacijai paprašius, ne vėliau kaip per 5 darbo dienas nuo prašymo pateikimo dienos turi būti pravedami implantavimo metodikos mokymai perkančiosios organizacijos personalui. </t>
    </r>
  </si>
  <si>
    <r>
      <t xml:space="preserve">2.2. Perkančiajai organizacijai paprašius, tiekėjas turi pristatyti siūlomų prekių ir suteikiamų panaudai instrumentų pavyzdžius įvertinimui ne vėliau kaip per 10 darbo dienų nuo prašymo pateikimo dienos. </t>
    </r>
    <r>
      <rPr>
        <b/>
        <sz val="11"/>
        <rFont val="Times New Roman"/>
        <family val="1"/>
        <charset val="186"/>
      </rPr>
      <t xml:space="preserve">Laiku nepateikus pavyzdžių, pasiūlymas bus atmetamas kaip neatitinkantis pirkimo dokumentuose nustatytų reikalavimų. </t>
    </r>
  </si>
  <si>
    <t xml:space="preserve">2025-    -       </t>
  </si>
  <si>
    <t>Maksimalus kiekis 36 mėn.</t>
  </si>
  <si>
    <t>2.8. Pasiūlymų vertinimas atliekamas vertinant pateiktus techninius dokumentus bei prekių pavyzdžius (jeigu jų paprašoma).</t>
  </si>
  <si>
    <t>Instrumento pavadinimas</t>
  </si>
  <si>
    <r>
      <rPr>
        <b/>
        <sz val="11"/>
        <rFont val="Times New Roman"/>
        <family val="1"/>
        <charset val="186"/>
      </rPr>
      <t>Reikalavimai instrumentams:</t>
    </r>
    <r>
      <rPr>
        <sz val="11"/>
        <rFont val="Times New Roman"/>
        <family val="1"/>
        <charset val="186"/>
      </rPr>
      <t xml:space="preserve">
1. Instrumentai turi būti nauji arba naudoti, kokybiški (tinkami kokybiškam "kulkos" formos implantų implantavimui ir naudojimui), pageidautina su silikoninėmis rankenomis.
2. Instrumentai turi būti ergonomiški, leidžiantys medicinos personalui lengvai juos panaudoti pagal paskirtį. Chirurginių instrumentų katalogų numeriai (REF kodai) turi būti išgraviruoti/nurodyti ant instrumentų, kad būtų įmanoma identifikuoti rinkinio sudėtį. 
3. Tiekėjas privalo sukomplektuoti ir pateikti visus gamintojo rekomenduojamus instrumentus, priedus bei kt., kas reikalinga šio pirkimo tikslui pasiekti. Atsižvelgiant į gamintojo rekomendacijas, Tiekėjas gali instrumentų sąrašą papildyti reikalingais papildomais instrumentais. Sutarties vykdymo metu paaiškėjus, kad su pateiktu instrumentų rinkiniu neįmanoma pasiekti pirkimo tikslo, tiekėjas įsipareigoja nemokamai pateikti trūkstamus instrumentus. 
4. Instrumentų rinkinys (1 komplektas) turi būti pateiktas su dėklu, skirtu konstrukcijoms ir instrumentams, bei uždaru konteineriu sterilizavimui (bet ne transportavimui) be papildomo jų pakavimo. Instrumentai ir konteineriai sterilizavimui turi būti tinkami sterilizavimui frakcionuotu vakuumu arba žemos temperatūros formaldehido sterilizacijos būdu.
</t>
    </r>
  </si>
  <si>
    <t>Pirkimo pavadinimas: Neurochirurginiai implantai (Nr. 9843-1)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</si>
</sst>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1"/>
      <color theme="1"/>
      <name val="Calibri"/>
      <family val="2"/>
      <scheme val="minor"/>
    </font>
    <font>
      <b/>
      <sz val="11"/>
      <color indexed="8"/>
      <name val="Times New Roman"/>
      <family val="1"/>
      <charset val="186"/>
    </font>
    <font>
      <sz val="11"/>
      <color theme="1"/>
      <name val="Times New Roman"/>
      <family val="1"/>
      <charset val="186"/>
    </font>
    <font>
      <b/>
      <sz val="11"/>
      <color theme="1"/>
      <name val="Times New Roman"/>
      <family val="1"/>
      <charset val="186"/>
    </font>
    <font>
      <b/>
      <sz val="11"/>
      <color rgb="FF000000"/>
      <name val="Times New Roman"/>
      <family val="1"/>
      <charset val="186"/>
    </font>
    <font>
      <sz val="11"/>
      <color rgb="FF000000"/>
      <name val="Times New Roman"/>
      <family val="1"/>
      <charset val="186"/>
    </font>
    <font>
      <sz val="10"/>
      <name val="Arial"/>
      <family val="2"/>
      <charset val="186"/>
    </font>
    <font>
      <b/>
      <sz val="11"/>
      <name val="Times New Roman"/>
      <family val="1"/>
      <charset val="186"/>
    </font>
    <font>
      <b/>
      <i/>
      <sz val="11"/>
      <color indexed="8"/>
      <name val="Times New Roman"/>
      <family val="1"/>
      <charset val="186"/>
    </font>
    <font>
      <sz val="11"/>
      <name val="Times New Roman"/>
      <family val="1"/>
      <charset val="186"/>
    </font>
    <font>
      <i/>
      <sz val="11"/>
      <color theme="1"/>
      <name val="Times New Roman"/>
      <family val="1"/>
      <charset val="186"/>
    </font>
    <font>
      <sz val="11"/>
      <color indexed="8"/>
      <name val="Times New Roman"/>
      <family val="1"/>
      <charset val="186"/>
    </font>
    <font>
      <i/>
      <sz val="11"/>
      <name val="Times New Roman"/>
      <family val="1"/>
      <charset val="186"/>
    </font>
    <font>
      <b/>
      <i/>
      <sz val="11"/>
      <color indexed="10"/>
      <name val="Times New Roman"/>
      <family val="1"/>
      <charset val="186"/>
    </font>
    <font>
      <b/>
      <sz val="11"/>
      <color rgb="FFFF0000"/>
      <name val="Times New Roman"/>
      <family val="1"/>
      <charset val="186"/>
    </font>
    <font>
      <sz val="11"/>
      <color rgb="FFFF0000"/>
      <name val="Times New Roman"/>
      <family val="1"/>
      <charset val="186"/>
    </font>
    <font>
      <b/>
      <sz val="10"/>
      <color theme="1"/>
      <name val="Times New Roman"/>
      <family val="1"/>
      <charset val="186"/>
    </font>
    <font>
      <b/>
      <i/>
      <sz val="11"/>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14999847407452621"/>
        <bgColor rgb="FFCCFFFF"/>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11"/>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11"/>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4">
    <xf numFmtId="0" fontId="0" fillId="0" borderId="0"/>
    <xf numFmtId="0" fontId="7" fillId="0" borderId="0"/>
    <xf numFmtId="0" fontId="7" fillId="0" borderId="0"/>
    <xf numFmtId="0" fontId="1" fillId="0" borderId="0"/>
  </cellStyleXfs>
  <cellXfs count="179">
    <xf numFmtId="0" fontId="0" fillId="0" borderId="0" xfId="0"/>
    <xf numFmtId="0" fontId="5" fillId="0" borderId="0" xfId="0" applyFont="1" applyAlignment="1">
      <alignment horizontal="left"/>
    </xf>
    <xf numFmtId="0" fontId="10" fillId="0" borderId="0" xfId="0" applyFont="1"/>
    <xf numFmtId="0" fontId="3" fillId="0" borderId="0" xfId="0" applyFont="1" applyAlignment="1">
      <alignment horizontal="center"/>
    </xf>
    <xf numFmtId="0" fontId="2" fillId="0" borderId="0" xfId="0" applyFont="1" applyAlignment="1">
      <alignment horizontal="left" vertical="center"/>
    </xf>
    <xf numFmtId="4" fontId="2" fillId="0" borderId="19" xfId="0" applyNumberFormat="1" applyFont="1" applyBorder="1"/>
    <xf numFmtId="4" fontId="10" fillId="0" borderId="20" xfId="0" applyNumberFormat="1" applyFont="1" applyBorder="1"/>
    <xf numFmtId="4" fontId="10" fillId="0" borderId="0" xfId="0" applyNumberFormat="1" applyFont="1"/>
    <xf numFmtId="4" fontId="12" fillId="0" borderId="0" xfId="0" applyNumberFormat="1" applyFont="1"/>
    <xf numFmtId="49" fontId="2" fillId="0" borderId="0" xfId="0" applyNumberFormat="1" applyFont="1" applyAlignment="1">
      <alignment horizontal="left" vertical="center"/>
    </xf>
    <xf numFmtId="49" fontId="12" fillId="0" borderId="0" xfId="0" applyNumberFormat="1" applyFont="1" applyAlignment="1">
      <alignment horizontal="right" vertical="center"/>
    </xf>
    <xf numFmtId="49" fontId="12" fillId="0" borderId="0" xfId="0" applyNumberFormat="1" applyFont="1" applyAlignment="1">
      <alignment horizontal="center" vertical="center"/>
    </xf>
    <xf numFmtId="0" fontId="12" fillId="0" borderId="0" xfId="0" applyFont="1"/>
    <xf numFmtId="0" fontId="12" fillId="0" borderId="0" xfId="0" applyFont="1" applyAlignment="1">
      <alignment wrapText="1"/>
    </xf>
    <xf numFmtId="0" fontId="3" fillId="0" borderId="0" xfId="0" applyFont="1"/>
    <xf numFmtId="0" fontId="12" fillId="0" borderId="0" xfId="0" applyFont="1" applyAlignment="1">
      <alignment horizontal="left" wrapText="1"/>
    </xf>
    <xf numFmtId="0" fontId="4"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right"/>
    </xf>
    <xf numFmtId="0" fontId="10" fillId="0" borderId="0" xfId="1" applyFont="1" applyProtection="1">
      <protection locked="0"/>
    </xf>
    <xf numFmtId="0" fontId="6" fillId="0" borderId="0" xfId="0" applyFont="1"/>
    <xf numFmtId="0" fontId="4" fillId="0" borderId="0" xfId="0" applyFont="1" applyAlignment="1">
      <alignment wrapText="1"/>
    </xf>
    <xf numFmtId="0" fontId="6" fillId="0" borderId="0" xfId="0" applyFont="1" applyAlignment="1">
      <alignment horizontal="left" vertical="center"/>
    </xf>
    <xf numFmtId="0" fontId="5" fillId="0" borderId="29" xfId="0" applyFont="1" applyBorder="1" applyAlignment="1">
      <alignment vertical="center" wrapText="1"/>
    </xf>
    <xf numFmtId="0" fontId="6" fillId="0" borderId="29" xfId="0" applyFont="1" applyBorder="1" applyAlignment="1">
      <alignment horizontal="center" vertical="top"/>
    </xf>
    <xf numFmtId="0" fontId="6" fillId="4" borderId="1" xfId="0" applyFont="1" applyFill="1" applyBorder="1" applyAlignment="1">
      <alignment horizontal="center" vertical="center"/>
    </xf>
    <xf numFmtId="0" fontId="6" fillId="0" borderId="0" xfId="0" applyFont="1" applyAlignment="1">
      <alignment horizontal="left"/>
    </xf>
    <xf numFmtId="0" fontId="3" fillId="4" borderId="1" xfId="0" applyFont="1" applyFill="1" applyBorder="1"/>
    <xf numFmtId="0" fontId="8" fillId="0" borderId="0" xfId="0" applyFont="1" applyAlignment="1">
      <alignment horizontal="left" vertical="center" wrapText="1"/>
    </xf>
    <xf numFmtId="0" fontId="15" fillId="0" borderId="0" xfId="0" applyFont="1" applyAlignment="1">
      <alignment vertical="center" wrapText="1"/>
    </xf>
    <xf numFmtId="4" fontId="3" fillId="4" borderId="3" xfId="0" applyNumberFormat="1" applyFont="1" applyFill="1" applyBorder="1" applyAlignment="1">
      <alignment horizontal="center"/>
    </xf>
    <xf numFmtId="4" fontId="3" fillId="4" borderId="1" xfId="0" applyNumberFormat="1" applyFont="1" applyFill="1" applyBorder="1" applyAlignment="1">
      <alignment horizontal="center"/>
    </xf>
    <xf numFmtId="0" fontId="4" fillId="0" borderId="7" xfId="0" applyFont="1" applyBorder="1" applyAlignment="1">
      <alignment horizontal="center" vertical="center" wrapText="1"/>
    </xf>
    <xf numFmtId="0" fontId="4" fillId="0" borderId="3" xfId="0" applyFont="1" applyBorder="1"/>
    <xf numFmtId="0" fontId="4" fillId="0" borderId="3" xfId="0" applyFont="1" applyBorder="1" applyAlignment="1">
      <alignment horizontal="right"/>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36" xfId="0" applyFont="1" applyBorder="1" applyAlignment="1">
      <alignment horizontal="center" vertical="center" wrapText="1"/>
    </xf>
    <xf numFmtId="0" fontId="4" fillId="4" borderId="18" xfId="0" applyFont="1" applyFill="1" applyBorder="1" applyAlignment="1">
      <alignment horizontal="center" vertical="center" wrapText="1"/>
    </xf>
    <xf numFmtId="0" fontId="10" fillId="4" borderId="0" xfId="0" applyFont="1" applyFill="1"/>
    <xf numFmtId="0" fontId="13" fillId="0" borderId="0" xfId="0" applyFont="1"/>
    <xf numFmtId="0" fontId="10" fillId="0" borderId="0" xfId="0" applyFont="1" applyAlignment="1">
      <alignment vertical="center" wrapText="1"/>
    </xf>
    <xf numFmtId="0" fontId="8" fillId="0" borderId="6" xfId="2" applyFont="1" applyBorder="1" applyAlignment="1">
      <alignment horizontal="center" vertical="center" wrapText="1"/>
    </xf>
    <xf numFmtId="0" fontId="4" fillId="0" borderId="6" xfId="0" applyFont="1" applyBorder="1" applyAlignment="1">
      <alignment horizontal="center" vertical="center" wrapText="1"/>
    </xf>
    <xf numFmtId="0" fontId="4" fillId="2"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right" vertical="center"/>
    </xf>
    <xf numFmtId="0" fontId="10"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vertical="center"/>
    </xf>
    <xf numFmtId="0" fontId="3" fillId="4" borderId="1" xfId="0" applyFont="1" applyFill="1" applyBorder="1" applyAlignment="1">
      <alignment horizontal="center" vertical="center"/>
    </xf>
    <xf numFmtId="0" fontId="6" fillId="5" borderId="30" xfId="0" applyFont="1" applyFill="1" applyBorder="1" applyAlignment="1">
      <alignment horizontal="center"/>
    </xf>
    <xf numFmtId="0" fontId="6" fillId="5" borderId="33" xfId="0" applyFont="1" applyFill="1" applyBorder="1" applyAlignment="1">
      <alignment horizont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3" fillId="4" borderId="8" xfId="0" applyFont="1" applyFill="1" applyBorder="1" applyAlignment="1">
      <alignment horizontal="center"/>
    </xf>
    <xf numFmtId="0" fontId="6" fillId="5" borderId="31" xfId="0" applyFont="1" applyFill="1" applyBorder="1" applyAlignment="1">
      <alignment horizontal="center"/>
    </xf>
    <xf numFmtId="0" fontId="8" fillId="0" borderId="0" xfId="0" applyFont="1" applyAlignment="1">
      <alignment vertical="center"/>
    </xf>
    <xf numFmtId="0" fontId="16" fillId="0" borderId="0" xfId="3" applyFont="1" applyAlignment="1">
      <alignment vertical="center" wrapText="1"/>
    </xf>
    <xf numFmtId="0" fontId="6" fillId="0" borderId="1" xfId="0" applyFont="1" applyBorder="1" applyAlignment="1">
      <alignment horizontal="center" vertical="top"/>
    </xf>
    <xf numFmtId="0" fontId="6" fillId="5" borderId="1" xfId="0" applyFont="1" applyFill="1" applyBorder="1" applyAlignment="1">
      <alignment horizontal="center" vertical="center"/>
    </xf>
    <xf numFmtId="0" fontId="10" fillId="0" borderId="15" xfId="1" applyFont="1" applyBorder="1" applyAlignment="1">
      <alignment horizontal="left" vertical="center" wrapText="1" shrinkToFit="1"/>
    </xf>
    <xf numFmtId="0" fontId="10" fillId="0" borderId="1" xfId="1" applyFont="1" applyBorder="1" applyAlignment="1" applyProtection="1">
      <alignment horizontal="left" vertical="center" wrapText="1"/>
      <protection locked="0"/>
    </xf>
    <xf numFmtId="0" fontId="10" fillId="0" borderId="1" xfId="1" applyFont="1" applyBorder="1" applyAlignment="1" applyProtection="1">
      <alignment horizontal="left" vertical="center"/>
      <protection locked="0"/>
    </xf>
    <xf numFmtId="0" fontId="10" fillId="0" borderId="37" xfId="1" applyFont="1" applyBorder="1" applyAlignment="1" applyProtection="1">
      <alignment horizontal="left" vertical="center"/>
      <protection locked="0"/>
    </xf>
    <xf numFmtId="0" fontId="17" fillId="0" borderId="39" xfId="0" applyFont="1" applyBorder="1" applyAlignment="1">
      <alignment horizontal="center" vertical="center" wrapText="1"/>
    </xf>
    <xf numFmtId="0" fontId="6" fillId="0" borderId="11" xfId="0" applyFont="1" applyBorder="1" applyAlignment="1">
      <alignment horizontal="center" vertical="center"/>
    </xf>
    <xf numFmtId="0" fontId="6" fillId="4" borderId="17" xfId="0" applyFont="1" applyFill="1" applyBorder="1" applyAlignment="1">
      <alignment horizontal="center" vertical="center"/>
    </xf>
    <xf numFmtId="0" fontId="3" fillId="0" borderId="11" xfId="0" applyFont="1" applyBorder="1"/>
    <xf numFmtId="0" fontId="3" fillId="0" borderId="36" xfId="0" applyFont="1" applyBorder="1"/>
    <xf numFmtId="0" fontId="4" fillId="0" borderId="37" xfId="0" applyFont="1" applyBorder="1" applyAlignment="1">
      <alignment horizontal="right"/>
    </xf>
    <xf numFmtId="0" fontId="6" fillId="4" borderId="18" xfId="0" applyFont="1" applyFill="1" applyBorder="1" applyAlignment="1">
      <alignment horizontal="left" wrapText="1"/>
    </xf>
    <xf numFmtId="0" fontId="5"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3" fillId="0" borderId="13" xfId="0" applyFont="1" applyBorder="1"/>
    <xf numFmtId="0" fontId="5" fillId="0" borderId="3" xfId="0" applyFont="1" applyBorder="1" applyAlignment="1">
      <alignment horizontal="right" vertical="center"/>
    </xf>
    <xf numFmtId="0" fontId="6" fillId="4" borderId="43" xfId="0" applyFont="1" applyFill="1" applyBorder="1" applyAlignment="1">
      <alignment horizontal="center" vertical="center"/>
    </xf>
    <xf numFmtId="0" fontId="6" fillId="0" borderId="44" xfId="0" applyFont="1" applyBorder="1" applyAlignment="1">
      <alignment horizontal="center" vertical="center"/>
    </xf>
    <xf numFmtId="0" fontId="6" fillId="4" borderId="15" xfId="0" applyFont="1" applyFill="1" applyBorder="1" applyAlignment="1">
      <alignment horizontal="center" vertical="center"/>
    </xf>
    <xf numFmtId="0" fontId="6" fillId="4" borderId="16" xfId="0" applyFont="1" applyFill="1" applyBorder="1" applyAlignment="1">
      <alignment horizontal="center" vertical="center"/>
    </xf>
    <xf numFmtId="0" fontId="6" fillId="0" borderId="36" xfId="0" applyFont="1" applyBorder="1" applyAlignment="1">
      <alignment horizontal="center" vertical="center"/>
    </xf>
    <xf numFmtId="0" fontId="6" fillId="4" borderId="37" xfId="0" applyFont="1" applyFill="1" applyBorder="1" applyAlignment="1">
      <alignment horizontal="center" vertical="center"/>
    </xf>
    <xf numFmtId="0" fontId="6" fillId="4" borderId="18" xfId="0" applyFont="1" applyFill="1" applyBorder="1" applyAlignment="1">
      <alignment horizontal="center" vertical="center"/>
    </xf>
    <xf numFmtId="0" fontId="12" fillId="0" borderId="1" xfId="0" applyFont="1" applyBorder="1" applyAlignment="1">
      <alignment vertical="center" wrapText="1"/>
    </xf>
    <xf numFmtId="0" fontId="10" fillId="0" borderId="1" xfId="1" applyFont="1" applyBorder="1" applyAlignment="1">
      <alignment vertical="center" wrapText="1"/>
    </xf>
    <xf numFmtId="0" fontId="10" fillId="0" borderId="37" xfId="1" applyFont="1" applyBorder="1" applyAlignment="1">
      <alignment vertical="center" wrapText="1"/>
    </xf>
    <xf numFmtId="0" fontId="8" fillId="0" borderId="6" xfId="0" applyFont="1" applyBorder="1" applyAlignment="1">
      <alignment horizontal="center" vertical="center" wrapText="1"/>
    </xf>
    <xf numFmtId="0" fontId="12" fillId="0" borderId="0" xfId="0" applyFont="1" applyAlignment="1">
      <alignment horizontal="left" wrapText="1"/>
    </xf>
    <xf numFmtId="49" fontId="12" fillId="4" borderId="4" xfId="0" applyNumberFormat="1" applyFont="1" applyFill="1" applyBorder="1" applyAlignment="1">
      <alignment horizontal="center" vertical="center"/>
    </xf>
    <xf numFmtId="49" fontId="12" fillId="4" borderId="5" xfId="0" applyNumberFormat="1" applyFont="1" applyFill="1" applyBorder="1" applyAlignment="1">
      <alignment horizontal="center" vertical="center"/>
    </xf>
    <xf numFmtId="49" fontId="12" fillId="4" borderId="8" xfId="0" applyNumberFormat="1" applyFont="1" applyFill="1" applyBorder="1" applyAlignment="1">
      <alignment horizontal="center" vertical="center"/>
    </xf>
    <xf numFmtId="0" fontId="3" fillId="4" borderId="35"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8" xfId="0" applyFont="1" applyFill="1" applyBorder="1" applyAlignment="1">
      <alignment horizontal="center" vertical="center" wrapText="1"/>
    </xf>
    <xf numFmtId="49" fontId="2" fillId="0" borderId="25" xfId="0" applyNumberFormat="1" applyFont="1" applyBorder="1" applyAlignment="1">
      <alignment horizontal="left" vertical="center"/>
    </xf>
    <xf numFmtId="49" fontId="2" fillId="0" borderId="26" xfId="0" applyNumberFormat="1" applyFont="1" applyBorder="1" applyAlignment="1">
      <alignment horizontal="left" vertical="center"/>
    </xf>
    <xf numFmtId="49" fontId="2" fillId="0" borderId="27" xfId="0" applyNumberFormat="1" applyFont="1" applyBorder="1" applyAlignment="1">
      <alignment horizontal="left" vertical="center"/>
    </xf>
    <xf numFmtId="49" fontId="2" fillId="0" borderId="28" xfId="0" applyNumberFormat="1" applyFont="1" applyBorder="1" applyAlignment="1">
      <alignment horizontal="left" vertical="center" wrapText="1"/>
    </xf>
    <xf numFmtId="0" fontId="2" fillId="0" borderId="0" xfId="0" applyFont="1" applyAlignment="1">
      <alignment horizontal="left" vertical="center" wrapText="1"/>
    </xf>
    <xf numFmtId="49" fontId="12" fillId="0" borderId="28" xfId="0" applyNumberFormat="1" applyFont="1" applyBorder="1" applyAlignment="1">
      <alignment horizontal="left" vertical="center" wrapText="1"/>
    </xf>
    <xf numFmtId="0" fontId="12" fillId="0" borderId="0" xfId="0" applyFont="1" applyAlignment="1">
      <alignment horizontal="left" vertical="center" wrapText="1"/>
    </xf>
    <xf numFmtId="0" fontId="8" fillId="0" borderId="3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8"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8" xfId="0" applyFont="1" applyBorder="1" applyAlignment="1">
      <alignment horizontal="center" vertical="center" wrapText="1"/>
    </xf>
    <xf numFmtId="9" fontId="3" fillId="4" borderId="35" xfId="0" applyNumberFormat="1" applyFont="1" applyFill="1" applyBorder="1" applyAlignment="1">
      <alignment horizontal="center" vertical="center" wrapText="1"/>
    </xf>
    <xf numFmtId="4" fontId="3" fillId="4" borderId="35" xfId="0" applyNumberFormat="1" applyFont="1" applyFill="1" applyBorder="1" applyAlignment="1">
      <alignment horizontal="center" vertical="center" wrapText="1"/>
    </xf>
    <xf numFmtId="4" fontId="3" fillId="4" borderId="2" xfId="0" applyNumberFormat="1" applyFont="1" applyFill="1" applyBorder="1" applyAlignment="1">
      <alignment horizontal="center" vertical="center" wrapText="1"/>
    </xf>
    <xf numFmtId="4" fontId="3" fillId="4" borderId="38" xfId="0" applyNumberFormat="1" applyFont="1" applyFill="1" applyBorder="1" applyAlignment="1">
      <alignment horizontal="center" vertical="center" wrapText="1"/>
    </xf>
    <xf numFmtId="0" fontId="10" fillId="0" borderId="35" xfId="1" applyFont="1" applyBorder="1" applyAlignment="1">
      <alignment vertical="center" wrapText="1"/>
    </xf>
    <xf numFmtId="0" fontId="10" fillId="0" borderId="3" xfId="1" applyFont="1" applyBorder="1" applyAlignment="1">
      <alignment vertical="center" wrapText="1"/>
    </xf>
    <xf numFmtId="0" fontId="10" fillId="0" borderId="0" xfId="3" applyFont="1" applyAlignment="1">
      <alignment horizontal="left" vertical="center" wrapText="1"/>
    </xf>
    <xf numFmtId="49" fontId="2" fillId="0" borderId="23" xfId="0" applyNumberFormat="1" applyFont="1" applyBorder="1" applyAlignment="1">
      <alignment horizontal="left" vertical="center"/>
    </xf>
    <xf numFmtId="49" fontId="2" fillId="0" borderId="24" xfId="0" applyNumberFormat="1" applyFont="1" applyBorder="1" applyAlignment="1">
      <alignment horizontal="left" vertical="center"/>
    </xf>
    <xf numFmtId="49" fontId="2" fillId="0" borderId="4" xfId="0" applyNumberFormat="1" applyFont="1" applyBorder="1" applyAlignment="1">
      <alignment horizontal="left" vertical="center"/>
    </xf>
    <xf numFmtId="49" fontId="2" fillId="0" borderId="5" xfId="0" applyNumberFormat="1" applyFont="1" applyBorder="1" applyAlignment="1">
      <alignment horizontal="left" vertical="center"/>
    </xf>
    <xf numFmtId="49" fontId="2" fillId="0" borderId="8" xfId="0" applyNumberFormat="1" applyFont="1" applyBorder="1" applyAlignment="1">
      <alignment horizontal="left" vertical="center"/>
    </xf>
    <xf numFmtId="49" fontId="9" fillId="0" borderId="0" xfId="0" applyNumberFormat="1" applyFont="1" applyAlignment="1">
      <alignment horizontal="left" vertical="center"/>
    </xf>
    <xf numFmtId="0" fontId="13" fillId="0" borderId="0" xfId="0" applyFont="1" applyAlignment="1">
      <alignment horizontal="right"/>
    </xf>
    <xf numFmtId="49" fontId="2" fillId="0" borderId="21" xfId="0" applyNumberFormat="1" applyFont="1" applyBorder="1" applyAlignment="1">
      <alignment horizontal="left" vertical="center"/>
    </xf>
    <xf numFmtId="49" fontId="2" fillId="0" borderId="22" xfId="0" applyNumberFormat="1" applyFont="1" applyBorder="1" applyAlignment="1">
      <alignment horizontal="left" vertical="center"/>
    </xf>
    <xf numFmtId="0" fontId="14" fillId="4" borderId="0" xfId="0" applyFont="1" applyFill="1" applyAlignment="1" applyProtection="1">
      <alignment horizontal="left" vertical="center" wrapText="1"/>
      <protection locked="0"/>
    </xf>
    <xf numFmtId="0" fontId="2" fillId="0" borderId="0" xfId="0" applyFont="1" applyAlignment="1">
      <alignment horizontal="center" vertical="center"/>
    </xf>
    <xf numFmtId="0" fontId="2" fillId="0" borderId="0" xfId="0" applyFont="1" applyAlignment="1">
      <alignment horizontal="left" vertical="center"/>
    </xf>
    <xf numFmtId="0" fontId="11" fillId="4" borderId="0" xfId="0" applyFont="1" applyFill="1" applyAlignment="1">
      <alignment horizontal="center"/>
    </xf>
    <xf numFmtId="0" fontId="5" fillId="0" borderId="30" xfId="0" applyFont="1" applyBorder="1" applyAlignment="1">
      <alignment horizontal="center" vertical="center" wrapText="1"/>
    </xf>
    <xf numFmtId="0" fontId="5" fillId="0" borderId="3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3" fillId="0" borderId="0" xfId="0" applyFont="1" applyAlignment="1">
      <alignment horizontal="left" vertical="center" wrapText="1"/>
    </xf>
    <xf numFmtId="0" fontId="3" fillId="4" borderId="4" xfId="0" applyFont="1" applyFill="1" applyBorder="1" applyAlignment="1">
      <alignment horizontal="center"/>
    </xf>
    <xf numFmtId="0" fontId="3" fillId="4" borderId="8" xfId="0" applyFont="1" applyFill="1" applyBorder="1" applyAlignment="1">
      <alignment horizontal="center"/>
    </xf>
    <xf numFmtId="0" fontId="3" fillId="4" borderId="4" xfId="0" applyFont="1" applyFill="1" applyBorder="1" applyAlignment="1">
      <alignment horizontal="center" wrapText="1"/>
    </xf>
    <xf numFmtId="0" fontId="3" fillId="4" borderId="8" xfId="0" applyFont="1" applyFill="1" applyBorder="1" applyAlignment="1">
      <alignment horizontal="center" wrapText="1"/>
    </xf>
    <xf numFmtId="0" fontId="3" fillId="4" borderId="1" xfId="0" applyFont="1" applyFill="1" applyBorder="1" applyAlignment="1">
      <alignment horizontal="center" vertical="center"/>
    </xf>
    <xf numFmtId="0" fontId="4" fillId="0" borderId="4" xfId="0" applyFont="1" applyBorder="1" applyAlignment="1">
      <alignment horizontal="right"/>
    </xf>
    <xf numFmtId="0" fontId="4" fillId="0" borderId="5" xfId="0" applyFont="1" applyBorder="1" applyAlignment="1">
      <alignment horizontal="right"/>
    </xf>
    <xf numFmtId="0" fontId="4" fillId="0" borderId="8" xfId="0" applyFont="1" applyBorder="1" applyAlignment="1">
      <alignment horizontal="right"/>
    </xf>
    <xf numFmtId="0" fontId="8" fillId="0" borderId="39" xfId="0" applyFont="1" applyBorder="1" applyAlignment="1">
      <alignment vertical="center" wrapText="1"/>
    </xf>
    <xf numFmtId="0" fontId="8" fillId="0" borderId="10" xfId="0" applyFont="1" applyBorder="1" applyAlignment="1">
      <alignment vertical="center" wrapText="1"/>
    </xf>
    <xf numFmtId="0" fontId="8" fillId="0" borderId="12"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wrapText="1"/>
    </xf>
    <xf numFmtId="0" fontId="5" fillId="0" borderId="1" xfId="0" applyFont="1" applyBorder="1" applyAlignment="1">
      <alignment horizontal="center"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14" xfId="0" applyFont="1" applyBorder="1" applyAlignment="1">
      <alignment horizontal="left" vertical="center" wrapText="1"/>
    </xf>
    <xf numFmtId="0" fontId="4" fillId="0" borderId="45" xfId="0" applyFont="1" applyBorder="1" applyAlignment="1">
      <alignment horizontal="center"/>
    </xf>
    <xf numFmtId="0" fontId="4" fillId="0" borderId="46" xfId="0" applyFont="1" applyBorder="1" applyAlignment="1">
      <alignment horizontal="center"/>
    </xf>
    <xf numFmtId="0" fontId="4" fillId="0" borderId="47" xfId="0" applyFont="1" applyBorder="1" applyAlignment="1">
      <alignment horizontal="center"/>
    </xf>
    <xf numFmtId="0" fontId="2" fillId="4" borderId="3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10" fillId="0" borderId="0" xfId="0" applyFont="1" applyAlignment="1">
      <alignment horizontal="left" vertical="center" wrapText="1"/>
    </xf>
    <xf numFmtId="0" fontId="8" fillId="0" borderId="9" xfId="2" applyFont="1" applyBorder="1" applyAlignment="1">
      <alignment horizontal="left" vertical="center" wrapText="1"/>
    </xf>
    <xf numFmtId="0" fontId="8" fillId="0" borderId="10" xfId="2" applyFont="1" applyBorder="1" applyAlignment="1">
      <alignment horizontal="left" vertical="center" wrapText="1"/>
    </xf>
    <xf numFmtId="0" fontId="8" fillId="0" borderId="12" xfId="2" applyFont="1" applyBorder="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xf>
    <xf numFmtId="0" fontId="8" fillId="0" borderId="0" xfId="0" applyFont="1" applyAlignment="1">
      <alignment horizontal="left" vertical="center" wrapText="1"/>
    </xf>
    <xf numFmtId="0" fontId="16" fillId="0" borderId="0" xfId="0" applyFont="1" applyAlignment="1">
      <alignment horizontal="left" vertical="center"/>
    </xf>
    <xf numFmtId="0" fontId="10" fillId="0" borderId="0" xfId="0" applyFont="1" applyAlignment="1">
      <alignment horizontal="left"/>
    </xf>
    <xf numFmtId="0" fontId="8" fillId="0" borderId="0" xfId="0" applyFont="1" applyAlignment="1">
      <alignment horizontal="left" vertical="center"/>
    </xf>
    <xf numFmtId="0" fontId="10" fillId="0" borderId="0" xfId="0" applyFont="1" applyAlignment="1">
      <alignment horizontal="left" vertical="center"/>
    </xf>
    <xf numFmtId="0" fontId="4" fillId="0" borderId="34" xfId="0" applyFont="1" applyBorder="1" applyAlignment="1">
      <alignment horizontal="center" vertical="center" wrapText="1"/>
    </xf>
    <xf numFmtId="0" fontId="4" fillId="0" borderId="13" xfId="0" applyFont="1" applyBorder="1" applyAlignment="1">
      <alignment horizontal="center" vertical="center" wrapText="1"/>
    </xf>
  </cellXfs>
  <cellStyles count="4">
    <cellStyle name="Įprastas" xfId="0" builtinId="0"/>
    <cellStyle name="Normal 2" xfId="3" xr:uid="{00000000-0005-0000-0000-000001000000}"/>
    <cellStyle name="Paprastas_2015-09-15%20Stuburo%20fiksatoriai%20ir%20plok%C5%A1tel%C4%97s" xfId="1" xr:uid="{00000000-0005-0000-0000-000002000000}"/>
    <cellStyle name="Paprastas_Lapas1" xfId="2"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86"/>
  <sheetViews>
    <sheetView tabSelected="1" zoomScaleNormal="100" workbookViewId="0">
      <selection activeCell="L68" sqref="L68"/>
    </sheetView>
  </sheetViews>
  <sheetFormatPr defaultColWidth="9.140625" defaultRowHeight="15" x14ac:dyDescent="0.25"/>
  <cols>
    <col min="1" max="1" width="3.28515625" style="14" customWidth="1"/>
    <col min="2" max="2" width="5.28515625" style="14" customWidth="1"/>
    <col min="3" max="3" width="27.7109375" style="14" customWidth="1"/>
    <col min="4" max="4" width="41" style="14" customWidth="1"/>
    <col min="5" max="5" width="13.42578125" style="14" customWidth="1"/>
    <col min="6" max="6" width="8.140625" style="14" customWidth="1"/>
    <col min="7" max="7" width="13" style="14" customWidth="1"/>
    <col min="8" max="8" width="9.5703125" style="14" customWidth="1"/>
    <col min="9" max="9" width="11.140625" style="14" customWidth="1"/>
    <col min="10" max="10" width="26.7109375" style="14" customWidth="1"/>
    <col min="11" max="11" width="38.28515625" style="14" customWidth="1"/>
    <col min="12" max="12" width="34.85546875" style="14" customWidth="1"/>
    <col min="13" max="16384" width="9.140625" style="14"/>
  </cols>
  <sheetData>
    <row r="2" spans="2:12" x14ac:dyDescent="0.25">
      <c r="B2" s="130" t="s">
        <v>33</v>
      </c>
      <c r="C2" s="130"/>
      <c r="D2" s="130"/>
      <c r="E2" s="130"/>
      <c r="F2" s="130"/>
      <c r="G2" s="130"/>
      <c r="H2" s="130"/>
      <c r="I2" s="130"/>
      <c r="J2" s="130"/>
      <c r="K2" s="130"/>
      <c r="L2" s="44"/>
    </row>
    <row r="3" spans="2:12" x14ac:dyDescent="0.25">
      <c r="B3" s="133" t="s">
        <v>76</v>
      </c>
      <c r="C3" s="133"/>
      <c r="D3" s="133"/>
      <c r="E3" s="133"/>
      <c r="F3" s="133"/>
      <c r="G3" s="133"/>
      <c r="H3" s="133"/>
      <c r="I3" s="133"/>
      <c r="J3" s="43"/>
      <c r="K3" s="43"/>
      <c r="L3" s="2"/>
    </row>
    <row r="4" spans="2:12" x14ac:dyDescent="0.25">
      <c r="B4" s="134" t="s">
        <v>42</v>
      </c>
      <c r="C4" s="134"/>
      <c r="D4" s="134"/>
      <c r="E4" s="134"/>
      <c r="F4" s="134"/>
      <c r="G4" s="134"/>
      <c r="H4" s="134"/>
      <c r="I4" s="134"/>
      <c r="J4" s="134"/>
      <c r="K4" s="134"/>
      <c r="L4" s="134"/>
    </row>
    <row r="5" spans="2:12" x14ac:dyDescent="0.25">
      <c r="B5" s="136" t="s">
        <v>92</v>
      </c>
      <c r="C5" s="136"/>
      <c r="D5" s="136"/>
      <c r="E5" s="136"/>
      <c r="F5" s="136"/>
      <c r="G5" s="136"/>
      <c r="H5" s="136"/>
      <c r="I5" s="136"/>
      <c r="J5" s="136"/>
      <c r="K5" s="136"/>
      <c r="L5" s="2"/>
    </row>
    <row r="6" spans="2:12" x14ac:dyDescent="0.25">
      <c r="B6" s="3"/>
      <c r="C6" s="3"/>
      <c r="D6" s="3"/>
      <c r="E6" s="3"/>
      <c r="F6" s="3"/>
      <c r="G6" s="3"/>
      <c r="H6" s="3"/>
      <c r="I6" s="3"/>
      <c r="J6" s="3"/>
      <c r="K6" s="3"/>
      <c r="L6" s="3"/>
    </row>
    <row r="7" spans="2:12" x14ac:dyDescent="0.25">
      <c r="B7" s="135" t="s">
        <v>97</v>
      </c>
      <c r="C7" s="135"/>
      <c r="D7" s="135"/>
      <c r="E7" s="135"/>
      <c r="F7" s="135"/>
      <c r="G7" s="135"/>
      <c r="H7" s="135"/>
      <c r="I7" s="135"/>
      <c r="J7" s="135"/>
      <c r="K7" s="4"/>
      <c r="L7" s="4"/>
    </row>
    <row r="8" spans="2:12" x14ac:dyDescent="0.25">
      <c r="B8" s="5"/>
      <c r="C8" s="6"/>
      <c r="D8" s="6"/>
      <c r="E8" s="7"/>
      <c r="F8" s="7"/>
      <c r="G8" s="7"/>
      <c r="H8" s="7"/>
      <c r="I8" s="7"/>
      <c r="J8" s="8"/>
      <c r="K8" s="8"/>
      <c r="L8" s="8"/>
    </row>
    <row r="9" spans="2:12" x14ac:dyDescent="0.25">
      <c r="B9" s="131" t="s">
        <v>34</v>
      </c>
      <c r="C9" s="132"/>
      <c r="D9" s="132"/>
      <c r="E9" s="98"/>
      <c r="F9" s="99"/>
      <c r="G9" s="99"/>
      <c r="H9" s="99"/>
      <c r="I9" s="99"/>
      <c r="J9" s="99"/>
      <c r="K9" s="100"/>
      <c r="L9" s="4"/>
    </row>
    <row r="10" spans="2:12" x14ac:dyDescent="0.25">
      <c r="B10" s="131" t="s">
        <v>35</v>
      </c>
      <c r="C10" s="132"/>
      <c r="D10" s="132"/>
      <c r="E10" s="98"/>
      <c r="F10" s="99"/>
      <c r="G10" s="99"/>
      <c r="H10" s="99"/>
      <c r="I10" s="99"/>
      <c r="J10" s="99"/>
      <c r="K10" s="100"/>
      <c r="L10" s="4"/>
    </row>
    <row r="11" spans="2:12" x14ac:dyDescent="0.25">
      <c r="B11" s="131" t="s">
        <v>36</v>
      </c>
      <c r="C11" s="132"/>
      <c r="D11" s="132"/>
      <c r="E11" s="98"/>
      <c r="F11" s="99"/>
      <c r="G11" s="99"/>
      <c r="H11" s="99"/>
      <c r="I11" s="99"/>
      <c r="J11" s="99"/>
      <c r="K11" s="100"/>
      <c r="L11" s="4"/>
    </row>
    <row r="12" spans="2:12" x14ac:dyDescent="0.25">
      <c r="B12" s="131" t="s">
        <v>37</v>
      </c>
      <c r="C12" s="132"/>
      <c r="D12" s="132"/>
      <c r="E12" s="98"/>
      <c r="F12" s="99"/>
      <c r="G12" s="99"/>
      <c r="H12" s="99"/>
      <c r="I12" s="99"/>
      <c r="J12" s="99"/>
      <c r="K12" s="100"/>
      <c r="L12" s="4"/>
    </row>
    <row r="13" spans="2:12" x14ac:dyDescent="0.25">
      <c r="B13" s="124" t="s">
        <v>38</v>
      </c>
      <c r="C13" s="125"/>
      <c r="D13" s="125"/>
      <c r="E13" s="98"/>
      <c r="F13" s="99"/>
      <c r="G13" s="99"/>
      <c r="H13" s="99"/>
      <c r="I13" s="99"/>
      <c r="J13" s="99"/>
      <c r="K13" s="100"/>
      <c r="L13" s="4"/>
    </row>
    <row r="14" spans="2:12" x14ac:dyDescent="0.25">
      <c r="B14" s="126" t="s">
        <v>39</v>
      </c>
      <c r="C14" s="127"/>
      <c r="D14" s="128"/>
      <c r="E14" s="98"/>
      <c r="F14" s="99"/>
      <c r="G14" s="99"/>
      <c r="H14" s="99"/>
      <c r="I14" s="99"/>
      <c r="J14" s="99"/>
      <c r="K14" s="100"/>
      <c r="L14" s="4"/>
    </row>
    <row r="15" spans="2:12" x14ac:dyDescent="0.25">
      <c r="B15" s="9"/>
      <c r="C15" s="9"/>
      <c r="D15" s="9"/>
      <c r="E15" s="10"/>
      <c r="F15" s="10"/>
      <c r="G15" s="10"/>
      <c r="H15" s="10"/>
      <c r="I15" s="10"/>
      <c r="J15" s="10"/>
      <c r="K15" s="10"/>
      <c r="L15" s="4"/>
    </row>
    <row r="16" spans="2:12" ht="15.75" customHeight="1" x14ac:dyDescent="0.25">
      <c r="B16" s="129" t="s">
        <v>40</v>
      </c>
      <c r="C16" s="129"/>
      <c r="D16" s="129"/>
      <c r="E16" s="129"/>
      <c r="F16" s="129"/>
      <c r="G16" s="129"/>
      <c r="H16" s="129"/>
      <c r="I16" s="129"/>
      <c r="J16" s="129"/>
      <c r="K16" s="129"/>
      <c r="L16" s="129"/>
    </row>
    <row r="17" spans="2:13" ht="15.75" customHeight="1" x14ac:dyDescent="0.25">
      <c r="B17" s="104" t="s">
        <v>41</v>
      </c>
      <c r="C17" s="105"/>
      <c r="D17" s="106"/>
      <c r="E17" s="98"/>
      <c r="F17" s="99"/>
      <c r="G17" s="99"/>
      <c r="H17" s="99"/>
      <c r="I17" s="99"/>
      <c r="J17" s="99"/>
      <c r="K17" s="100"/>
      <c r="L17" s="4"/>
    </row>
    <row r="18" spans="2:13" ht="15.75" customHeight="1" x14ac:dyDescent="0.25">
      <c r="B18" s="104" t="s">
        <v>41</v>
      </c>
      <c r="C18" s="105"/>
      <c r="D18" s="106"/>
      <c r="E18" s="98"/>
      <c r="F18" s="99"/>
      <c r="G18" s="99"/>
      <c r="H18" s="99"/>
      <c r="I18" s="99"/>
      <c r="J18" s="99"/>
      <c r="K18" s="100"/>
      <c r="L18" s="4"/>
    </row>
    <row r="19" spans="2:13" ht="15.75" customHeight="1" x14ac:dyDescent="0.25">
      <c r="B19" s="104" t="s">
        <v>41</v>
      </c>
      <c r="C19" s="105"/>
      <c r="D19" s="106"/>
      <c r="E19" s="98"/>
      <c r="F19" s="99"/>
      <c r="G19" s="99"/>
      <c r="H19" s="99"/>
      <c r="I19" s="99"/>
      <c r="J19" s="99"/>
      <c r="K19" s="100"/>
      <c r="L19" s="4"/>
    </row>
    <row r="20" spans="2:13" ht="15.75" customHeight="1" x14ac:dyDescent="0.25">
      <c r="B20" s="9"/>
      <c r="C20" s="9"/>
      <c r="D20" s="9"/>
      <c r="E20" s="11"/>
      <c r="F20" s="11"/>
      <c r="G20" s="11"/>
      <c r="H20" s="11"/>
      <c r="I20" s="11"/>
      <c r="J20" s="11"/>
      <c r="K20" s="11"/>
      <c r="L20" s="11"/>
    </row>
    <row r="21" spans="2:13" ht="15" customHeight="1" x14ac:dyDescent="0.25">
      <c r="B21" s="107" t="s">
        <v>43</v>
      </c>
      <c r="C21" s="108"/>
      <c r="D21" s="108"/>
      <c r="E21" s="108"/>
      <c r="F21" s="108"/>
      <c r="G21" s="108"/>
      <c r="H21" s="108"/>
      <c r="I21" s="2"/>
      <c r="J21" s="12"/>
      <c r="K21" s="12"/>
      <c r="L21" s="12"/>
    </row>
    <row r="22" spans="2:13" ht="15" customHeight="1" x14ac:dyDescent="0.25">
      <c r="B22" s="109" t="s">
        <v>62</v>
      </c>
      <c r="C22" s="110"/>
      <c r="D22" s="110"/>
      <c r="E22" s="110"/>
      <c r="F22" s="110"/>
      <c r="G22" s="110"/>
      <c r="H22" s="110"/>
      <c r="I22" s="2"/>
      <c r="J22" s="12"/>
      <c r="K22" s="12"/>
      <c r="L22" s="12"/>
    </row>
    <row r="23" spans="2:13" ht="15" customHeight="1" x14ac:dyDescent="0.25">
      <c r="B23" s="97" t="s">
        <v>63</v>
      </c>
      <c r="C23" s="97"/>
      <c r="D23" s="97"/>
      <c r="E23" s="97"/>
      <c r="F23" s="97"/>
      <c r="G23" s="97"/>
      <c r="H23" s="97"/>
      <c r="I23" s="97"/>
      <c r="J23" s="13"/>
      <c r="K23" s="13"/>
      <c r="L23" s="13"/>
    </row>
    <row r="24" spans="2:13" ht="15" customHeight="1" x14ac:dyDescent="0.25">
      <c r="B24" s="97" t="s">
        <v>64</v>
      </c>
      <c r="C24" s="97"/>
      <c r="D24" s="97"/>
      <c r="E24" s="97"/>
      <c r="F24" s="97"/>
      <c r="G24" s="97"/>
      <c r="H24" s="97"/>
      <c r="I24" s="97"/>
      <c r="J24" s="97"/>
      <c r="K24" s="97"/>
      <c r="L24" s="13"/>
    </row>
    <row r="25" spans="2:13" x14ac:dyDescent="0.25">
      <c r="B25" s="23" t="s">
        <v>65</v>
      </c>
      <c r="C25" s="23"/>
      <c r="D25" s="23"/>
      <c r="E25" s="23"/>
      <c r="F25" s="23"/>
      <c r="G25" s="23"/>
      <c r="H25" s="23"/>
      <c r="I25" s="23"/>
      <c r="J25" s="23"/>
      <c r="K25" s="23"/>
      <c r="L25" s="15"/>
    </row>
    <row r="27" spans="2:13" ht="15" customHeight="1" x14ac:dyDescent="0.25">
      <c r="B27" s="172" t="s">
        <v>44</v>
      </c>
      <c r="C27" s="172"/>
      <c r="D27" s="172"/>
      <c r="E27" s="172"/>
      <c r="F27" s="172"/>
      <c r="G27" s="172"/>
      <c r="H27" s="172"/>
      <c r="I27" s="172"/>
      <c r="J27" s="172"/>
      <c r="K27" s="31"/>
      <c r="L27" s="32"/>
      <c r="M27" s="16"/>
    </row>
    <row r="28" spans="2:13" ht="31.5" customHeight="1" x14ac:dyDescent="0.25">
      <c r="B28" s="166" t="s">
        <v>67</v>
      </c>
      <c r="C28" s="166"/>
      <c r="D28" s="166"/>
      <c r="E28" s="166"/>
      <c r="F28" s="166"/>
      <c r="G28" s="166"/>
      <c r="H28" s="166"/>
      <c r="I28" s="166"/>
      <c r="J28" s="166"/>
      <c r="K28" s="166"/>
      <c r="L28" s="45"/>
      <c r="M28" s="16"/>
    </row>
    <row r="29" spans="2:13" ht="40.5" customHeight="1" x14ac:dyDescent="0.25">
      <c r="B29" s="166" t="s">
        <v>91</v>
      </c>
      <c r="C29" s="166"/>
      <c r="D29" s="166"/>
      <c r="E29" s="166"/>
      <c r="F29" s="166"/>
      <c r="G29" s="166"/>
      <c r="H29" s="166"/>
      <c r="I29" s="166"/>
      <c r="J29" s="166"/>
      <c r="K29" s="166"/>
      <c r="L29" s="45"/>
      <c r="M29" s="16"/>
    </row>
    <row r="30" spans="2:13" ht="38.25" customHeight="1" x14ac:dyDescent="0.25">
      <c r="B30" s="166" t="s">
        <v>88</v>
      </c>
      <c r="C30" s="166"/>
      <c r="D30" s="166"/>
      <c r="E30" s="166"/>
      <c r="F30" s="166"/>
      <c r="G30" s="166"/>
      <c r="H30" s="166"/>
      <c r="I30" s="166"/>
      <c r="J30" s="166"/>
      <c r="K30" s="166"/>
      <c r="L30" s="45"/>
      <c r="M30" s="16"/>
    </row>
    <row r="31" spans="2:13" ht="39.75" customHeight="1" x14ac:dyDescent="0.25">
      <c r="B31" s="166" t="s">
        <v>90</v>
      </c>
      <c r="C31" s="166"/>
      <c r="D31" s="166"/>
      <c r="E31" s="166"/>
      <c r="F31" s="166"/>
      <c r="G31" s="166"/>
      <c r="H31" s="166"/>
      <c r="I31" s="166"/>
      <c r="J31" s="166"/>
      <c r="K31" s="166"/>
      <c r="L31" s="45"/>
      <c r="M31" s="16"/>
    </row>
    <row r="32" spans="2:13" ht="22.5" customHeight="1" x14ac:dyDescent="0.25">
      <c r="B32" s="175" t="s">
        <v>68</v>
      </c>
      <c r="C32" s="175"/>
      <c r="D32" s="175"/>
      <c r="E32" s="175"/>
      <c r="F32" s="175"/>
      <c r="G32" s="175"/>
      <c r="H32" s="175"/>
      <c r="I32" s="175"/>
      <c r="J32" s="175"/>
      <c r="K32" s="175"/>
      <c r="L32" s="65"/>
      <c r="M32" s="16"/>
    </row>
    <row r="33" spans="2:13" ht="20.25" customHeight="1" x14ac:dyDescent="0.25">
      <c r="B33" s="176" t="s">
        <v>78</v>
      </c>
      <c r="C33" s="176"/>
      <c r="D33" s="176"/>
      <c r="E33" s="176"/>
      <c r="F33" s="176"/>
      <c r="G33" s="176"/>
      <c r="H33" s="176"/>
      <c r="I33" s="176"/>
      <c r="J33" s="176"/>
      <c r="K33" s="176"/>
      <c r="L33" s="55"/>
      <c r="M33" s="16"/>
    </row>
    <row r="34" spans="2:13" ht="33" customHeight="1" x14ac:dyDescent="0.25">
      <c r="B34" s="123" t="s">
        <v>87</v>
      </c>
      <c r="C34" s="123"/>
      <c r="D34" s="123"/>
      <c r="E34" s="123"/>
      <c r="F34" s="123"/>
      <c r="G34" s="123"/>
      <c r="H34" s="123"/>
      <c r="I34" s="123"/>
      <c r="J34" s="123"/>
      <c r="K34" s="123"/>
      <c r="L34" s="66"/>
      <c r="M34" s="18"/>
    </row>
    <row r="35" spans="2:13" ht="16.5" customHeight="1" x14ac:dyDescent="0.25">
      <c r="B35" s="174" t="s">
        <v>94</v>
      </c>
      <c r="C35" s="174"/>
      <c r="D35" s="174"/>
      <c r="E35" s="174"/>
      <c r="F35" s="174"/>
      <c r="G35" s="174"/>
      <c r="H35" s="174"/>
      <c r="I35" s="174"/>
      <c r="J35" s="174"/>
      <c r="K35" s="174"/>
      <c r="L35" s="2"/>
      <c r="M35" s="18"/>
    </row>
    <row r="36" spans="2:13" ht="16.5" customHeight="1" x14ac:dyDescent="0.25">
      <c r="B36" s="173"/>
      <c r="C36" s="173"/>
      <c r="D36" s="173"/>
      <c r="E36" s="173"/>
      <c r="F36" s="173"/>
      <c r="G36" s="173"/>
      <c r="H36" s="173"/>
      <c r="I36" s="173"/>
      <c r="J36" s="173"/>
      <c r="K36" s="173"/>
      <c r="L36" s="173"/>
      <c r="M36" s="18"/>
    </row>
    <row r="37" spans="2:13" ht="21" customHeight="1" x14ac:dyDescent="0.25">
      <c r="B37" s="170" t="s">
        <v>83</v>
      </c>
      <c r="C37" s="170"/>
      <c r="D37" s="170"/>
      <c r="E37" s="170"/>
      <c r="F37" s="170"/>
      <c r="G37" s="170"/>
      <c r="H37" s="170"/>
      <c r="I37" s="170"/>
      <c r="J37" s="170"/>
      <c r="K37" s="170"/>
      <c r="L37" s="170"/>
      <c r="M37" s="18"/>
    </row>
    <row r="38" spans="2:13" x14ac:dyDescent="0.25">
      <c r="B38" s="142" t="s">
        <v>66</v>
      </c>
      <c r="C38" s="142"/>
      <c r="D38" s="142"/>
      <c r="E38" s="142"/>
      <c r="F38" s="142"/>
      <c r="G38" s="142"/>
      <c r="H38" s="142"/>
      <c r="I38" s="142"/>
      <c r="J38" s="142"/>
      <c r="K38" s="142"/>
      <c r="L38" s="142"/>
      <c r="M38" s="18"/>
    </row>
    <row r="39" spans="2:13" x14ac:dyDescent="0.25">
      <c r="B39" s="17"/>
      <c r="C39" s="17"/>
      <c r="D39" s="17"/>
      <c r="E39" s="17"/>
      <c r="F39" s="17"/>
      <c r="G39" s="17"/>
      <c r="H39" s="17"/>
      <c r="I39" s="17"/>
      <c r="J39" s="17"/>
      <c r="K39" s="17"/>
      <c r="L39" s="17"/>
      <c r="M39" s="18"/>
    </row>
    <row r="40" spans="2:13" ht="15.75" thickBot="1" x14ac:dyDescent="0.3">
      <c r="B40" s="171" t="s">
        <v>84</v>
      </c>
      <c r="C40" s="171"/>
      <c r="D40" s="171"/>
      <c r="E40" s="171"/>
      <c r="F40" s="171"/>
      <c r="G40" s="171"/>
      <c r="H40" s="171"/>
      <c r="I40" s="171"/>
      <c r="J40" s="171"/>
      <c r="K40" s="1"/>
    </row>
    <row r="41" spans="2:13" s="51" customFormat="1" ht="86.25" customHeight="1" thickBot="1" x14ac:dyDescent="0.25">
      <c r="B41" s="73" t="s">
        <v>79</v>
      </c>
      <c r="C41" s="46" t="s">
        <v>56</v>
      </c>
      <c r="D41" s="47" t="s">
        <v>4</v>
      </c>
      <c r="E41" s="96" t="s">
        <v>93</v>
      </c>
      <c r="F41" s="47" t="s">
        <v>0</v>
      </c>
      <c r="G41" s="47" t="s">
        <v>5</v>
      </c>
      <c r="H41" s="47" t="s">
        <v>80</v>
      </c>
      <c r="I41" s="48" t="s">
        <v>3</v>
      </c>
      <c r="J41" s="49" t="s">
        <v>13</v>
      </c>
      <c r="K41" s="50" t="s">
        <v>11</v>
      </c>
    </row>
    <row r="42" spans="2:13" ht="24.75" customHeight="1" thickBot="1" x14ac:dyDescent="0.3">
      <c r="B42" s="35" t="s">
        <v>7</v>
      </c>
      <c r="C42" s="167" t="s">
        <v>82</v>
      </c>
      <c r="D42" s="168"/>
      <c r="E42" s="168"/>
      <c r="F42" s="168"/>
      <c r="G42" s="168"/>
      <c r="H42" s="168"/>
      <c r="I42" s="168"/>
      <c r="J42" s="168"/>
      <c r="K42" s="169"/>
    </row>
    <row r="43" spans="2:13" ht="39" customHeight="1" x14ac:dyDescent="0.25">
      <c r="B43" s="177" t="s">
        <v>69</v>
      </c>
      <c r="C43" s="121" t="s">
        <v>22</v>
      </c>
      <c r="D43" s="69" t="s">
        <v>45</v>
      </c>
      <c r="E43" s="111">
        <v>180</v>
      </c>
      <c r="F43" s="114" t="s">
        <v>1</v>
      </c>
      <c r="G43" s="101"/>
      <c r="H43" s="117">
        <v>0.05</v>
      </c>
      <c r="I43" s="118">
        <f>G43*E43</f>
        <v>0</v>
      </c>
      <c r="J43" s="163"/>
      <c r="K43" s="38"/>
    </row>
    <row r="44" spans="2:13" ht="36" customHeight="1" x14ac:dyDescent="0.25">
      <c r="B44" s="178"/>
      <c r="C44" s="122"/>
      <c r="D44" s="70" t="s">
        <v>25</v>
      </c>
      <c r="E44" s="112"/>
      <c r="F44" s="115"/>
      <c r="G44" s="102"/>
      <c r="H44" s="102"/>
      <c r="I44" s="119"/>
      <c r="J44" s="164"/>
      <c r="K44" s="39"/>
    </row>
    <row r="45" spans="2:13" ht="35.25" customHeight="1" x14ac:dyDescent="0.25">
      <c r="B45" s="40" t="s">
        <v>70</v>
      </c>
      <c r="C45" s="93" t="s">
        <v>23</v>
      </c>
      <c r="D45" s="70" t="s">
        <v>77</v>
      </c>
      <c r="E45" s="112"/>
      <c r="F45" s="115"/>
      <c r="G45" s="102"/>
      <c r="H45" s="102"/>
      <c r="I45" s="119"/>
      <c r="J45" s="164"/>
      <c r="K45" s="39"/>
    </row>
    <row r="46" spans="2:13" ht="48.75" customHeight="1" x14ac:dyDescent="0.25">
      <c r="B46" s="40" t="s">
        <v>71</v>
      </c>
      <c r="C46" s="94" t="s">
        <v>26</v>
      </c>
      <c r="D46" s="71" t="s">
        <v>24</v>
      </c>
      <c r="E46" s="112"/>
      <c r="F46" s="115"/>
      <c r="G46" s="102"/>
      <c r="H46" s="102"/>
      <c r="I46" s="119"/>
      <c r="J46" s="164"/>
      <c r="K46" s="39"/>
    </row>
    <row r="47" spans="2:13" ht="62.25" customHeight="1" x14ac:dyDescent="0.25">
      <c r="B47" s="40" t="s">
        <v>72</v>
      </c>
      <c r="C47" s="94" t="s">
        <v>86</v>
      </c>
      <c r="D47" s="71" t="s">
        <v>24</v>
      </c>
      <c r="E47" s="112"/>
      <c r="F47" s="115"/>
      <c r="G47" s="102"/>
      <c r="H47" s="102"/>
      <c r="I47" s="119"/>
      <c r="J47" s="164"/>
      <c r="K47" s="39"/>
    </row>
    <row r="48" spans="2:13" ht="49.5" customHeight="1" x14ac:dyDescent="0.25">
      <c r="B48" s="40" t="s">
        <v>73</v>
      </c>
      <c r="C48" s="94" t="s">
        <v>21</v>
      </c>
      <c r="D48" s="71" t="s">
        <v>27</v>
      </c>
      <c r="E48" s="112"/>
      <c r="F48" s="115"/>
      <c r="G48" s="102"/>
      <c r="H48" s="102"/>
      <c r="I48" s="119"/>
      <c r="J48" s="164"/>
      <c r="K48" s="39"/>
    </row>
    <row r="49" spans="2:12" ht="60" x14ac:dyDescent="0.25">
      <c r="B49" s="40" t="s">
        <v>74</v>
      </c>
      <c r="C49" s="94" t="s">
        <v>28</v>
      </c>
      <c r="D49" s="71" t="s">
        <v>24</v>
      </c>
      <c r="E49" s="112"/>
      <c r="F49" s="115"/>
      <c r="G49" s="102"/>
      <c r="H49" s="102"/>
      <c r="I49" s="119"/>
      <c r="J49" s="164"/>
      <c r="K49" s="39"/>
    </row>
    <row r="50" spans="2:12" ht="48" customHeight="1" x14ac:dyDescent="0.25">
      <c r="B50" s="40" t="s">
        <v>75</v>
      </c>
      <c r="C50" s="94" t="s">
        <v>29</v>
      </c>
      <c r="D50" s="70" t="s">
        <v>32</v>
      </c>
      <c r="E50" s="112"/>
      <c r="F50" s="115"/>
      <c r="G50" s="102"/>
      <c r="H50" s="102"/>
      <c r="I50" s="119"/>
      <c r="J50" s="164"/>
      <c r="K50" s="39"/>
    </row>
    <row r="51" spans="2:12" ht="22.5" customHeight="1" thickBot="1" x14ac:dyDescent="0.3">
      <c r="B51" s="41" t="s">
        <v>81</v>
      </c>
      <c r="C51" s="95" t="s">
        <v>30</v>
      </c>
      <c r="D51" s="72" t="s">
        <v>31</v>
      </c>
      <c r="E51" s="113"/>
      <c r="F51" s="116"/>
      <c r="G51" s="103"/>
      <c r="H51" s="103"/>
      <c r="I51" s="120"/>
      <c r="J51" s="165"/>
      <c r="K51" s="42"/>
    </row>
    <row r="52" spans="2:12" x14ac:dyDescent="0.25">
      <c r="D52" s="36"/>
      <c r="E52" s="36"/>
      <c r="F52" s="36"/>
      <c r="G52" s="36"/>
      <c r="H52" s="37" t="s">
        <v>85</v>
      </c>
      <c r="I52" s="33">
        <f>I43</f>
        <v>0</v>
      </c>
      <c r="K52" s="22"/>
      <c r="L52" s="22"/>
    </row>
    <row r="53" spans="2:12" x14ac:dyDescent="0.25">
      <c r="D53" s="148" t="s">
        <v>6</v>
      </c>
      <c r="E53" s="149"/>
      <c r="F53" s="149"/>
      <c r="G53" s="149"/>
      <c r="H53" s="150"/>
      <c r="I53" s="34">
        <f>I52*0.05</f>
        <v>0</v>
      </c>
      <c r="K53" s="22"/>
      <c r="L53" s="22"/>
    </row>
    <row r="54" spans="2:12" x14ac:dyDescent="0.25">
      <c r="D54" s="20"/>
      <c r="E54" s="20"/>
      <c r="F54" s="20"/>
      <c r="G54" s="20"/>
      <c r="H54" s="21" t="s">
        <v>10</v>
      </c>
      <c r="I54" s="34">
        <f>I53+I52</f>
        <v>0</v>
      </c>
      <c r="K54" s="23"/>
      <c r="L54" s="23"/>
    </row>
    <row r="56" spans="2:12" ht="15.75" thickBot="1" x14ac:dyDescent="0.3"/>
    <row r="57" spans="2:12" ht="25.5" customHeight="1" thickBot="1" x14ac:dyDescent="0.3">
      <c r="B57" s="151" t="s">
        <v>89</v>
      </c>
      <c r="C57" s="152"/>
      <c r="D57" s="152"/>
      <c r="E57" s="152"/>
      <c r="F57" s="152"/>
      <c r="G57" s="152"/>
      <c r="H57" s="152"/>
      <c r="I57" s="152"/>
      <c r="J57" s="152"/>
      <c r="K57" s="153"/>
      <c r="L57" s="24"/>
    </row>
    <row r="58" spans="2:12" ht="152.25" customHeight="1" thickBot="1" x14ac:dyDescent="0.3">
      <c r="B58" s="157" t="s">
        <v>96</v>
      </c>
      <c r="C58" s="158"/>
      <c r="D58" s="158"/>
      <c r="E58" s="158"/>
      <c r="F58" s="158"/>
      <c r="G58" s="158"/>
      <c r="H58" s="158"/>
      <c r="I58" s="158"/>
      <c r="J58" s="158"/>
      <c r="K58" s="159"/>
      <c r="L58" s="24"/>
    </row>
    <row r="59" spans="2:12" x14ac:dyDescent="0.25">
      <c r="B59" s="160" t="s">
        <v>46</v>
      </c>
      <c r="C59" s="161"/>
      <c r="D59" s="161"/>
      <c r="E59" s="161"/>
      <c r="F59" s="161"/>
      <c r="G59" s="161"/>
      <c r="H59" s="162"/>
    </row>
    <row r="60" spans="2:12" ht="47.25" customHeight="1" thickBot="1" x14ac:dyDescent="0.3">
      <c r="B60" s="80" t="s">
        <v>48</v>
      </c>
      <c r="C60" s="81" t="s">
        <v>95</v>
      </c>
      <c r="D60" s="82" t="s">
        <v>14</v>
      </c>
      <c r="E60" s="82" t="s">
        <v>15</v>
      </c>
      <c r="F60" s="82" t="s">
        <v>2</v>
      </c>
      <c r="G60" s="82" t="s">
        <v>17</v>
      </c>
      <c r="H60" s="83" t="s">
        <v>18</v>
      </c>
    </row>
    <row r="61" spans="2:12" x14ac:dyDescent="0.25">
      <c r="B61" s="87" t="s">
        <v>7</v>
      </c>
      <c r="C61" s="88"/>
      <c r="D61" s="88"/>
      <c r="E61" s="88"/>
      <c r="F61" s="88"/>
      <c r="G61" s="88"/>
      <c r="H61" s="89"/>
    </row>
    <row r="62" spans="2:12" x14ac:dyDescent="0.25">
      <c r="B62" s="74" t="s">
        <v>8</v>
      </c>
      <c r="C62" s="28"/>
      <c r="D62" s="28"/>
      <c r="E62" s="28"/>
      <c r="F62" s="28"/>
      <c r="G62" s="28"/>
      <c r="H62" s="75"/>
    </row>
    <row r="63" spans="2:12" x14ac:dyDescent="0.25">
      <c r="B63" s="74" t="s">
        <v>9</v>
      </c>
      <c r="C63" s="28"/>
      <c r="D63" s="28"/>
      <c r="E63" s="28"/>
      <c r="F63" s="28"/>
      <c r="G63" s="28"/>
      <c r="H63" s="75"/>
    </row>
    <row r="64" spans="2:12" x14ac:dyDescent="0.25">
      <c r="B64" s="74" t="s">
        <v>12</v>
      </c>
      <c r="C64" s="28"/>
      <c r="D64" s="28"/>
      <c r="E64" s="28"/>
      <c r="F64" s="28"/>
      <c r="G64" s="28"/>
      <c r="H64" s="75"/>
    </row>
    <row r="65" spans="2:12" ht="15.75" thickBot="1" x14ac:dyDescent="0.3">
      <c r="B65" s="90" t="s">
        <v>16</v>
      </c>
      <c r="C65" s="91"/>
      <c r="D65" s="91"/>
      <c r="E65" s="91"/>
      <c r="F65" s="91"/>
      <c r="G65" s="91"/>
      <c r="H65" s="92"/>
    </row>
    <row r="66" spans="2:12" x14ac:dyDescent="0.25">
      <c r="B66" s="84"/>
      <c r="C66" s="85"/>
      <c r="D66" s="85"/>
      <c r="E66" s="85"/>
      <c r="F66" s="85"/>
      <c r="G66" s="85" t="s">
        <v>19</v>
      </c>
      <c r="H66" s="86"/>
    </row>
    <row r="67" spans="2:12" x14ac:dyDescent="0.25">
      <c r="B67" s="76"/>
      <c r="C67" s="54"/>
      <c r="D67" s="54"/>
      <c r="E67" s="54"/>
      <c r="F67" s="54"/>
      <c r="G67" s="54" t="s">
        <v>6</v>
      </c>
      <c r="H67" s="75"/>
    </row>
    <row r="68" spans="2:12" ht="15.75" thickBot="1" x14ac:dyDescent="0.3">
      <c r="B68" s="77"/>
      <c r="C68" s="78"/>
      <c r="D68" s="78"/>
      <c r="E68" s="78"/>
      <c r="F68" s="78"/>
      <c r="G68" s="78" t="s">
        <v>20</v>
      </c>
      <c r="H68" s="79"/>
    </row>
    <row r="71" spans="2:12" x14ac:dyDescent="0.25">
      <c r="B71" s="55" t="s">
        <v>57</v>
      </c>
      <c r="C71" s="2"/>
      <c r="D71" s="2"/>
      <c r="E71" s="2"/>
      <c r="F71" s="2"/>
      <c r="G71" s="2"/>
      <c r="H71" s="2"/>
      <c r="I71" s="2"/>
      <c r="J71" s="2"/>
      <c r="K71" s="2"/>
      <c r="L71" s="2"/>
    </row>
    <row r="72" spans="2:12" x14ac:dyDescent="0.25">
      <c r="B72" s="25" t="s">
        <v>58</v>
      </c>
      <c r="C72" s="56"/>
      <c r="D72" s="56"/>
      <c r="E72" s="56"/>
      <c r="F72" s="56"/>
      <c r="G72" s="56"/>
      <c r="H72" s="56"/>
      <c r="I72" s="56"/>
      <c r="J72" s="56"/>
      <c r="K72" s="56"/>
      <c r="L72" s="56"/>
    </row>
    <row r="73" spans="2:12" x14ac:dyDescent="0.25">
      <c r="B73" s="57"/>
    </row>
    <row r="74" spans="2:12" x14ac:dyDescent="0.25">
      <c r="B74" s="25" t="s">
        <v>47</v>
      </c>
      <c r="C74" s="25"/>
      <c r="D74" s="25"/>
      <c r="E74" s="25"/>
      <c r="F74" s="25"/>
      <c r="G74" s="25"/>
      <c r="H74" s="25"/>
    </row>
    <row r="75" spans="2:12" ht="26.25" customHeight="1" x14ac:dyDescent="0.25">
      <c r="B75" s="52" t="s">
        <v>48</v>
      </c>
      <c r="C75" s="156" t="s">
        <v>49</v>
      </c>
      <c r="D75" s="156"/>
      <c r="E75" s="19" t="s">
        <v>50</v>
      </c>
      <c r="F75" s="155" t="s">
        <v>51</v>
      </c>
      <c r="G75" s="155"/>
      <c r="H75" s="155"/>
      <c r="I75" s="154" t="s">
        <v>59</v>
      </c>
      <c r="J75" s="154"/>
      <c r="K75" s="56"/>
      <c r="L75" s="56"/>
    </row>
    <row r="76" spans="2:12" x14ac:dyDescent="0.25">
      <c r="B76" s="67" t="s">
        <v>7</v>
      </c>
      <c r="C76" s="68"/>
      <c r="D76" s="68"/>
      <c r="E76" s="58"/>
      <c r="F76" s="147"/>
      <c r="G76" s="147"/>
      <c r="H76" s="147"/>
      <c r="I76" s="143"/>
      <c r="J76" s="144"/>
      <c r="K76" s="56"/>
      <c r="L76" s="56"/>
    </row>
    <row r="77" spans="2:12" x14ac:dyDescent="0.25">
      <c r="B77" s="53" t="s">
        <v>8</v>
      </c>
      <c r="C77" s="68"/>
      <c r="D77" s="68"/>
      <c r="E77" s="58"/>
      <c r="F77" s="147"/>
      <c r="G77" s="147"/>
      <c r="H77" s="147"/>
      <c r="I77" s="145"/>
      <c r="J77" s="146"/>
      <c r="K77" s="56"/>
      <c r="L77" s="56"/>
    </row>
    <row r="78" spans="2:12" x14ac:dyDescent="0.25">
      <c r="B78" s="67" t="s">
        <v>9</v>
      </c>
      <c r="C78" s="68"/>
      <c r="D78" s="68"/>
      <c r="E78" s="58"/>
      <c r="F78" s="147"/>
      <c r="G78" s="147"/>
      <c r="H78" s="147"/>
      <c r="I78" s="143"/>
      <c r="J78" s="144"/>
      <c r="K78" s="56"/>
      <c r="L78" s="56"/>
    </row>
    <row r="79" spans="2:12" ht="23.25" customHeight="1" x14ac:dyDescent="0.25">
      <c r="B79" s="25" t="s">
        <v>60</v>
      </c>
      <c r="C79" s="56"/>
      <c r="D79" s="56"/>
      <c r="E79" s="56"/>
      <c r="F79" s="56"/>
      <c r="G79" s="56"/>
      <c r="H79" s="56"/>
      <c r="I79" s="56"/>
      <c r="J79" s="56"/>
      <c r="K79" s="56"/>
      <c r="L79" s="56"/>
    </row>
    <row r="80" spans="2:12" ht="29.25" customHeight="1" x14ac:dyDescent="0.25">
      <c r="B80" s="142" t="s">
        <v>61</v>
      </c>
      <c r="C80" s="142"/>
      <c r="D80" s="142"/>
      <c r="E80" s="142"/>
      <c r="F80" s="142"/>
      <c r="G80" s="142"/>
      <c r="H80" s="142"/>
      <c r="I80" s="142"/>
      <c r="J80" s="142"/>
      <c r="K80" s="142"/>
      <c r="L80" s="18"/>
    </row>
    <row r="81" spans="2:12" x14ac:dyDescent="0.25">
      <c r="B81" s="17"/>
      <c r="C81" s="17"/>
      <c r="D81" s="17"/>
      <c r="E81" s="17"/>
      <c r="F81" s="17"/>
      <c r="G81" s="17"/>
      <c r="H81" s="17"/>
      <c r="I81" s="17"/>
      <c r="J81" s="17"/>
      <c r="K81" s="17"/>
      <c r="L81" s="17"/>
    </row>
    <row r="82" spans="2:12" x14ac:dyDescent="0.25">
      <c r="B82" s="29" t="s">
        <v>52</v>
      </c>
      <c r="C82" s="29"/>
      <c r="D82" s="29"/>
      <c r="E82" s="29"/>
      <c r="F82" s="29"/>
      <c r="G82" s="29"/>
    </row>
    <row r="83" spans="2:12" ht="28.5" x14ac:dyDescent="0.25">
      <c r="B83" s="26" t="s">
        <v>48</v>
      </c>
      <c r="C83" s="137" t="s">
        <v>53</v>
      </c>
      <c r="D83" s="138"/>
      <c r="E83" s="19" t="s">
        <v>54</v>
      </c>
      <c r="F83" s="139" t="s">
        <v>55</v>
      </c>
      <c r="G83" s="140"/>
      <c r="H83" s="140"/>
      <c r="I83" s="140"/>
      <c r="J83" s="141"/>
    </row>
    <row r="84" spans="2:12" x14ac:dyDescent="0.25">
      <c r="B84" s="27" t="s">
        <v>7</v>
      </c>
      <c r="C84" s="59"/>
      <c r="D84" s="60"/>
      <c r="E84" s="30"/>
      <c r="F84" s="61"/>
      <c r="G84" s="62"/>
      <c r="H84" s="62"/>
      <c r="I84" s="62"/>
      <c r="J84" s="63"/>
    </row>
    <row r="85" spans="2:12" x14ac:dyDescent="0.25">
      <c r="B85" s="27" t="s">
        <v>8</v>
      </c>
      <c r="C85" s="59"/>
      <c r="D85" s="64"/>
      <c r="E85" s="30"/>
      <c r="F85" s="61"/>
      <c r="G85" s="62"/>
      <c r="H85" s="62"/>
      <c r="I85" s="62"/>
      <c r="J85" s="63"/>
    </row>
    <row r="86" spans="2:12" x14ac:dyDescent="0.25">
      <c r="B86" s="27" t="s">
        <v>9</v>
      </c>
      <c r="C86" s="59"/>
      <c r="D86" s="64"/>
      <c r="E86" s="30"/>
      <c r="F86" s="61"/>
      <c r="G86" s="62"/>
      <c r="H86" s="62"/>
      <c r="I86" s="62"/>
      <c r="J86" s="63"/>
    </row>
  </sheetData>
  <mergeCells count="66">
    <mergeCell ref="B24:K24"/>
    <mergeCell ref="J43:J51"/>
    <mergeCell ref="B28:K28"/>
    <mergeCell ref="B29:K29"/>
    <mergeCell ref="B30:K30"/>
    <mergeCell ref="B31:K31"/>
    <mergeCell ref="C42:K42"/>
    <mergeCell ref="B37:L37"/>
    <mergeCell ref="B38:L38"/>
    <mergeCell ref="B40:J40"/>
    <mergeCell ref="B27:J27"/>
    <mergeCell ref="B36:L36"/>
    <mergeCell ref="B35:K35"/>
    <mergeCell ref="B32:K32"/>
    <mergeCell ref="B33:K33"/>
    <mergeCell ref="B43:B44"/>
    <mergeCell ref="D53:H53"/>
    <mergeCell ref="I76:J76"/>
    <mergeCell ref="F78:H78"/>
    <mergeCell ref="B57:K57"/>
    <mergeCell ref="I75:J75"/>
    <mergeCell ref="F75:H75"/>
    <mergeCell ref="F76:H76"/>
    <mergeCell ref="C75:D75"/>
    <mergeCell ref="B58:K58"/>
    <mergeCell ref="B59:H59"/>
    <mergeCell ref="C83:D83"/>
    <mergeCell ref="F83:J83"/>
    <mergeCell ref="B80:K80"/>
    <mergeCell ref="I78:J78"/>
    <mergeCell ref="I77:J77"/>
    <mergeCell ref="F77:H77"/>
    <mergeCell ref="B2:K2"/>
    <mergeCell ref="E9:K9"/>
    <mergeCell ref="E10:K10"/>
    <mergeCell ref="B11:D11"/>
    <mergeCell ref="B12:D12"/>
    <mergeCell ref="B3:I3"/>
    <mergeCell ref="B4:L4"/>
    <mergeCell ref="B7:J7"/>
    <mergeCell ref="B9:D9"/>
    <mergeCell ref="B10:D10"/>
    <mergeCell ref="B5:K5"/>
    <mergeCell ref="B13:D13"/>
    <mergeCell ref="B14:D14"/>
    <mergeCell ref="B16:L16"/>
    <mergeCell ref="E11:K11"/>
    <mergeCell ref="E12:K12"/>
    <mergeCell ref="E13:K13"/>
    <mergeCell ref="E14:K14"/>
    <mergeCell ref="B23:I23"/>
    <mergeCell ref="E17:K17"/>
    <mergeCell ref="E18:K18"/>
    <mergeCell ref="E19:K19"/>
    <mergeCell ref="G43:G51"/>
    <mergeCell ref="B17:D17"/>
    <mergeCell ref="B18:D18"/>
    <mergeCell ref="B19:D19"/>
    <mergeCell ref="B21:H21"/>
    <mergeCell ref="B22:H22"/>
    <mergeCell ref="E43:E51"/>
    <mergeCell ref="F43:F51"/>
    <mergeCell ref="H43:H51"/>
    <mergeCell ref="I43:I51"/>
    <mergeCell ref="C43:C44"/>
    <mergeCell ref="B34:K34"/>
  </mergeCells>
  <pageMargins left="0.70866141732283472" right="0.11811023622047245" top="0.35433070866141736" bottom="0" header="0.31496062992125984" footer="0.31496062992125984"/>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TS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c104-pc2</dc:creator>
  <cp:lastModifiedBy>Irmina Galdikienė</cp:lastModifiedBy>
  <cp:lastPrinted>2025-02-19T11:24:09Z</cp:lastPrinted>
  <dcterms:created xsi:type="dcterms:W3CDTF">2016-07-12T07:58:36Z</dcterms:created>
  <dcterms:modified xsi:type="dcterms:W3CDTF">2025-03-06T13:40:25Z</dcterms:modified>
</cp:coreProperties>
</file>