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a.jarusauskaite\Desktop\MANO PIRKIMAI\RSL-4015 Teleradiologijos paslaugos\PD\MANO\"/>
    </mc:Choice>
  </mc:AlternateContent>
  <xr:revisionPtr revIDLastSave="0" documentId="13_ncr:1_{966004A2-B16B-46C5-87A7-777E01B2C353}" xr6:coauthVersionLast="47" xr6:coauthVersionMax="47" xr10:uidLastSave="{00000000-0000-0000-0000-000000000000}"/>
  <bookViews>
    <workbookView xWindow="28680" yWindow="-120" windowWidth="29040" windowHeight="15720" xr2:uid="{00000000-000D-0000-FFFF-FFFF00000000}"/>
  </bookViews>
  <sheets>
    <sheet name="Pasiūlymas" sheetId="1" r:id="rId1"/>
    <sheet name="Subtiekėjai ir priedai" sheetId="2" r:id="rId2"/>
    <sheet name="Techninė specifikacija"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1" l="1"/>
  <c r="G36" i="1"/>
  <c r="F35" i="1"/>
  <c r="F34" i="1"/>
  <c r="F36" i="1" s="1"/>
  <c r="F37" i="1" s="1"/>
  <c r="F38" i="1" s="1"/>
  <c r="G21" i="1"/>
</calcChain>
</file>

<file path=xl/sharedStrings.xml><?xml version="1.0" encoding="utf-8"?>
<sst xmlns="http://schemas.openxmlformats.org/spreadsheetml/2006/main" count="69" uniqueCount="64">
  <si>
    <t>TELERADIOLOGIJOS PASLAUGOS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</si>
  <si>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</si>
  <si>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</si>
  <si>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</si>
  <si>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</si>
  <si>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</si>
  <si>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</si>
  <si>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</si>
  <si>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</si>
  <si>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</si>
  <si>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</si>
  <si>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</si>
  <si>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</si>
  <si>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</si>
  <si>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</si>
  <si>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</si>
  <si>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</si>
  <si>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</si>
  <si>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</si>
  <si>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</si>
  <si>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</si>
  <si>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</si>
  <si>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</si>
  <si>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</si>
  <si>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</si>
  <si>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</si>
  <si>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</si>
  <si>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</si>
  <si>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</si>
  <si>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</si>
  <si>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</si>
  <si>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</si>
  <si>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</si>
  <si>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 xml:space="preserve">Skaitmeninės rentgenografijos tyrimo paslaugos aprašymas nedarbo dienomis (būtinoji pagalba) </t>
  </si>
  <si>
    <t>vnt.</t>
  </si>
  <si>
    <t>1.2.</t>
  </si>
  <si>
    <t>Kompiuterinės tomografijos tyrimo paslaugos aprašymas nedarbo dienomis (būtinoji pagalba)</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</si>
  <si>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</si>
  <si>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</si>
  <si>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</si>
  <si>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</si>
  <si>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</si>
  <si>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</si>
  <si>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</si>
  <si>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</si>
  <si>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</si>
  <si>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</si>
  <si>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</si>
  <si>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</si>
  <si>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</si>
  <si>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</si>
  <si>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</si>
  <si>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</si>
  <si>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</si>
  <si>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</si>
  <si>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</si>
  <si>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</si>
  <si>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</si>
  <si>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</si>
  <si>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</si>
  <si>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</si>
  <si>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RŠL-4015 2025-03-10 11:14:02</t>
  </si>
  <si>
    <r>
      <t xml:space="preserve">                                                                                                                                                     </t>
    </r>
    <r>
      <rPr>
        <b/>
        <sz val="12"/>
        <color theme="1"/>
        <rFont val="Times New Roman"/>
        <family val="1"/>
      </rPr>
      <t>TECHNINĖ SPECIFIKACIJA</t>
    </r>
    <r>
      <rPr>
        <sz val="12"/>
        <color theme="1"/>
        <rFont val="Times New Roman"/>
        <family val="1"/>
      </rPr>
      <t xml:space="preserve">
</t>
    </r>
    <r>
      <rPr>
        <u/>
        <sz val="12"/>
        <color theme="1"/>
        <rFont val="Times New Roman"/>
        <family val="1"/>
      </rPr>
      <t>1.	Paslaugų suteikimo terminai:</t>
    </r>
    <r>
      <rPr>
        <sz val="12"/>
        <color theme="1"/>
        <rFont val="Times New Roman"/>
        <family val="1"/>
      </rPr>
      <t xml:space="preserve">
1.1.	Skaitmeninės rentgenografijos tyrimo paslaugos aprašymą (toliau - RO) nedarbo dienomis </t>
    </r>
    <r>
      <rPr>
        <i/>
        <sz val="12"/>
        <color theme="1"/>
        <rFont val="Times New Roman"/>
        <family val="1"/>
      </rPr>
      <t>(t. y. savaitgaliais, pradedant nuo šeštadienio 8.00 val. ryto iki pirmadienio 8.00 val. bei Lietuvos Respublikos darbo kodekso 123 straipsnio 1 dalyje numatytomis švenčių dienomis nuo 8.00 val. ryto iki artimiausios darbo dienos 8.00 val. ryto  Lietuvos laiku</t>
    </r>
    <r>
      <rPr>
        <sz val="12"/>
        <color theme="1"/>
        <rFont val="Times New Roman"/>
        <family val="1"/>
      </rPr>
      <t>, toliau – nedarbo dienomis) (būtinoji pagalba) tiekėjas privalo pateikti perkančiajai organizacijai per Elektroninės sveikatos paslaugų ir bendradarbiavimo infrastruktūros informacinę sistema ESPBI IS (toliau – ESPBI IS) ne vėliau kaip</t>
    </r>
    <r>
      <rPr>
        <b/>
        <sz val="12"/>
        <color theme="1"/>
        <rFont val="Times New Roman"/>
        <family val="1"/>
      </rPr>
      <t xml:space="preserve"> per 2 val.</t>
    </r>
    <r>
      <rPr>
        <sz val="12"/>
        <color theme="1"/>
        <rFont val="Times New Roman"/>
        <family val="1"/>
      </rPr>
      <t xml:space="preserve"> nuo užsakymo ir paslaugos vaizdų pateikimo tiekėjui per ESPBI IS.
1.2.	Kompiuterinės tomografijos tyrimo paslaugos aprašymą (toliau - KT) nedarbo dienomis (būtinoji pagalba) tiekėjas privalo pateikti perkančiajai organizacijai per ESPBI IS ne vėliau kaip</t>
    </r>
    <r>
      <rPr>
        <b/>
        <sz val="12"/>
        <color theme="1"/>
        <rFont val="Times New Roman"/>
        <family val="1"/>
      </rPr>
      <t xml:space="preserve"> per 1 val.</t>
    </r>
    <r>
      <rPr>
        <sz val="12"/>
        <color theme="1"/>
        <rFont val="Times New Roman"/>
        <family val="1"/>
      </rPr>
      <t xml:space="preserve"> nuo užsakymo ir paslaugos vaizdų pateikimo tiekėjui per ESPBI IS.
2.	Nurodytas paslaugų kiekis yra maksimalus, Perkančioji organizacija neįsipareigoja išpirkti nurodyto kiekio. Paslaugos bus perkamos pagal Perkančiosios organizacijos poreikius.
3.	Paslaugos tiekėjas privalo užtikrinti perduotų RO, KT ir kitų su pacientu susijusių asmens   duomenų konfidencialumą, įstatymų numatyta tvarka. Perduoti RO, KT gali būti naudojami tik jų aprašymui, joks kitas jų panaudojimas ar perdavimas tretiesiems asmenims be raštiško paciento sutikimo yra neteisėtas. Lietuvos Respublikos įstatymų numatyta tvarka, RO, KT ir aprašymų kopijos gali būti perduodamos tik teisėsaugos institucijoms pagal raštišką teisėtą jų reikalavimą. Šis konfidencialumo  įsipareigojimas galioja neterminuotai, t. y. ir pasibaigus sutarčiai.
4.	Perkančioji organizacija RO, KT vaizdus iš savo Medicinos vaizdų archyvo PACS (toliau – PACS) sistemos DICOM formatu perduoda į nacionalinę medicininių vaizdų archyvavimo ir mainų informacinę sistemą MedVAIS (toliau – MedVAIS).
5.	Neveikiant MedVAIS, perkančiojoje organizacijoje atlikti RO, KT DICOM formatu bus perduodami atskirai sukurtu duomenų ryšio kanalu (VPN) iš perkančiosios organizacijos PACS į paslaugų tiekėjo PACS.
6.	Tiekėjas privalo įvertinti gautus RO, KT tyrimo paslaugos vaizdus, aprašyti juos lietuvių kalba ir pateikti juos perkančiajai organizacijai ESPBI IS priemonėmis. Neveikiant ESPBI IS, duomenis pateikti kitomis alternatyviomis informacinių technologijų ir ryšių priemonėmis, vadovaujantis perkamą paslaugą reglamentuojančiais teisės aktais. 
7.	Perkančioji organizacija naudoja Elektroninės sveikatos istorijos sistemą ((toliau - ESIS), reikalinga integracija su įstaigoje naudojama sistema, kad užsakovas užsakymus galėtų pateikti per ESIS sistemą.
8.	Vadovaujantis LR SAM 1999 m. lapkričio 29 d. įsakymu Nr. 515 „Dėl sveikatos priežiūros įstaigų veiklos apskaitos ir atskaitomybės tvarkos“, vaizdų archyvavimo terminas tiekėjo sistemoje  - 25 (dvidešimt penkeri) metai.
9.	Perkančioji organizacija už suteiktas paslaugas atsiskaito Lietuvos Respublikos sveikatos apsaugos ministro 2005 m. balandžio 27 d. įsakymo Nr. V-304 „Dėl brangiųjų tyrimų ir procedūrų išlaidų apmokėjimo tvarkos aprašo patvirtinimo“ nustatyta tvarka. 
10.	Paslaugų teikėjas atsako už teikiamų paslaugų kokybę ir/ar padarytą žalą. Teikiamų paslaugų kokybė turi atitikti Lietuvos Respublikos sveikatos apsaugos ministro 2012 m. spalio 19 d. įsakyme Nr. V-944 „Dėl asmens sveikatos priežiūros paslaugų, kurias teikiant naudojamos Teleradiologijos priemonės, teikimo ir jų išlaidų apmokėjimo Privalomojo sveikatos draudimo fondo biudžeto lėšomis tvarkos aprašo patvirtinimo“ bei kituose teisės aktuose nustatytus reikalavimus. 
11.	Už paslaugų nenutrūkstamą teikimą atsakingi abiejų šalių paskirti sutartyje nurodyti atsakingi asmenys.</t>
    </r>
  </si>
  <si>
    <t>PIRKIMO SĄLYGŲ 2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</si>
</sst>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2"/>
      <color theme="1"/>
      <name val="Times New Roman"/>
      <family val="1"/>
    </font>
    <font>
      <b/>
      <sz val="12"/>
      <color theme="1"/>
      <name val="Times New Roman"/>
      <family val="1"/>
    </font>
    <font>
      <u/>
      <sz val="12"/>
      <color theme="1"/>
      <name val="Times New Roman"/>
      <family val="1"/>
    </font>
    <font>
      <i/>
      <sz val="12"/>
      <color theme="1"/>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5" fillId="0" borderId="0" xfId="0" applyFont="1" applyAlignment="1">
      <alignment horizontal="justify" vertical="center"/>
    </xf>
    <xf numFmtId="0" fontId="0" fillId="0" borderId="0" xfId="0"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5"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8"/>
  <sheetViews>
    <sheetView tabSelected="1" workbookViewId="0">
      <selection activeCell="A2" sqref="A2"/>
    </sheetView>
  </sheetViews>
  <sheetFormatPr defaultColWidth="10.796875" defaultRowHeight="14.4" x14ac:dyDescent="0.3"/>
  <cols>
    <col min="1" max="1" width="9.19921875" style="1" customWidth="1"/>
    <col min="2" max="2" width="78" style="1" customWidth="1"/>
    <col min="3" max="6" width="29.296875" style="1" customWidth="1"/>
    <col min="7" max="7" width="20.5" style="1" customWidth="1"/>
    <col min="8" max="8" width="26.5" style="1" customWidth="1"/>
    <col min="9" max="15" width="25" style="1" customWidth="1"/>
    <col min="16" max="16" width="10.796875" style="1" customWidth="1"/>
    <col min="17" max="16384" width="10.796875" style="1"/>
  </cols>
  <sheetData>
    <row r="2" spans="1:6" x14ac:dyDescent="0.3">
      <c r="A2" s="12" t="s">
        <v>63</v>
      </c>
      <c r="B2" s="2"/>
    </row>
    <row r="3" spans="1:6" x14ac:dyDescent="0.3">
      <c r="B3" s="3"/>
    </row>
    <row r="4" spans="1:6" x14ac:dyDescent="0.3">
      <c r="A4" s="12" t="s">
        <v>0</v>
      </c>
      <c r="B4" s="2"/>
    </row>
    <row r="5" spans="1:6" x14ac:dyDescent="0.3">
      <c r="A5" s="2"/>
      <c r="B5" s="2"/>
    </row>
    <row r="6" spans="1:6" x14ac:dyDescent="0.3">
      <c r="A6" s="1" t="s">
        <v>1</v>
      </c>
      <c r="B6" s="12" t="s">
        <v>2</v>
      </c>
    </row>
    <row r="7" spans="1:6" x14ac:dyDescent="0.3">
      <c r="B7" s="2"/>
    </row>
    <row r="8" spans="1:6" x14ac:dyDescent="0.3">
      <c r="A8" s="4" t="s">
        <v>3</v>
      </c>
      <c r="B8" s="13"/>
    </row>
    <row r="9" spans="1:6" x14ac:dyDescent="0.3">
      <c r="A9" s="4" t="s">
        <v>4</v>
      </c>
      <c r="B9" s="13"/>
    </row>
    <row r="10" spans="1:6" x14ac:dyDescent="0.3">
      <c r="A10" s="4" t="s">
        <v>5</v>
      </c>
      <c r="B10" s="13"/>
    </row>
    <row r="12" spans="1:6" ht="15.6" x14ac:dyDescent="0.3">
      <c r="A12" s="31" t="s">
        <v>6</v>
      </c>
      <c r="B12" s="32"/>
      <c r="C12" s="28"/>
      <c r="D12" s="29"/>
      <c r="E12" s="29"/>
      <c r="F12" s="30"/>
    </row>
    <row r="13" spans="1:6" ht="16.05" customHeight="1" x14ac:dyDescent="0.3">
      <c r="A13" s="36" t="s">
        <v>7</v>
      </c>
      <c r="B13" s="37"/>
      <c r="C13" s="28"/>
      <c r="D13" s="29"/>
      <c r="E13" s="29"/>
      <c r="F13" s="30"/>
    </row>
    <row r="14" spans="1:6" ht="16.05" customHeight="1" x14ac:dyDescent="0.3">
      <c r="A14" s="36" t="s">
        <v>8</v>
      </c>
      <c r="B14" s="37"/>
      <c r="C14" s="28"/>
      <c r="D14" s="29"/>
      <c r="E14" s="29"/>
      <c r="F14" s="30"/>
    </row>
    <row r="15" spans="1:6" ht="16.05" customHeight="1" x14ac:dyDescent="0.3">
      <c r="A15" s="31" t="s">
        <v>9</v>
      </c>
      <c r="B15" s="32"/>
      <c r="C15" s="28"/>
      <c r="D15" s="29"/>
      <c r="E15" s="29"/>
      <c r="F15" s="30"/>
    </row>
    <row r="16" spans="1:6" ht="63" customHeight="1" x14ac:dyDescent="0.3">
      <c r="A16" s="40" t="s">
        <v>10</v>
      </c>
      <c r="B16" s="37"/>
      <c r="C16" s="28"/>
      <c r="D16" s="29"/>
      <c r="E16" s="29"/>
      <c r="F16" s="30"/>
    </row>
    <row r="17" spans="1:7" ht="16.05" customHeight="1" x14ac:dyDescent="0.3">
      <c r="A17" s="31" t="s">
        <v>11</v>
      </c>
      <c r="B17" s="32"/>
      <c r="C17" s="28"/>
      <c r="D17" s="29"/>
      <c r="E17" s="29"/>
      <c r="F17" s="30"/>
    </row>
    <row r="18" spans="1:7" ht="16.05" customHeight="1" x14ac:dyDescent="0.3">
      <c r="A18" s="31" t="s">
        <v>12</v>
      </c>
      <c r="B18" s="32"/>
      <c r="C18" s="28"/>
      <c r="D18" s="29"/>
      <c r="E18" s="29"/>
      <c r="F18" s="30"/>
    </row>
    <row r="19" spans="1:7" ht="48" customHeight="1" x14ac:dyDescent="0.3">
      <c r="A19" s="31" t="s">
        <v>13</v>
      </c>
      <c r="B19" s="32"/>
      <c r="C19" s="28"/>
      <c r="D19" s="29"/>
      <c r="E19" s="29"/>
      <c r="F19" s="30"/>
    </row>
    <row r="20" spans="1:7" ht="55.05" customHeight="1" x14ac:dyDescent="0.3">
      <c r="A20" s="31" t="s">
        <v>14</v>
      </c>
      <c r="B20" s="32"/>
      <c r="C20" s="28"/>
      <c r="D20" s="29"/>
      <c r="E20" s="29"/>
      <c r="F20" s="30"/>
    </row>
    <row r="21" spans="1:7" ht="70.95" customHeight="1" x14ac:dyDescent="0.3">
      <c r="A21" s="33" t="s">
        <v>15</v>
      </c>
      <c r="B21" s="34"/>
      <c r="C21" s="38"/>
      <c r="D21" s="39"/>
      <c r="E21" s="39"/>
      <c r="F21" s="39"/>
      <c r="G21" s="14"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41" t="s">
        <v>16</v>
      </c>
      <c r="B23" s="27"/>
      <c r="C23" s="27"/>
      <c r="D23" s="27"/>
      <c r="E23" s="27"/>
      <c r="F23" s="27"/>
    </row>
    <row r="24" spans="1:7" x14ac:dyDescent="0.3">
      <c r="A24" s="27" t="s">
        <v>17</v>
      </c>
      <c r="B24" s="27"/>
      <c r="C24" s="27"/>
      <c r="D24" s="27"/>
      <c r="E24" s="27"/>
      <c r="F24" s="27"/>
    </row>
    <row r="25" spans="1:7" x14ac:dyDescent="0.3">
      <c r="A25" s="27" t="s">
        <v>18</v>
      </c>
      <c r="B25" s="27"/>
      <c r="C25" s="27"/>
      <c r="D25" s="27"/>
      <c r="E25" s="27"/>
      <c r="F25" s="27"/>
    </row>
    <row r="26" spans="1:7" x14ac:dyDescent="0.3">
      <c r="A26" s="27" t="s">
        <v>19</v>
      </c>
      <c r="B26" s="27"/>
      <c r="C26" s="27"/>
      <c r="D26" s="27"/>
      <c r="E26" s="27"/>
      <c r="F26" s="27"/>
    </row>
    <row r="27" spans="1:7" x14ac:dyDescent="0.3">
      <c r="A27" s="27" t="s">
        <v>20</v>
      </c>
      <c r="B27" s="27"/>
      <c r="C27" s="27"/>
      <c r="D27" s="27"/>
      <c r="E27" s="27"/>
      <c r="F27" s="27"/>
    </row>
    <row r="28" spans="1:7" ht="31.95" customHeight="1" x14ac:dyDescent="0.3">
      <c r="A28" s="35" t="s">
        <v>21</v>
      </c>
      <c r="B28" s="27"/>
      <c r="C28" s="27"/>
      <c r="D28" s="27"/>
      <c r="E28" s="27"/>
      <c r="F28" s="27"/>
    </row>
    <row r="29" spans="1:7" x14ac:dyDescent="0.3">
      <c r="A29" s="27" t="s">
        <v>22</v>
      </c>
      <c r="B29" s="27"/>
      <c r="C29" s="27"/>
      <c r="D29" s="27"/>
      <c r="E29" s="27"/>
      <c r="F29" s="27"/>
    </row>
    <row r="30" spans="1:7" x14ac:dyDescent="0.3">
      <c r="A30" s="14" t="s">
        <v>23</v>
      </c>
      <c r="D30" s="15"/>
    </row>
    <row r="31" spans="1:7" x14ac:dyDescent="0.3">
      <c r="A31" s="14" t="s">
        <v>24</v>
      </c>
    </row>
    <row r="32" spans="1:7" x14ac:dyDescent="0.3">
      <c r="A32" s="12" t="s">
        <v>25</v>
      </c>
    </row>
    <row r="33" spans="1:7" x14ac:dyDescent="0.3">
      <c r="A33" s="16" t="s">
        <v>26</v>
      </c>
      <c r="B33" s="16" t="s">
        <v>27</v>
      </c>
      <c r="C33" s="16" t="s">
        <v>28</v>
      </c>
      <c r="D33" s="16" t="s">
        <v>29</v>
      </c>
      <c r="E33" s="16" t="s">
        <v>30</v>
      </c>
      <c r="F33" s="16" t="s">
        <v>31</v>
      </c>
    </row>
    <row r="34" spans="1:7" x14ac:dyDescent="0.3">
      <c r="A34" s="17" t="s">
        <v>32</v>
      </c>
      <c r="B34" s="17" t="s">
        <v>33</v>
      </c>
      <c r="C34" s="17">
        <v>20400</v>
      </c>
      <c r="D34" s="17" t="s">
        <v>34</v>
      </c>
      <c r="E34" s="18"/>
      <c r="F34" s="17" t="str">
        <f>IF(ISBLANK(E34),"", PRODUCT(C34,E34))</f>
        <v/>
      </c>
    </row>
    <row r="35" spans="1:7" x14ac:dyDescent="0.3">
      <c r="A35" s="17" t="s">
        <v>35</v>
      </c>
      <c r="B35" s="17" t="s">
        <v>36</v>
      </c>
      <c r="C35" s="17">
        <v>14400</v>
      </c>
      <c r="D35" s="17" t="s">
        <v>34</v>
      </c>
      <c r="E35" s="18"/>
      <c r="F35" s="17" t="str">
        <f>IF(ISBLANK(E35),"", PRODUCT(C35,E35))</f>
        <v/>
      </c>
    </row>
    <row r="36" spans="1:7" x14ac:dyDescent="0.3">
      <c r="E36" s="16" t="s">
        <v>37</v>
      </c>
      <c r="F36" s="16" t="str">
        <f>IF((SUMPRODUCT(--(F34:F35=""))&gt;0), "", ROUND(SUM(F34:F35),2))</f>
        <v/>
      </c>
      <c r="G36" s="14" t="str">
        <f>IF((SUMPRODUCT(--(F34:F35=""))&gt;0), "Neužpildytos visų objektų kainos", "")</f>
        <v>Neužpildytos visų objektų kainos</v>
      </c>
    </row>
    <row r="37" spans="1:7" x14ac:dyDescent="0.3">
      <c r="C37" s="16" t="s">
        <v>38</v>
      </c>
      <c r="D37" s="19"/>
      <c r="E37" s="16" t="s">
        <v>39</v>
      </c>
      <c r="F37" s="16" t="str">
        <f>IF(OR(F36="",D37=""),"", ROUND(PRODUCT(D37,F36)/100,2))</f>
        <v/>
      </c>
      <c r="G37" s="14" t="str">
        <f>IF(D37="", "Nurodykite taikomą PVM dydį", "")</f>
        <v>Nurodykite taikomą PVM dydį</v>
      </c>
    </row>
    <row r="38" spans="1:7" x14ac:dyDescent="0.3">
      <c r="E38" s="16" t="s">
        <v>40</v>
      </c>
      <c r="F38" s="16">
        <f>IF(ISBLANK(F37), "", ROUND(SUM(F36:F37),2))</f>
        <v>0</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42" t="s">
        <v>41</v>
      </c>
      <c r="B2" s="27"/>
      <c r="C2" s="27"/>
      <c r="D2" s="27"/>
      <c r="E2" s="27"/>
      <c r="F2" s="27"/>
      <c r="G2" s="27"/>
      <c r="H2" s="27"/>
      <c r="I2" s="27"/>
      <c r="J2" s="27"/>
      <c r="K2" s="27"/>
    </row>
    <row r="3" spans="1:11" x14ac:dyDescent="0.3">
      <c r="A3" s="27"/>
      <c r="B3" s="27"/>
      <c r="C3" s="27"/>
      <c r="D3" s="27"/>
      <c r="E3" s="27"/>
      <c r="F3" s="27"/>
      <c r="G3" s="27"/>
      <c r="H3" s="27"/>
      <c r="I3" s="27"/>
      <c r="J3" s="27"/>
      <c r="K3" s="27"/>
    </row>
    <row r="4" spans="1:11" ht="16.05" customHeight="1" thickBot="1" x14ac:dyDescent="0.35">
      <c r="A4" s="7"/>
      <c r="B4" s="7"/>
      <c r="C4" s="7"/>
      <c r="D4" s="7"/>
      <c r="E4" s="7"/>
      <c r="F4" s="7"/>
      <c r="G4" s="7"/>
      <c r="H4" s="7"/>
      <c r="I4" s="7"/>
      <c r="J4" s="7"/>
    </row>
    <row r="5" spans="1:11" ht="48" customHeight="1" x14ac:dyDescent="0.3">
      <c r="A5" s="69" t="s">
        <v>42</v>
      </c>
      <c r="B5" s="53"/>
      <c r="C5" s="51" t="s">
        <v>43</v>
      </c>
      <c r="D5" s="52"/>
      <c r="E5" s="53"/>
      <c r="F5" s="51" t="s">
        <v>44</v>
      </c>
      <c r="G5" s="52"/>
      <c r="H5" s="53"/>
      <c r="I5" s="51" t="s">
        <v>45</v>
      </c>
      <c r="J5" s="53"/>
      <c r="K5" s="9" t="s">
        <v>46</v>
      </c>
    </row>
    <row r="6" spans="1:11" ht="49.05" customHeight="1" x14ac:dyDescent="0.3">
      <c r="A6" s="45"/>
      <c r="B6" s="32"/>
      <c r="C6" s="46"/>
      <c r="D6" s="44"/>
      <c r="E6" s="32"/>
      <c r="F6" s="46"/>
      <c r="G6" s="44"/>
      <c r="H6" s="32"/>
      <c r="I6" s="46"/>
      <c r="J6" s="32"/>
      <c r="K6" s="20"/>
    </row>
    <row r="7" spans="1:11" ht="49.05" customHeight="1" x14ac:dyDescent="0.3">
      <c r="A7" s="45"/>
      <c r="B7" s="32"/>
      <c r="C7" s="46"/>
      <c r="D7" s="44"/>
      <c r="E7" s="32"/>
      <c r="F7" s="46"/>
      <c r="G7" s="44"/>
      <c r="H7" s="32"/>
      <c r="I7" s="46"/>
      <c r="J7" s="32"/>
      <c r="K7" s="20"/>
    </row>
    <row r="8" spans="1:11" ht="49.05" customHeight="1" x14ac:dyDescent="0.3">
      <c r="A8" s="45"/>
      <c r="B8" s="32"/>
      <c r="C8" s="46"/>
      <c r="D8" s="44"/>
      <c r="E8" s="32"/>
      <c r="F8" s="46"/>
      <c r="G8" s="44"/>
      <c r="H8" s="32"/>
      <c r="I8" s="46"/>
      <c r="J8" s="32"/>
      <c r="K8" s="20"/>
    </row>
    <row r="9" spans="1:11" ht="49.05" customHeight="1" x14ac:dyDescent="0.3">
      <c r="A9" s="45"/>
      <c r="B9" s="32"/>
      <c r="C9" s="46"/>
      <c r="D9" s="44"/>
      <c r="E9" s="32"/>
      <c r="F9" s="46"/>
      <c r="G9" s="44"/>
      <c r="H9" s="32"/>
      <c r="I9" s="46"/>
      <c r="J9" s="32"/>
      <c r="K9" s="20"/>
    </row>
    <row r="10" spans="1:11" ht="49.05" customHeight="1" x14ac:dyDescent="0.3">
      <c r="A10" s="45"/>
      <c r="B10" s="32"/>
      <c r="C10" s="46"/>
      <c r="D10" s="44"/>
      <c r="E10" s="32"/>
      <c r="F10" s="46"/>
      <c r="G10" s="44"/>
      <c r="H10" s="32"/>
      <c r="I10" s="46"/>
      <c r="J10" s="32"/>
      <c r="K10" s="20"/>
    </row>
    <row r="11" spans="1:11" ht="49.05" customHeight="1" x14ac:dyDescent="0.3">
      <c r="A11" s="45"/>
      <c r="B11" s="32"/>
      <c r="C11" s="46"/>
      <c r="D11" s="44"/>
      <c r="E11" s="32"/>
      <c r="F11" s="46"/>
      <c r="G11" s="44"/>
      <c r="H11" s="32"/>
      <c r="I11" s="46"/>
      <c r="J11" s="32"/>
      <c r="K11" s="20"/>
    </row>
    <row r="12" spans="1:11" ht="49.05" customHeight="1" x14ac:dyDescent="0.3">
      <c r="A12" s="45"/>
      <c r="B12" s="32"/>
      <c r="C12" s="46"/>
      <c r="D12" s="44"/>
      <c r="E12" s="32"/>
      <c r="F12" s="46"/>
      <c r="G12" s="44"/>
      <c r="H12" s="32"/>
      <c r="I12" s="46"/>
      <c r="J12" s="32"/>
      <c r="K12" s="20"/>
    </row>
    <row r="13" spans="1:11" ht="49.05" customHeight="1" x14ac:dyDescent="0.3">
      <c r="A13" s="45"/>
      <c r="B13" s="32"/>
      <c r="C13" s="46"/>
      <c r="D13" s="44"/>
      <c r="E13" s="32"/>
      <c r="F13" s="46"/>
      <c r="G13" s="44"/>
      <c r="H13" s="32"/>
      <c r="I13" s="46"/>
      <c r="J13" s="32"/>
      <c r="K13" s="20"/>
    </row>
    <row r="14" spans="1:11" ht="49.05" customHeight="1" x14ac:dyDescent="0.3">
      <c r="A14" s="45"/>
      <c r="B14" s="32"/>
      <c r="C14" s="46"/>
      <c r="D14" s="44"/>
      <c r="E14" s="32"/>
      <c r="F14" s="46"/>
      <c r="G14" s="44"/>
      <c r="H14" s="32"/>
      <c r="I14" s="46"/>
      <c r="J14" s="32"/>
      <c r="K14" s="20"/>
    </row>
    <row r="15" spans="1:11" ht="48" customHeight="1" thickBot="1" x14ac:dyDescent="0.35">
      <c r="A15" s="71"/>
      <c r="B15" s="59"/>
      <c r="C15" s="64"/>
      <c r="D15" s="58"/>
      <c r="E15" s="59"/>
      <c r="F15" s="64"/>
      <c r="G15" s="58"/>
      <c r="H15" s="59"/>
      <c r="I15" s="64"/>
      <c r="J15" s="59"/>
      <c r="K15" s="21"/>
    </row>
    <row r="16" spans="1:11" ht="19.05" customHeight="1" x14ac:dyDescent="0.3">
      <c r="A16" s="10"/>
      <c r="B16" s="10"/>
      <c r="C16" s="10"/>
      <c r="D16" s="10"/>
      <c r="E16" s="10"/>
      <c r="F16" s="10"/>
      <c r="G16" s="10"/>
      <c r="H16" s="10"/>
      <c r="I16" s="10"/>
      <c r="J16" s="10"/>
      <c r="K16" s="11"/>
    </row>
    <row r="17" spans="1:11" ht="49.05" customHeight="1" x14ac:dyDescent="0.3">
      <c r="A17" s="68" t="s">
        <v>47</v>
      </c>
      <c r="B17" s="27"/>
      <c r="C17" s="27"/>
      <c r="D17" s="27"/>
      <c r="E17" s="27"/>
      <c r="F17" s="27"/>
      <c r="G17" s="27"/>
      <c r="H17" s="27"/>
      <c r="I17" s="27"/>
      <c r="J17" s="27"/>
      <c r="K17" s="27"/>
    </row>
    <row r="18" spans="1:11" ht="16.05" customHeight="1" thickBot="1" x14ac:dyDescent="0.35">
      <c r="A18" s="10"/>
      <c r="B18" s="10"/>
      <c r="C18" s="10"/>
      <c r="D18" s="10"/>
      <c r="E18" s="10"/>
      <c r="F18" s="10"/>
      <c r="G18" s="10"/>
      <c r="H18" s="10"/>
      <c r="I18" s="10"/>
      <c r="J18" s="10"/>
      <c r="K18" s="11"/>
    </row>
    <row r="19" spans="1:11" ht="49.05" customHeight="1" x14ac:dyDescent="0.3">
      <c r="A19" s="69" t="s">
        <v>27</v>
      </c>
      <c r="B19" s="53"/>
      <c r="C19" s="51" t="s">
        <v>43</v>
      </c>
      <c r="D19" s="52"/>
      <c r="E19" s="53"/>
      <c r="F19" s="51" t="s">
        <v>48</v>
      </c>
      <c r="G19" s="52"/>
      <c r="H19" s="53"/>
      <c r="I19" s="70" t="s">
        <v>45</v>
      </c>
      <c r="J19" s="67"/>
      <c r="K19" s="11"/>
    </row>
    <row r="20" spans="1:11" ht="49.05" customHeight="1" x14ac:dyDescent="0.3">
      <c r="A20" s="45"/>
      <c r="B20" s="32"/>
      <c r="C20" s="46"/>
      <c r="D20" s="44"/>
      <c r="E20" s="32"/>
      <c r="F20" s="46"/>
      <c r="G20" s="44"/>
      <c r="H20" s="32"/>
      <c r="I20" s="50"/>
      <c r="J20" s="49"/>
      <c r="K20" s="11"/>
    </row>
    <row r="21" spans="1:11" ht="49.05" customHeight="1" x14ac:dyDescent="0.3">
      <c r="A21" s="45"/>
      <c r="B21" s="32"/>
      <c r="C21" s="46"/>
      <c r="D21" s="44"/>
      <c r="E21" s="32"/>
      <c r="F21" s="46"/>
      <c r="G21" s="44"/>
      <c r="H21" s="32"/>
      <c r="I21" s="50"/>
      <c r="J21" s="49"/>
      <c r="K21" s="11"/>
    </row>
    <row r="22" spans="1:11" ht="49.05" customHeight="1" x14ac:dyDescent="0.3">
      <c r="A22" s="45"/>
      <c r="B22" s="32"/>
      <c r="C22" s="46"/>
      <c r="D22" s="44"/>
      <c r="E22" s="32"/>
      <c r="F22" s="46"/>
      <c r="G22" s="44"/>
      <c r="H22" s="32"/>
      <c r="I22" s="50"/>
      <c r="J22" s="49"/>
      <c r="K22" s="11"/>
    </row>
    <row r="23" spans="1:11" ht="49.05" customHeight="1" x14ac:dyDescent="0.3">
      <c r="A23" s="45"/>
      <c r="B23" s="32"/>
      <c r="C23" s="46"/>
      <c r="D23" s="44"/>
      <c r="E23" s="32"/>
      <c r="F23" s="46"/>
      <c r="G23" s="44"/>
      <c r="H23" s="32"/>
      <c r="I23" s="50"/>
      <c r="J23" s="49"/>
      <c r="K23" s="11"/>
    </row>
    <row r="24" spans="1:11" ht="49.05" customHeight="1" x14ac:dyDescent="0.3">
      <c r="A24" s="45"/>
      <c r="B24" s="32"/>
      <c r="C24" s="46"/>
      <c r="D24" s="44"/>
      <c r="E24" s="32"/>
      <c r="F24" s="46"/>
      <c r="G24" s="44"/>
      <c r="H24" s="32"/>
      <c r="I24" s="50"/>
      <c r="J24" s="49"/>
      <c r="K24" s="11"/>
    </row>
    <row r="25" spans="1:11" ht="49.05" customHeight="1" x14ac:dyDescent="0.3">
      <c r="A25" s="45"/>
      <c r="B25" s="32"/>
      <c r="C25" s="46"/>
      <c r="D25" s="44"/>
      <c r="E25" s="32"/>
      <c r="F25" s="46"/>
      <c r="G25" s="44"/>
      <c r="H25" s="32"/>
      <c r="I25" s="50"/>
      <c r="J25" s="49"/>
      <c r="K25" s="11"/>
    </row>
    <row r="26" spans="1:11" ht="49.05" customHeight="1" x14ac:dyDescent="0.3">
      <c r="A26" s="45"/>
      <c r="B26" s="32"/>
      <c r="C26" s="46"/>
      <c r="D26" s="44"/>
      <c r="E26" s="32"/>
      <c r="F26" s="46"/>
      <c r="G26" s="44"/>
      <c r="H26" s="32"/>
      <c r="I26" s="50"/>
      <c r="J26" s="49"/>
      <c r="K26" s="11"/>
    </row>
    <row r="27" spans="1:11" ht="49.05" customHeight="1" x14ac:dyDescent="0.3">
      <c r="A27" s="45"/>
      <c r="B27" s="32"/>
      <c r="C27" s="46"/>
      <c r="D27" s="44"/>
      <c r="E27" s="32"/>
      <c r="F27" s="46"/>
      <c r="G27" s="44"/>
      <c r="H27" s="32"/>
      <c r="I27" s="50"/>
      <c r="J27" s="49"/>
      <c r="K27" s="11"/>
    </row>
    <row r="28" spans="1:11" ht="49.05" customHeight="1" x14ac:dyDescent="0.3">
      <c r="A28" s="45"/>
      <c r="B28" s="32"/>
      <c r="C28" s="46"/>
      <c r="D28" s="44"/>
      <c r="E28" s="32"/>
      <c r="F28" s="46"/>
      <c r="G28" s="44"/>
      <c r="H28" s="32"/>
      <c r="I28" s="50"/>
      <c r="J28" s="49"/>
      <c r="K28" s="11"/>
    </row>
    <row r="29" spans="1:11" ht="49.05" customHeight="1" x14ac:dyDescent="0.3">
      <c r="A29" s="45"/>
      <c r="B29" s="32"/>
      <c r="C29" s="46"/>
      <c r="D29" s="44"/>
      <c r="E29" s="32"/>
      <c r="F29" s="46"/>
      <c r="G29" s="44"/>
      <c r="H29" s="32"/>
      <c r="I29" s="50"/>
      <c r="J29" s="49"/>
      <c r="K29" s="11"/>
    </row>
    <row r="31" spans="1:11" ht="33" customHeight="1" x14ac:dyDescent="0.3">
      <c r="A31" s="56"/>
      <c r="B31" s="27"/>
      <c r="C31" s="27"/>
      <c r="D31" s="27"/>
      <c r="E31" s="27"/>
      <c r="F31" s="27"/>
      <c r="G31" s="27"/>
      <c r="H31" s="27"/>
      <c r="I31" s="27"/>
      <c r="J31" s="27"/>
    </row>
    <row r="33" spans="1:10" ht="16.05" customHeight="1" x14ac:dyDescent="0.3">
      <c r="A33" s="55" t="s">
        <v>49</v>
      </c>
      <c r="B33" s="27"/>
      <c r="C33" s="27"/>
      <c r="D33" s="27"/>
      <c r="E33" s="27"/>
      <c r="F33" s="27"/>
      <c r="G33" s="27"/>
      <c r="H33" s="27"/>
      <c r="I33" s="27"/>
      <c r="J33" s="27"/>
    </row>
    <row r="34" spans="1:10" ht="16.05" customHeight="1" thickBot="1" x14ac:dyDescent="0.35"/>
    <row r="35" spans="1:10" ht="16.05" customHeight="1" x14ac:dyDescent="0.3">
      <c r="A35" s="8" t="s">
        <v>26</v>
      </c>
      <c r="B35" s="65" t="s">
        <v>50</v>
      </c>
      <c r="C35" s="52"/>
      <c r="D35" s="52"/>
      <c r="E35" s="52"/>
      <c r="F35" s="52"/>
      <c r="G35" s="53"/>
      <c r="H35" s="66" t="s">
        <v>51</v>
      </c>
      <c r="I35" s="52"/>
      <c r="J35" s="67"/>
    </row>
    <row r="36" spans="1:10" ht="48" customHeight="1" x14ac:dyDescent="0.3">
      <c r="A36" s="22" t="s">
        <v>52</v>
      </c>
      <c r="B36" s="47" t="s">
        <v>53</v>
      </c>
      <c r="C36" s="44"/>
      <c r="D36" s="44"/>
      <c r="E36" s="44"/>
      <c r="F36" s="44"/>
      <c r="G36" s="32"/>
      <c r="H36" s="48"/>
      <c r="I36" s="44"/>
      <c r="J36" s="49"/>
    </row>
    <row r="37" spans="1:10" ht="48" customHeight="1" x14ac:dyDescent="0.3">
      <c r="A37" s="22" t="s">
        <v>54</v>
      </c>
      <c r="B37" s="47" t="s">
        <v>55</v>
      </c>
      <c r="C37" s="44"/>
      <c r="D37" s="44"/>
      <c r="E37" s="44"/>
      <c r="F37" s="44"/>
      <c r="G37" s="32"/>
      <c r="H37" s="48"/>
      <c r="I37" s="44"/>
      <c r="J37" s="49"/>
    </row>
    <row r="38" spans="1:10" ht="48" customHeight="1" x14ac:dyDescent="0.3">
      <c r="A38" s="22" t="s">
        <v>56</v>
      </c>
      <c r="B38" s="47" t="s">
        <v>57</v>
      </c>
      <c r="C38" s="44"/>
      <c r="D38" s="44"/>
      <c r="E38" s="44"/>
      <c r="F38" s="44"/>
      <c r="G38" s="32"/>
      <c r="H38" s="48"/>
      <c r="I38" s="44"/>
      <c r="J38" s="49"/>
    </row>
    <row r="39" spans="1:10" ht="48" customHeight="1" x14ac:dyDescent="0.3">
      <c r="A39" s="23"/>
      <c r="B39" s="43"/>
      <c r="C39" s="44"/>
      <c r="D39" s="44"/>
      <c r="E39" s="44"/>
      <c r="F39" s="44"/>
      <c r="G39" s="32"/>
      <c r="H39" s="48"/>
      <c r="I39" s="44"/>
      <c r="J39" s="49"/>
    </row>
    <row r="40" spans="1:10" ht="48" customHeight="1" x14ac:dyDescent="0.3">
      <c r="A40" s="23"/>
      <c r="B40" s="43"/>
      <c r="C40" s="44"/>
      <c r="D40" s="44"/>
      <c r="E40" s="44"/>
      <c r="F40" s="44"/>
      <c r="G40" s="32"/>
      <c r="H40" s="48"/>
      <c r="I40" s="44"/>
      <c r="J40" s="49"/>
    </row>
    <row r="41" spans="1:10" ht="48" customHeight="1" x14ac:dyDescent="0.3">
      <c r="A41" s="23"/>
      <c r="B41" s="43"/>
      <c r="C41" s="44"/>
      <c r="D41" s="44"/>
      <c r="E41" s="44"/>
      <c r="F41" s="44"/>
      <c r="G41" s="32"/>
      <c r="H41" s="48"/>
      <c r="I41" s="44"/>
      <c r="J41" s="49"/>
    </row>
    <row r="42" spans="1:10" ht="48" customHeight="1" x14ac:dyDescent="0.3">
      <c r="A42" s="23"/>
      <c r="B42" s="43"/>
      <c r="C42" s="44"/>
      <c r="D42" s="44"/>
      <c r="E42" s="44"/>
      <c r="F42" s="44"/>
      <c r="G42" s="32"/>
      <c r="H42" s="48"/>
      <c r="I42" s="44"/>
      <c r="J42" s="49"/>
    </row>
    <row r="43" spans="1:10" ht="48" customHeight="1" x14ac:dyDescent="0.3">
      <c r="A43" s="23"/>
      <c r="B43" s="43"/>
      <c r="C43" s="44"/>
      <c r="D43" s="44"/>
      <c r="E43" s="44"/>
      <c r="F43" s="44"/>
      <c r="G43" s="32"/>
      <c r="H43" s="48"/>
      <c r="I43" s="44"/>
      <c r="J43" s="49"/>
    </row>
    <row r="44" spans="1:10" ht="48" customHeight="1" x14ac:dyDescent="0.3">
      <c r="A44" s="23"/>
      <c r="B44" s="43"/>
      <c r="C44" s="44"/>
      <c r="D44" s="44"/>
      <c r="E44" s="44"/>
      <c r="F44" s="44"/>
      <c r="G44" s="32"/>
      <c r="H44" s="48"/>
      <c r="I44" s="44"/>
      <c r="J44" s="49"/>
    </row>
    <row r="45" spans="1:10" ht="48" customHeight="1" x14ac:dyDescent="0.3">
      <c r="A45" s="23"/>
      <c r="B45" s="43"/>
      <c r="C45" s="44"/>
      <c r="D45" s="44"/>
      <c r="E45" s="44"/>
      <c r="F45" s="44"/>
      <c r="G45" s="32"/>
      <c r="H45" s="48"/>
      <c r="I45" s="44"/>
      <c r="J45" s="49"/>
    </row>
    <row r="46" spans="1:10" ht="49.05" customHeight="1" thickBot="1" x14ac:dyDescent="0.35">
      <c r="A46" s="24"/>
      <c r="B46" s="57"/>
      <c r="C46" s="58"/>
      <c r="D46" s="58"/>
      <c r="E46" s="58"/>
      <c r="F46" s="58"/>
      <c r="G46" s="59"/>
      <c r="H46" s="60"/>
      <c r="I46" s="61"/>
      <c r="J46" s="62"/>
    </row>
    <row r="48" spans="1:10" ht="102" customHeight="1" x14ac:dyDescent="0.3">
      <c r="A48" s="56" t="s">
        <v>58</v>
      </c>
      <c r="B48" s="27"/>
      <c r="C48" s="27"/>
      <c r="D48" s="27"/>
      <c r="E48" s="27"/>
      <c r="F48" s="27"/>
      <c r="G48" s="27"/>
      <c r="H48" s="27"/>
      <c r="I48" s="27"/>
      <c r="J48" s="27"/>
    </row>
    <row r="51" spans="1:10" x14ac:dyDescent="0.3">
      <c r="A51" s="63" t="s">
        <v>59</v>
      </c>
      <c r="B51" s="27"/>
      <c r="C51" s="27"/>
      <c r="D51" s="27"/>
      <c r="E51" s="54"/>
      <c r="F51" s="27"/>
      <c r="G51" s="27"/>
      <c r="H51" s="27"/>
      <c r="I51" s="27"/>
      <c r="J51" s="27"/>
    </row>
    <row r="53" spans="1:10" x14ac:dyDescent="0.3">
      <c r="A53" s="63" t="s">
        <v>60</v>
      </c>
      <c r="B53" s="27"/>
      <c r="C53" s="27"/>
      <c r="D53" s="27"/>
      <c r="E53" s="54"/>
      <c r="F53" s="27"/>
      <c r="G53" s="27"/>
      <c r="H53" s="27"/>
      <c r="I53" s="27"/>
      <c r="J53" s="27"/>
    </row>
    <row r="100" spans="1:1" ht="15.6" x14ac:dyDescent="0.3">
      <c r="A100" t="s">
        <v>61</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E22E6-1C95-4911-AA72-C32B45389072}">
  <dimension ref="A1:G24"/>
  <sheetViews>
    <sheetView workbookViewId="0">
      <selection activeCell="C3" sqref="C3"/>
    </sheetView>
  </sheetViews>
  <sheetFormatPr defaultRowHeight="15.6" x14ac:dyDescent="0.3"/>
  <cols>
    <col min="1" max="1" width="170.3984375" customWidth="1"/>
  </cols>
  <sheetData>
    <row r="1" spans="1:1" ht="409.6" customHeight="1" x14ac:dyDescent="0.3">
      <c r="A1" s="72" t="s">
        <v>62</v>
      </c>
    </row>
    <row r="2" spans="1:1" x14ac:dyDescent="0.3">
      <c r="A2" s="72"/>
    </row>
    <row r="3" spans="1:1" x14ac:dyDescent="0.3">
      <c r="A3" s="25"/>
    </row>
    <row r="24" spans="7:7" x14ac:dyDescent="0.3">
      <c r="G24" s="26"/>
    </row>
  </sheetData>
  <mergeCells count="1">
    <mergeCell ref="A1:A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Pasiūlymas</vt:lpstr>
      <vt:lpstr>Subtiekėjai ir priedai</vt:lpstr>
      <vt:lpstr>Techninė specifikacija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Agnė Jarušauskaitė</cp:lastModifiedBy>
  <dcterms:created xsi:type="dcterms:W3CDTF">2023-04-04T12:16:45Z</dcterms:created>
  <dcterms:modified xsi:type="dcterms:W3CDTF">2025-03-10T10:38:02Z</dcterms:modified>
</cp:coreProperties>
</file>