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kstt970\mgyra$\GRA Medicina\Pirkimai bendras MLS\PIRKIMAI 2025\LINA\3 - Biocheminiu reag.pirkimas\Pirkimo dokumentai CVP IS\"/>
    </mc:Choice>
  </mc:AlternateContent>
  <bookViews>
    <workbookView xWindow="-105" yWindow="-105" windowWidth="23250" windowHeight="12570"/>
  </bookViews>
  <sheets>
    <sheet name="1 lapas" sheetId="1" r:id="rId1"/>
    <sheet name="2 lapas"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8" i="1" l="1"/>
  <c r="F58" i="1"/>
  <c r="G60" i="1" l="1"/>
  <c r="G62" i="1" s="1"/>
  <c r="G54" i="1"/>
  <c r="F54" i="1"/>
  <c r="G53" i="1"/>
  <c r="F53" i="1"/>
  <c r="G52" i="1"/>
  <c r="F52" i="1"/>
  <c r="G57" i="1"/>
  <c r="F57" i="1"/>
  <c r="G56" i="1"/>
  <c r="F56" i="1"/>
  <c r="G55" i="1"/>
  <c r="F55" i="1"/>
  <c r="G40" i="1" l="1"/>
  <c r="G41" i="1"/>
  <c r="G42" i="1"/>
  <c r="G43" i="1"/>
  <c r="G44" i="1"/>
  <c r="G45" i="1"/>
  <c r="G46" i="1"/>
  <c r="G47" i="1"/>
  <c r="F40" i="1"/>
  <c r="F41" i="1"/>
  <c r="F42" i="1"/>
  <c r="F43" i="1"/>
  <c r="F44" i="1"/>
  <c r="F45" i="1"/>
  <c r="F46" i="1"/>
  <c r="F47" i="1"/>
  <c r="G49" i="1" l="1"/>
  <c r="G50" i="1"/>
  <c r="G51" i="1"/>
  <c r="G59" i="1"/>
  <c r="G48" i="1"/>
  <c r="F48" i="1"/>
  <c r="F50" i="1"/>
  <c r="F59" i="1" l="1"/>
  <c r="F51" i="1"/>
  <c r="F49" i="1"/>
</calcChain>
</file>

<file path=xl/sharedStrings.xml><?xml version="1.0" encoding="utf-8"?>
<sst xmlns="http://schemas.openxmlformats.org/spreadsheetml/2006/main" count="105" uniqueCount="97">
  <si>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</si>
  <si>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</si>
  <si>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Gynybos resursų agentūra prie Krašto apsaugos ministerijos</t>
  </si>
  <si>
    <t>(Adresatas (perkančioji organizacija)</t>
  </si>
  <si>
    <t>PASIŪLYMAS</t>
  </si>
  <si>
    <t xml:space="preserve">   (Data)</t>
  </si>
  <si>
    <t>(Sudarymo vieta)</t>
  </si>
  <si>
    <t>Telefono numeris</t>
  </si>
  <si>
    <t>Fakso numeris</t>
  </si>
  <si>
    <t>El. pašto adresas</t>
  </si>
  <si>
    <t>Tiekėjo banko rekvizitai</t>
  </si>
  <si>
    <t>Pildoma, jei tiekėjas ketina pasitelkti subtiekėją (-us)</t>
  </si>
  <si>
    <t>Subtiekėjo (-ų) pavadinimas (-ai)</t>
  </si>
  <si>
    <t>Subtiekėjo (-ų) adresas (-ai)</t>
  </si>
  <si>
    <t>Įsipareigojimų dalis (procentais), kuriai ketinama pasitelkti subtiekėją (-us)</t>
  </si>
  <si>
    <t>1. Šiuo pasiūlymu pažymime, kad sutinkame su visomis pirkimo sąlygomis, nustatytomis:</t>
  </si>
  <si>
    <t>1.1.  skelbime, paskelbtame Viešųjų pirkimų įstatymo nustatyta tvarka;</t>
  </si>
  <si>
    <t>1.2. atviro konkurso sąlygose;</t>
  </si>
  <si>
    <t>1.3. kituose pirkimo dokumentuose (jų paaiškinimuose, papildymuose).</t>
  </si>
  <si>
    <t>2. Pasirašydamas CVP IS priemonėmis pateiktą pasiūlymą, patvirtinu, kad dokumentų skaitmeninės kopijos ir elektroninėmis priemonėmis pateikti duomenys yra tikri.</t>
  </si>
  <si>
    <t>Mes  siūlome šias prekes:</t>
  </si>
  <si>
    <t xml:space="preserve">Eil. Nr. </t>
  </si>
  <si>
    <t>Pateiktų dokumentų pavadinimas</t>
  </si>
  <si>
    <t>Pasiūlymas galioja iki termino, nustatyto pirkimo dokumentuose.</t>
  </si>
  <si>
    <t>Pateikto dokumento pavadinimas (rekomenduojama pavadinime vartoti žodį „Konfidencialu")</t>
  </si>
  <si>
    <t>(Tiekėjo arba jo įgalioto asmens pareigų pavadinimas)</t>
  </si>
  <si>
    <r>
      <t>_____________</t>
    </r>
    <r>
      <rPr>
        <b/>
        <sz val="12"/>
        <rFont val="Times New Roman"/>
        <family val="1"/>
      </rPr>
      <t xml:space="preserve"> </t>
    </r>
    <r>
      <rPr>
        <sz val="12"/>
        <rFont val="Times New Roman"/>
        <family val="1"/>
      </rPr>
      <t>Nr.______</t>
    </r>
  </si>
  <si>
    <r>
      <t xml:space="preserve">Tiekėjo pavadinimas </t>
    </r>
    <r>
      <rPr>
        <i/>
        <sz val="12"/>
        <rFont val="Times New Roman"/>
        <family val="1"/>
      </rPr>
      <t xml:space="preserve"> /Jeigu dalyvauja ūkio subjektų grupė, surašomi visi dalyvių pavadinimai, adresai/</t>
    </r>
  </si>
  <si>
    <r>
      <t xml:space="preserve">Tiekėjo adresas </t>
    </r>
    <r>
      <rPr>
        <i/>
        <sz val="12"/>
        <rFont val="Times New Roman"/>
        <family val="1"/>
      </rPr>
      <t xml:space="preserve"> /Jeigu dalyvauja ūkio subjektų grupė, surašomi visi dalyvių pavadinimai, adresai/</t>
    </r>
  </si>
  <si>
    <r>
      <t xml:space="preserve">Asmens, pasirašiusio pasiūlymą fiziniu parašu arba saugiu elektroniniu parašu vardas, pavardė, pareigos </t>
    </r>
    <r>
      <rPr>
        <i/>
        <sz val="12"/>
        <rFont val="Times New Roman"/>
        <family val="1"/>
      </rPr>
      <t>/kai pasiūlymą elektroniniu parašu patvirtina ne įmonės vadovas, o įgaliotas asmuo, pasiūlyme pateikiama įgaliojimo ar kito dokumento, suteikiančio teisę pasirašyti tiekėjo pasiūlymą, skaitmeninė kopija/</t>
    </r>
  </si>
  <si>
    <r>
      <t xml:space="preserve">Ši  pasiūlyme  nurodyta informacija konfidenciali </t>
    </r>
    <r>
      <rPr>
        <i/>
        <sz val="12"/>
        <rFont val="Times New Roman"/>
        <family val="1"/>
        <charset val="186"/>
      </rPr>
      <t>/perkančioji organizacija šios informacijos negali atskleisti tretiesiems asmenims/:</t>
    </r>
  </si>
  <si>
    <r>
      <rPr>
        <b/>
        <sz val="12"/>
        <rFont val="Times New Roman"/>
        <family val="1"/>
        <charset val="186"/>
      </rPr>
      <t xml:space="preserve">Pastaba. </t>
    </r>
    <r>
      <rPr>
        <sz val="12"/>
        <rFont val="Times New Roman"/>
        <family val="1"/>
        <charset val="186"/>
      </rPr>
      <t>Tiekėjui nenurodžius, kokia informacija yra konfidenciali, laikoma, kad konfidencialios informacijos pasiūlyme nėra.</t>
    </r>
  </si>
  <si>
    <t>Kartu su pasiūlymu pateikiami šie dokumentai:</t>
  </si>
  <si>
    <t xml:space="preserve">Siūlomų pakuočių kiekis nurodytam tyrimų skaičiui </t>
  </si>
  <si>
    <t>Suma, EUR be PVM 48 mėn.</t>
  </si>
  <si>
    <t>...</t>
  </si>
  <si>
    <t>1 lentelė</t>
  </si>
  <si>
    <r>
      <t>Tyrimų skaičius per 48 mėn.</t>
    </r>
    <r>
      <rPr>
        <b/>
        <sz val="11"/>
        <rFont val="Times New Roman"/>
        <family val="1"/>
        <charset val="186"/>
      </rPr>
      <t xml:space="preserve"> </t>
    </r>
  </si>
  <si>
    <t>Pakuotės kaina, EUR be PVM</t>
  </si>
  <si>
    <r>
      <t xml:space="preserve">Pakuotės kaina, EUR su PVM </t>
    </r>
    <r>
      <rPr>
        <sz val="11"/>
        <color rgb="FF000000"/>
        <rFont val="Times New Roman"/>
        <family val="1"/>
        <charset val="186"/>
      </rPr>
      <t>(21%)</t>
    </r>
  </si>
  <si>
    <t>Pirkimo dalies Nr.</t>
  </si>
  <si>
    <r>
      <t>Reagentų ir papildomų priemonių pavadinimai</t>
    </r>
    <r>
      <rPr>
        <b/>
        <sz val="11"/>
        <color theme="1"/>
        <rFont val="Times New Roman"/>
        <family val="1"/>
        <charset val="186"/>
      </rPr>
      <t xml:space="preserve"> </t>
    </r>
  </si>
  <si>
    <t>Pirkimo sąlygų</t>
  </si>
  <si>
    <t>Gamintojas, šalis, komercinis prekės pavadinimas, pakuotės dydis</t>
  </si>
  <si>
    <t>2 priedas</t>
  </si>
  <si>
    <t>Ūkio subjektai (įskaitant kvazisubtiekėjus - fiziniai asmenys, kuriuos ketinama įdarbinti pirkimo laimėjimo atveju), kurių pajėgumais tiekėjas remiasi, kad atitiktų keliamus kvalifikacijos reikalavimus:</t>
  </si>
  <si>
    <t>Pavadinimas*</t>
  </si>
  <si>
    <t>Subtiekėjams / subteikėjams / subrangovams numatomos perduoti veiklos (privaloma nurodyti) ir šių ūkio subjektų pavadinimai (jei žinomi):</t>
  </si>
  <si>
    <t>Pavadinimas</t>
  </si>
  <si>
    <t>Nr.</t>
  </si>
  <si>
    <t>1</t>
  </si>
  <si>
    <t>2</t>
  </si>
  <si>
    <t>3</t>
  </si>
  <si>
    <t>4</t>
  </si>
  <si>
    <t>5</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</si>
  <si>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</si>
  <si>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</si>
  <si>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</si>
  <si>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Dokumento  pavadinimas</t>
  </si>
  <si>
    <t>Jungtinės veiklos sutarties kopija (jei taikoma)</t>
  </si>
  <si>
    <t>Europos bendrasis viešųjų prikimų dokumentas</t>
  </si>
  <si>
    <t>Subtiekimo sutartis, ketinimų protokolas, preliminarios sutartys ar kiti dokumentai, patvirtinantys, kad laimėjus pirkimą tiekėjui bus prieinami kitų ūkio subjektų ištekliai (jei pasitelkiami kvalifikacijos atitikimui)</t>
  </si>
  <si>
    <t>Pasiūlymo galiojimo užtikrinimas(jei taikoma)</t>
  </si>
  <si>
    <t>Pasiūlymo atitikimą pirkimo sąlygų techninei specifikacijai pagrindžiantys dokumentai</t>
  </si>
  <si>
    <t>Kodas, adresas</t>
  </si>
  <si>
    <t>Perduodama veikla</t>
  </si>
  <si>
    <t>Perduodama veikla*</t>
  </si>
  <si>
    <t>Dokumentas yra konfidencialus? Taip/Ne</t>
  </si>
  <si>
    <t>Perduodamos veiklos dalis nuo visos pirkimo sutarties (Eur arba %)</t>
  </si>
  <si>
    <t>Kval. Reikalavimo Nr.</t>
  </si>
  <si>
    <t>Pažymime,  kad susipažinę ir sutinkame su visomis konkurso sąlygų 3 priede nurodytomis pirkimo sutarties pagrindinėmis sąlygomis, kurios bus perkeltos į  pirkimo sutartį  be esminių pakeitimų.</t>
  </si>
  <si>
    <t>Suma be PVM</t>
  </si>
  <si>
    <t>PVM suma</t>
  </si>
  <si>
    <t>Suma su PVM</t>
  </si>
  <si>
    <t>Taikomas PVM dydis (21 %)</t>
  </si>
  <si>
    <r>
      <t>Tais atvejais, kai pagal galiojančius teisės aktus tiekėjui nereikia mokėti PVM, jis lentelės skilčių „</t>
    </r>
    <r>
      <rPr>
        <i/>
        <sz val="12"/>
        <rFont val="Times New Roman"/>
        <family val="1"/>
        <charset val="186"/>
      </rPr>
      <t xml:space="preserve">PVM suma“ </t>
    </r>
    <r>
      <rPr>
        <sz val="12"/>
        <rFont val="Times New Roman"/>
        <family val="1"/>
      </rPr>
      <t>nepildo ir nurodo priežastis, dėl kurių PVM nemokamas:</t>
    </r>
  </si>
  <si>
    <t>pildomas 2 lapas (jei reikia)</t>
  </si>
  <si>
    <t>Alaninaminotransferazės nustatymui</t>
  </si>
  <si>
    <t>Aspartataminotransferazės nustatymui</t>
  </si>
  <si>
    <t>Šarminės fosfatazės nustatymui</t>
  </si>
  <si>
    <t>α-Amilazės nustatymui</t>
  </si>
  <si>
    <t>Bendro bilirubino nustatymui</t>
  </si>
  <si>
    <t>Tiesioginio bilirubino nustatymui</t>
  </si>
  <si>
    <t>Šlapalo nustatymui</t>
  </si>
  <si>
    <t>Kreatinino nustatymui</t>
  </si>
  <si>
    <t>Šlapimo rūgšties nustatymui</t>
  </si>
  <si>
    <t>Bendro baltymų kiekio nustatymui</t>
  </si>
  <si>
    <t>Gliukozės nustatymui</t>
  </si>
  <si>
    <t>Bendro cholesterolio nustatymui</t>
  </si>
  <si>
    <t>Didelio tankio cholesterolio nustatymui</t>
  </si>
  <si>
    <t>Mažo tankio cholesterolio nustatymui</t>
  </si>
  <si>
    <t>Trigliceridų nustatymui</t>
  </si>
  <si>
    <t>Glikozilinto hemoglobino nustatymui</t>
  </si>
  <si>
    <t>Magnio nustatymui</t>
  </si>
  <si>
    <r>
      <t xml:space="preserve">1 lentelėje  kiekvienas tiekėjas 2 stulpelį papildo atitinkamai nurodydamas pagal savo siūlomai įrangai eksploatuoti reikalingus reagentus ir papildomas priemones. 4 stulpelyje nurodo reikalingą pakuočių skaičių perkamam tyrimų skaičiui, nurodytam 3 skiltyje. Tiekėjas prekės kainą privalo įrašyti į </t>
    </r>
    <r>
      <rPr>
        <b/>
        <sz val="12"/>
        <rFont val="Times New Roman"/>
        <family val="1"/>
        <charset val="186"/>
      </rPr>
      <t xml:space="preserve">5 </t>
    </r>
    <r>
      <rPr>
        <b/>
        <sz val="12"/>
        <rFont val="Times New Roman"/>
        <family val="1"/>
        <charset val="186"/>
      </rPr>
      <t xml:space="preserve">skiltį (pakuotės kainą be PVM turi būti pateikiama  nurodant </t>
    </r>
    <r>
      <rPr>
        <b/>
        <sz val="12"/>
        <color rgb="FFFF0000"/>
        <rFont val="Times New Roman"/>
        <family val="1"/>
        <charset val="186"/>
      </rPr>
      <t>ne daugiau kaip 2 skaičius po kablelio</t>
    </r>
    <r>
      <rPr>
        <b/>
        <sz val="12"/>
        <rFont val="Times New Roman"/>
        <family val="1"/>
        <charset val="186"/>
      </rPr>
      <t>, taip pat įrašoma PVM suma, kitos skiltys bus paskaičiuotos automatiškai). Taip pat tiekėjas užpildo 8 skiltį, nurodydamas gamintoją, šalį, komercinį prekės pavadinimą, pakuotės dydį.  Pirkėjas Sutarties galiojimo metu  įsipareigoja išpirkti ne mažiau 70 % maksimalaus  nurodyto Prekių kiekio, bet neįsipareigoja išpirkti viso  maksimalaus Prekių kiekio.</t>
    </r>
  </si>
  <si>
    <t>Laboratoriniai reagentai ir papildomos priemonės biocheminiams tyrimams atlikti:</t>
  </si>
  <si>
    <t xml:space="preserve"> LABORATORINIŲ REAGENTŲ IR PAPILDOMŲ PRIEMONIŲ BIOCHEMINIAMS TYRIMAMS ATLIKTI SU ANALIZATORIUMI PANAUDAI PIRKIMAS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</si>
</sst>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Calibri"/>
      <family val="2"/>
      <charset val="186"/>
      <scheme val="minor"/>
    </font>
    <font>
      <sz val="12"/>
      <name val="Times New Roman"/>
      <family val="1"/>
      <charset val="186"/>
    </font>
    <font>
      <sz val="11"/>
      <color indexed="8"/>
      <name val="Calibri"/>
      <family val="2"/>
    </font>
    <font>
      <sz val="10"/>
      <color indexed="8"/>
      <name val="Times New Roman"/>
      <family val="1"/>
    </font>
    <font>
      <b/>
      <sz val="12"/>
      <color indexed="8"/>
      <name val="Times New Roman"/>
      <family val="1"/>
      <charset val="186"/>
    </font>
    <font>
      <sz val="12"/>
      <color indexed="8"/>
      <name val="Times New Roman"/>
      <family val="1"/>
      <charset val="186"/>
    </font>
    <font>
      <sz val="12"/>
      <color indexed="8"/>
      <name val="Times New Roman"/>
      <family val="1"/>
    </font>
    <font>
      <b/>
      <sz val="12"/>
      <color indexed="8"/>
      <name val="Times New Roman"/>
      <family val="1"/>
    </font>
    <font>
      <b/>
      <sz val="12"/>
      <name val="Times New Roman"/>
      <family val="1"/>
      <charset val="186"/>
    </font>
    <font>
      <sz val="11"/>
      <name val="Times New Roman"/>
      <family val="1"/>
      <charset val="186"/>
    </font>
    <font>
      <i/>
      <sz val="12"/>
      <name val="Times New Roman"/>
      <family val="1"/>
      <charset val="186"/>
    </font>
    <font>
      <sz val="12"/>
      <name val="Times New Roman"/>
      <family val="1"/>
    </font>
    <font>
      <sz val="10"/>
      <name val="Arial"/>
      <family val="2"/>
      <charset val="186"/>
    </font>
    <font>
      <sz val="11"/>
      <name val="Calibri"/>
      <family val="2"/>
      <charset val="186"/>
      <scheme val="minor"/>
    </font>
    <font>
      <sz val="11"/>
      <color rgb="FFFF0000"/>
      <name val="Calibri"/>
      <family val="2"/>
    </font>
    <font>
      <sz val="12"/>
      <color rgb="FFFF0000"/>
      <name val="Times New Roman"/>
      <family val="1"/>
      <charset val="186"/>
    </font>
    <font>
      <sz val="12"/>
      <color rgb="FFFF0000"/>
      <name val="Times New Roman"/>
      <family val="1"/>
    </font>
    <font>
      <sz val="11"/>
      <color rgb="FFFF0000"/>
      <name val="Times New Roman"/>
      <family val="1"/>
    </font>
    <font>
      <sz val="11"/>
      <name val="Calibri"/>
      <family val="2"/>
    </font>
    <font>
      <b/>
      <sz val="12"/>
      <name val="Times New Roman"/>
      <family val="1"/>
    </font>
    <font>
      <i/>
      <sz val="12"/>
      <name val="Times New Roman"/>
      <family val="1"/>
    </font>
    <font>
      <sz val="10"/>
      <name val="Times New Roman"/>
      <family val="1"/>
    </font>
    <font>
      <b/>
      <i/>
      <sz val="11"/>
      <name val="Times New Roman"/>
      <family val="1"/>
    </font>
    <font>
      <sz val="11"/>
      <color theme="1"/>
      <name val="Times New Roman"/>
      <family val="1"/>
      <charset val="186"/>
    </font>
    <font>
      <i/>
      <sz val="10"/>
      <name val="Times New Roman"/>
      <family val="1"/>
      <charset val="186"/>
    </font>
    <font>
      <b/>
      <sz val="12"/>
      <color rgb="FFFF0000"/>
      <name val="Times New Roman"/>
      <family val="1"/>
      <charset val="186"/>
    </font>
    <font>
      <b/>
      <sz val="11"/>
      <color theme="1"/>
      <name val="Times New Roman"/>
      <family val="1"/>
      <charset val="186"/>
    </font>
    <font>
      <b/>
      <sz val="11"/>
      <name val="Times New Roman"/>
      <family val="1"/>
      <charset val="186"/>
    </font>
    <font>
      <sz val="11"/>
      <color rgb="FF000000"/>
      <name val="Times New Roman"/>
      <family val="1"/>
      <charset val="186"/>
    </font>
    <font>
      <sz val="8"/>
      <name val="Calibri"/>
      <family val="2"/>
      <charset val="186"/>
      <scheme val="minor"/>
    </font>
    <font>
      <i/>
      <sz val="10"/>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b/>
      <i/>
      <sz val="10"/>
      <name val="Times New Roman"/>
      <family val="1"/>
      <charset val="186"/>
    </font>
    <font>
      <sz val="10"/>
      <name val="Times New Roman"/>
      <family val="1"/>
      <charset val="186"/>
    </font>
    <font>
      <b/>
      <sz val="10"/>
      <name val="Times New Roman"/>
      <family val="1"/>
      <charset val="186"/>
    </font>
    <font>
      <sz val="10"/>
      <color theme="1"/>
      <name val="Times New Roman"/>
      <family val="1"/>
      <charset val="186"/>
    </font>
    <font>
      <b/>
      <sz val="10"/>
      <color theme="1"/>
      <name val="Times New Roman"/>
      <family val="1"/>
      <charset val="186"/>
    </font>
    <font>
      <i/>
      <sz val="11"/>
      <name val="Times New Roman"/>
      <family val="1"/>
      <charset val="186"/>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cellStyleXfs>
  <cellXfs count="208">
    <xf numFmtId="0" fontId="0" fillId="0" borderId="0" xfId="0"/>
    <xf numFmtId="0" fontId="0" fillId="0" borderId="0" xfId="0" applyAlignment="1" applyProtection="1">
      <alignment horizontal="center" vertical="center"/>
    </xf>
    <xf numFmtId="0" fontId="0" fillId="0" borderId="0" xfId="0" applyAlignment="1" applyProtection="1">
      <alignment vertical="center"/>
    </xf>
    <xf numFmtId="4" fontId="1" fillId="0" borderId="0" xfId="0" applyNumberFormat="1" applyFont="1" applyAlignment="1" applyProtection="1">
      <alignment horizontal="center" vertical="center"/>
    </xf>
    <xf numFmtId="0" fontId="6" fillId="2" borderId="0" xfId="1" applyFont="1" applyFill="1" applyBorder="1" applyAlignment="1" applyProtection="1">
      <alignment horizontal="left" vertical="center"/>
    </xf>
    <xf numFmtId="0" fontId="6" fillId="2" borderId="0" xfId="1" applyFont="1" applyFill="1" applyBorder="1" applyAlignment="1" applyProtection="1">
      <alignment horizontal="center" vertical="center"/>
    </xf>
    <xf numFmtId="0" fontId="0" fillId="3" borderId="0" xfId="0" applyFill="1" applyAlignment="1" applyProtection="1">
      <alignment vertical="center"/>
    </xf>
    <xf numFmtId="0" fontId="0" fillId="0" borderId="0" xfId="0" applyAlignment="1">
      <alignment vertical="center"/>
    </xf>
    <xf numFmtId="0" fontId="0" fillId="3" borderId="0" xfId="0" applyFill="1" applyAlignment="1" applyProtection="1">
      <alignment horizontal="left" vertical="center"/>
    </xf>
    <xf numFmtId="0" fontId="12" fillId="0" borderId="0" xfId="0" applyFont="1" applyAlignment="1" applyProtection="1">
      <alignment vertical="center"/>
    </xf>
    <xf numFmtId="0" fontId="14" fillId="2" borderId="0" xfId="1" applyFont="1" applyFill="1" applyAlignment="1" applyProtection="1">
      <alignment horizontal="center" vertical="center" wrapText="1"/>
    </xf>
    <xf numFmtId="0" fontId="16" fillId="0" borderId="5" xfId="0" applyFont="1" applyFill="1" applyBorder="1" applyAlignment="1" applyProtection="1">
      <alignment horizontal="center" vertical="center" wrapText="1"/>
      <protection locked="0"/>
    </xf>
    <xf numFmtId="0" fontId="22" fillId="2" borderId="5" xfId="1" applyFont="1" applyFill="1" applyBorder="1" applyAlignment="1" applyProtection="1">
      <alignment horizontal="center" vertical="center" wrapText="1"/>
    </xf>
    <xf numFmtId="0" fontId="13" fillId="0" borderId="0" xfId="0" applyFont="1" applyAlignment="1" applyProtection="1">
      <alignment vertical="center"/>
    </xf>
    <xf numFmtId="0" fontId="13" fillId="3" borderId="0" xfId="0" applyFont="1" applyFill="1" applyAlignment="1" applyProtection="1">
      <alignment vertical="center"/>
    </xf>
    <xf numFmtId="0" fontId="13" fillId="0" borderId="0" xfId="0" applyFont="1" applyAlignment="1" applyProtection="1">
      <alignment horizontal="center" vertical="center" wrapText="1"/>
    </xf>
    <xf numFmtId="0" fontId="13" fillId="0" borderId="0" xfId="0" applyFont="1" applyAlignment="1" applyProtection="1">
      <alignment horizontal="left" vertical="center"/>
    </xf>
    <xf numFmtId="0" fontId="1" fillId="2" borderId="5" xfId="1" applyFont="1" applyFill="1" applyBorder="1" applyAlignment="1" applyProtection="1">
      <alignment horizontal="center" vertical="center" wrapText="1"/>
    </xf>
    <xf numFmtId="0" fontId="2" fillId="2" borderId="0" xfId="1" applyFill="1" applyBorder="1" applyAlignment="1" applyProtection="1">
      <alignment horizontal="center" vertical="center"/>
    </xf>
    <xf numFmtId="0" fontId="2" fillId="2" borderId="0" xfId="1" applyFill="1" applyBorder="1" applyAlignment="1" applyProtection="1">
      <alignment vertical="center"/>
    </xf>
    <xf numFmtId="4" fontId="5" fillId="2" borderId="0" xfId="1" applyNumberFormat="1" applyFont="1" applyFill="1" applyBorder="1" applyAlignment="1" applyProtection="1">
      <alignment horizontal="center" vertical="center"/>
    </xf>
    <xf numFmtId="0" fontId="2" fillId="2" borderId="0" xfId="1" applyFont="1" applyFill="1" applyBorder="1" applyAlignment="1" applyProtection="1">
      <alignment vertical="center"/>
    </xf>
    <xf numFmtId="0" fontId="7" fillId="2" borderId="0" xfId="1" applyFont="1" applyFill="1" applyBorder="1" applyAlignment="1" applyProtection="1">
      <alignment horizontal="center" vertical="center"/>
    </xf>
    <xf numFmtId="0" fontId="14" fillId="2" borderId="0" xfId="1" applyFont="1" applyFill="1" applyBorder="1" applyAlignment="1" applyProtection="1">
      <alignment horizontal="center" vertical="center"/>
    </xf>
    <xf numFmtId="0" fontId="11" fillId="2" borderId="0" xfId="1" applyFont="1" applyFill="1" applyBorder="1" applyAlignment="1" applyProtection="1">
      <alignment horizontal="center" vertical="center"/>
    </xf>
    <xf numFmtId="0" fontId="18" fillId="2" borderId="0" xfId="1" applyFont="1" applyFill="1" applyBorder="1" applyAlignment="1" applyProtection="1">
      <alignment horizontal="center" vertical="center"/>
    </xf>
    <xf numFmtId="0" fontId="18" fillId="2" borderId="0" xfId="1" applyFont="1" applyFill="1" applyBorder="1" applyAlignment="1" applyProtection="1">
      <alignment vertical="center"/>
    </xf>
    <xf numFmtId="4" fontId="1" fillId="2" borderId="0" xfId="1" applyNumberFormat="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4" fillId="2" borderId="6" xfId="1" applyFont="1" applyFill="1" applyBorder="1" applyAlignment="1" applyProtection="1">
      <alignment vertical="center"/>
    </xf>
    <xf numFmtId="4" fontId="15" fillId="2" borderId="6" xfId="1" applyNumberFormat="1" applyFont="1" applyFill="1" applyBorder="1" applyAlignment="1" applyProtection="1">
      <alignment horizontal="center" vertical="center"/>
    </xf>
    <xf numFmtId="0" fontId="18" fillId="2" borderId="4" xfId="1" applyFont="1" applyFill="1" applyBorder="1" applyAlignment="1" applyProtection="1">
      <alignment horizontal="center" vertical="center"/>
    </xf>
    <xf numFmtId="0" fontId="18" fillId="2" borderId="14" xfId="1" applyFont="1" applyFill="1" applyBorder="1" applyAlignment="1" applyProtection="1">
      <alignment horizontal="center" vertical="center"/>
    </xf>
    <xf numFmtId="0" fontId="16" fillId="0" borderId="7" xfId="0" applyFont="1" applyFill="1" applyBorder="1" applyAlignment="1" applyProtection="1">
      <alignment horizontal="center" vertical="center" wrapText="1"/>
      <protection locked="0"/>
    </xf>
    <xf numFmtId="0" fontId="16" fillId="0" borderId="8" xfId="0" applyFont="1" applyFill="1" applyBorder="1" applyAlignment="1" applyProtection="1">
      <alignment horizontal="center" vertical="center" wrapText="1"/>
      <protection locked="0"/>
    </xf>
    <xf numFmtId="0" fontId="16" fillId="2" borderId="6" xfId="1" applyFont="1" applyFill="1" applyBorder="1" applyAlignment="1" applyProtection="1">
      <alignment horizontal="left" vertical="center" wrapText="1"/>
      <protection locked="0"/>
    </xf>
    <xf numFmtId="0" fontId="16" fillId="2" borderId="6" xfId="1" applyFont="1" applyFill="1" applyBorder="1" applyAlignment="1" applyProtection="1">
      <alignment horizontal="center" vertical="center" wrapText="1"/>
      <protection locked="0"/>
    </xf>
    <xf numFmtId="4" fontId="15" fillId="2" borderId="6" xfId="1" applyNumberFormat="1" applyFont="1" applyFill="1" applyBorder="1" applyAlignment="1" applyProtection="1">
      <alignment horizontal="center" vertical="center" wrapText="1"/>
      <protection locked="0"/>
    </xf>
    <xf numFmtId="0" fontId="21" fillId="2" borderId="9" xfId="1" applyFont="1" applyFill="1" applyBorder="1" applyAlignment="1" applyProtection="1">
      <alignment vertical="center"/>
    </xf>
    <xf numFmtId="0" fontId="21" fillId="2" borderId="9" xfId="1" applyFont="1" applyFill="1" applyBorder="1" applyAlignment="1" applyProtection="1">
      <alignment horizontal="center" vertical="center"/>
    </xf>
    <xf numFmtId="0" fontId="18" fillId="2" borderId="9" xfId="1" applyFont="1" applyFill="1" applyBorder="1" applyAlignment="1" applyProtection="1">
      <alignment horizontal="center" vertical="center"/>
    </xf>
    <xf numFmtId="0" fontId="18" fillId="2" borderId="9" xfId="1" applyFont="1" applyFill="1" applyBorder="1" applyAlignment="1" applyProtection="1">
      <alignment vertical="center"/>
    </xf>
    <xf numFmtId="4" fontId="1" fillId="2" borderId="9" xfId="1" applyNumberFormat="1" applyFont="1" applyFill="1" applyBorder="1" applyAlignment="1" applyProtection="1">
      <alignment horizontal="center" vertical="center"/>
    </xf>
    <xf numFmtId="0" fontId="13" fillId="3" borderId="0" xfId="0" applyFont="1" applyFill="1" applyAlignment="1" applyProtection="1">
      <alignment horizontal="left" vertical="center"/>
    </xf>
    <xf numFmtId="0" fontId="13" fillId="0" borderId="0" xfId="0" applyFont="1" applyAlignment="1">
      <alignment vertical="center"/>
    </xf>
    <xf numFmtId="0" fontId="1" fillId="2" borderId="4" xfId="1" applyFont="1" applyFill="1" applyBorder="1" applyAlignment="1" applyProtection="1">
      <alignment horizontal="center" vertical="center" wrapText="1"/>
    </xf>
    <xf numFmtId="0" fontId="1" fillId="2" borderId="0" xfId="1" applyFont="1" applyFill="1" applyBorder="1" applyAlignment="1" applyProtection="1">
      <alignment horizontal="left" vertical="center" wrapText="1"/>
    </xf>
    <xf numFmtId="0" fontId="1" fillId="2" borderId="0" xfId="1" applyFont="1" applyFill="1" applyBorder="1" applyAlignment="1" applyProtection="1">
      <alignment horizontal="center" vertical="center" wrapText="1"/>
    </xf>
    <xf numFmtId="4" fontId="1" fillId="2" borderId="0" xfId="1" applyNumberFormat="1" applyFont="1" applyFill="1" applyBorder="1" applyAlignment="1" applyProtection="1">
      <alignment horizontal="center" vertical="center" wrapText="1"/>
    </xf>
    <xf numFmtId="0" fontId="1" fillId="2" borderId="12" xfId="1" applyFont="1" applyFill="1" applyBorder="1" applyAlignment="1" applyProtection="1">
      <alignment horizontal="center" vertical="center" wrapText="1"/>
    </xf>
    <xf numFmtId="0" fontId="1" fillId="0" borderId="0" xfId="0" applyFont="1" applyAlignment="1" applyProtection="1">
      <alignment vertical="center"/>
    </xf>
    <xf numFmtId="0" fontId="0" fillId="0" borderId="0" xfId="0" applyBorder="1" applyAlignment="1">
      <alignment vertical="center"/>
    </xf>
    <xf numFmtId="0" fontId="16" fillId="2" borderId="6" xfId="1" applyFont="1" applyFill="1" applyBorder="1" applyAlignment="1" applyProtection="1">
      <alignment horizontal="center" vertical="center" wrapText="1"/>
    </xf>
    <xf numFmtId="0" fontId="11" fillId="2" borderId="6" xfId="1" applyFont="1" applyFill="1" applyBorder="1" applyAlignment="1" applyProtection="1">
      <alignment horizontal="center" vertical="center" wrapText="1"/>
    </xf>
    <xf numFmtId="0" fontId="14" fillId="0" borderId="0" xfId="1" applyFont="1" applyFill="1" applyBorder="1" applyAlignment="1" applyProtection="1">
      <alignment horizontal="center" vertical="center"/>
    </xf>
    <xf numFmtId="0" fontId="1" fillId="2" borderId="4" xfId="1" applyFont="1" applyFill="1" applyBorder="1" applyAlignment="1" applyProtection="1">
      <alignment vertical="center"/>
    </xf>
    <xf numFmtId="0" fontId="1" fillId="2" borderId="0" xfId="1" applyFont="1" applyFill="1" applyBorder="1" applyAlignment="1" applyProtection="1">
      <alignment vertical="center"/>
    </xf>
    <xf numFmtId="0" fontId="9" fillId="0" borderId="0" xfId="1" applyFont="1" applyFill="1" applyBorder="1" applyAlignment="1" applyProtection="1">
      <alignment horizontal="center" vertical="center" wrapText="1"/>
    </xf>
    <xf numFmtId="0" fontId="8" fillId="0" borderId="0" xfId="0" quotePrefix="1" applyFont="1" applyFill="1" applyBorder="1" applyAlignment="1">
      <alignment horizontal="center" vertical="center"/>
    </xf>
    <xf numFmtId="0" fontId="9" fillId="0" borderId="0" xfId="0" applyFont="1" applyFill="1" applyBorder="1" applyAlignment="1">
      <alignment horizontal="center" vertical="center"/>
    </xf>
    <xf numFmtId="1" fontId="9" fillId="0" borderId="0" xfId="0" applyNumberFormat="1" applyFont="1" applyFill="1" applyBorder="1" applyAlignment="1">
      <alignment horizontal="center" vertical="center"/>
    </xf>
    <xf numFmtId="0" fontId="3" fillId="0" borderId="0" xfId="1" applyFont="1" applyFill="1" applyBorder="1" applyAlignment="1" applyProtection="1">
      <alignment vertical="center" wrapText="1"/>
      <protection locked="0"/>
    </xf>
    <xf numFmtId="0" fontId="6" fillId="0" borderId="9" xfId="1" applyFont="1" applyFill="1" applyBorder="1" applyAlignment="1" applyProtection="1">
      <alignment wrapText="1"/>
      <protection locked="0"/>
    </xf>
    <xf numFmtId="0" fontId="9" fillId="0" borderId="5" xfId="1" applyFont="1" applyFill="1" applyBorder="1" applyAlignment="1" applyProtection="1">
      <alignment horizontal="center" vertical="center" wrapText="1"/>
    </xf>
    <xf numFmtId="0" fontId="8" fillId="0" borderId="0" xfId="0" quotePrefix="1" applyFont="1" applyFill="1" applyBorder="1" applyAlignment="1">
      <alignment horizontal="left" vertical="center" wrapText="1"/>
    </xf>
    <xf numFmtId="0" fontId="26" fillId="0" borderId="0" xfId="0" applyFont="1" applyFill="1" applyBorder="1" applyAlignment="1">
      <alignment horizontal="left" vertical="center" wrapText="1"/>
    </xf>
    <xf numFmtId="0" fontId="27" fillId="0" borderId="0" xfId="1" applyFont="1" applyFill="1" applyBorder="1" applyAlignment="1" applyProtection="1">
      <alignment horizontal="center" vertical="center" wrapText="1"/>
    </xf>
    <xf numFmtId="0" fontId="1" fillId="0" borderId="0" xfId="1" applyFont="1" applyFill="1" applyBorder="1" applyAlignment="1" applyProtection="1">
      <alignment horizontal="right" vertical="center"/>
    </xf>
    <xf numFmtId="0" fontId="30" fillId="0" borderId="5" xfId="0" applyFont="1" applyBorder="1" applyAlignment="1">
      <alignment horizontal="justify" vertical="center" wrapText="1"/>
    </xf>
    <xf numFmtId="0" fontId="31" fillId="2" borderId="0" xfId="0" applyFont="1" applyFill="1"/>
    <xf numFmtId="0" fontId="31" fillId="2" borderId="15" xfId="0" applyFont="1" applyFill="1" applyBorder="1"/>
    <xf numFmtId="0" fontId="31" fillId="2" borderId="0" xfId="0" applyFont="1" applyFill="1" applyBorder="1" applyAlignment="1">
      <alignment horizontal="center" vertical="center" wrapText="1"/>
    </xf>
    <xf numFmtId="0" fontId="31" fillId="2" borderId="16" xfId="0" applyFont="1" applyFill="1" applyBorder="1" applyAlignment="1">
      <alignment horizontal="center" vertical="center" wrapText="1"/>
    </xf>
    <xf numFmtId="0" fontId="31" fillId="2" borderId="17" xfId="0" applyFont="1" applyFill="1" applyBorder="1" applyAlignment="1">
      <alignment horizontal="center" vertical="center" wrapText="1"/>
    </xf>
    <xf numFmtId="0" fontId="31" fillId="3" borderId="17" xfId="0" applyFont="1" applyFill="1" applyBorder="1" applyAlignment="1" applyProtection="1">
      <alignment horizontal="center" vertical="center" wrapText="1"/>
      <protection locked="0"/>
    </xf>
    <xf numFmtId="0" fontId="31" fillId="3" borderId="21" xfId="0" applyFont="1" applyFill="1" applyBorder="1" applyAlignment="1" applyProtection="1">
      <alignment horizontal="center" vertical="center" wrapText="1"/>
      <protection locked="0"/>
    </xf>
    <xf numFmtId="0" fontId="31" fillId="2" borderId="33" xfId="0" applyFont="1" applyFill="1" applyBorder="1" applyAlignment="1">
      <alignment horizontal="center" wrapText="1"/>
    </xf>
    <xf numFmtId="0" fontId="31" fillId="3" borderId="34" xfId="0" applyFont="1" applyFill="1" applyBorder="1" applyAlignment="1" applyProtection="1">
      <alignment horizontal="center" vertical="center"/>
      <protection locked="0"/>
    </xf>
    <xf numFmtId="0" fontId="31" fillId="3" borderId="35" xfId="0" applyFont="1" applyFill="1" applyBorder="1" applyAlignment="1" applyProtection="1">
      <alignment horizontal="center" vertical="center"/>
      <protection locked="0"/>
    </xf>
    <xf numFmtId="0" fontId="31" fillId="2" borderId="0" xfId="0" applyFont="1" applyFill="1" applyBorder="1" applyAlignment="1">
      <alignment horizontal="center" vertical="center"/>
    </xf>
    <xf numFmtId="0" fontId="11" fillId="2" borderId="6" xfId="1"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protection locked="0"/>
    </xf>
    <xf numFmtId="0" fontId="17" fillId="0" borderId="2" xfId="0" applyFont="1" applyFill="1" applyBorder="1" applyAlignment="1" applyProtection="1">
      <alignment horizontal="center" vertical="center" wrapText="1"/>
      <protection locked="0"/>
    </xf>
    <xf numFmtId="0" fontId="11" fillId="2" borderId="5" xfId="1" applyFont="1" applyFill="1" applyBorder="1" applyAlignment="1" applyProtection="1">
      <alignment horizontal="center" vertical="center" wrapText="1"/>
      <protection locked="0"/>
    </xf>
    <xf numFmtId="0" fontId="1" fillId="2" borderId="5" xfId="1" applyFont="1" applyFill="1" applyBorder="1" applyAlignment="1" applyProtection="1">
      <alignment horizontal="center" vertical="center" wrapText="1"/>
      <protection locked="0"/>
    </xf>
    <xf numFmtId="0" fontId="34" fillId="0" borderId="5" xfId="1" applyFont="1" applyFill="1" applyBorder="1" applyAlignment="1" applyProtection="1">
      <alignment horizontal="center" vertical="center" wrapText="1"/>
    </xf>
    <xf numFmtId="2" fontId="35" fillId="0" borderId="5" xfId="0" applyNumberFormat="1" applyFont="1" applyFill="1" applyBorder="1" applyAlignment="1">
      <alignment horizontal="center" vertical="center"/>
    </xf>
    <xf numFmtId="2" fontId="36" fillId="0" borderId="5" xfId="0" applyNumberFormat="1" applyFont="1" applyFill="1" applyBorder="1" applyAlignment="1">
      <alignment horizontal="center" vertical="center"/>
    </xf>
    <xf numFmtId="0" fontId="37" fillId="0" borderId="5" xfId="0" applyFont="1" applyFill="1" applyBorder="1" applyAlignment="1">
      <alignment horizontal="left" vertical="center" wrapText="1"/>
    </xf>
    <xf numFmtId="0" fontId="36" fillId="0" borderId="5" xfId="1" applyFont="1" applyFill="1" applyBorder="1" applyAlignment="1" applyProtection="1">
      <alignment horizontal="center" vertical="center" wrapText="1"/>
    </xf>
    <xf numFmtId="2" fontId="36" fillId="0" borderId="5" xfId="1" applyNumberFormat="1" applyFont="1" applyFill="1" applyBorder="1" applyAlignment="1" applyProtection="1">
      <alignment horizontal="center" vertical="center" wrapText="1"/>
    </xf>
    <xf numFmtId="0" fontId="9" fillId="4" borderId="5" xfId="1" applyFont="1" applyFill="1" applyBorder="1" applyAlignment="1" applyProtection="1">
      <alignment horizontal="center" vertical="center" wrapText="1"/>
    </xf>
    <xf numFmtId="0" fontId="23" fillId="4" borderId="5" xfId="0" applyFont="1" applyFill="1" applyBorder="1" applyAlignment="1">
      <alignment vertical="center" wrapText="1"/>
    </xf>
    <xf numFmtId="0" fontId="9" fillId="4" borderId="5"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35" fillId="4" borderId="5" xfId="1" applyFont="1" applyFill="1" applyBorder="1" applyAlignment="1" applyProtection="1">
      <alignment horizontal="left" vertical="center" wrapText="1"/>
    </xf>
    <xf numFmtId="2" fontId="36" fillId="4" borderId="5" xfId="1" applyNumberFormat="1" applyFont="1" applyFill="1" applyBorder="1" applyAlignment="1" applyProtection="1">
      <alignment horizontal="center" vertical="center" wrapText="1"/>
    </xf>
    <xf numFmtId="0" fontId="36" fillId="4" borderId="6" xfId="0" quotePrefix="1" applyFont="1" applyFill="1" applyBorder="1" applyAlignment="1">
      <alignment horizontal="center" vertical="center"/>
    </xf>
    <xf numFmtId="0" fontId="38" fillId="4" borderId="6" xfId="0" applyFont="1" applyFill="1" applyBorder="1" applyAlignment="1">
      <alignment horizontal="left" vertical="center" wrapText="1"/>
    </xf>
    <xf numFmtId="0" fontId="35" fillId="4" borderId="6" xfId="0" applyFont="1" applyFill="1" applyBorder="1" applyAlignment="1">
      <alignment horizontal="center" vertical="center"/>
    </xf>
    <xf numFmtId="0" fontId="36" fillId="4" borderId="5" xfId="0" quotePrefix="1" applyFont="1" applyFill="1" applyBorder="1" applyAlignment="1">
      <alignment horizontal="center" vertical="center"/>
    </xf>
    <xf numFmtId="0" fontId="38" fillId="4" borderId="5" xfId="0" applyFont="1" applyFill="1" applyBorder="1" applyAlignment="1">
      <alignment horizontal="left" vertical="center" wrapText="1"/>
    </xf>
    <xf numFmtId="0" fontId="35" fillId="4" borderId="5" xfId="0" applyFont="1" applyFill="1" applyBorder="1" applyAlignment="1">
      <alignment horizontal="center" vertical="center"/>
    </xf>
    <xf numFmtId="1" fontId="35" fillId="4" borderId="5" xfId="0" applyNumberFormat="1" applyFont="1" applyFill="1" applyBorder="1" applyAlignment="1">
      <alignment horizontal="center" vertical="center"/>
    </xf>
    <xf numFmtId="0" fontId="36" fillId="4" borderId="5" xfId="1" applyFont="1" applyFill="1" applyBorder="1" applyAlignment="1" applyProtection="1">
      <alignment horizontal="center" vertical="center" wrapText="1"/>
    </xf>
    <xf numFmtId="2" fontId="24" fillId="4" borderId="5" xfId="1" applyNumberFormat="1" applyFont="1" applyFill="1" applyBorder="1" applyAlignment="1" applyProtection="1">
      <alignment horizontal="center" vertical="center" wrapText="1"/>
    </xf>
    <xf numFmtId="0" fontId="36" fillId="4" borderId="1" xfId="1" applyFont="1" applyFill="1" applyBorder="1" applyAlignment="1" applyProtection="1">
      <alignment vertical="center" wrapText="1"/>
    </xf>
    <xf numFmtId="0" fontId="8" fillId="0" borderId="0" xfId="1" applyFont="1" applyFill="1" applyBorder="1" applyAlignment="1" applyProtection="1">
      <alignment horizontal="left" vertical="center" wrapText="1"/>
    </xf>
    <xf numFmtId="0" fontId="1" fillId="0" borderId="0" xfId="1" applyFont="1" applyFill="1" applyBorder="1" applyAlignment="1" applyProtection="1">
      <alignment horizontal="right" vertical="center" wrapText="1"/>
    </xf>
    <xf numFmtId="0" fontId="9" fillId="0" borderId="5" xfId="1" applyFont="1" applyFill="1" applyBorder="1" applyAlignment="1" applyProtection="1">
      <alignment horizontal="center" vertical="center" wrapText="1"/>
    </xf>
    <xf numFmtId="0" fontId="22" fillId="0" borderId="5" xfId="1" applyFont="1" applyFill="1" applyBorder="1" applyAlignment="1" applyProtection="1">
      <alignment horizontal="center" vertical="center" wrapText="1"/>
    </xf>
    <xf numFmtId="0" fontId="13" fillId="0" borderId="0" xfId="0" applyFont="1" applyFill="1" applyAlignment="1" applyProtection="1">
      <alignment vertical="center"/>
    </xf>
    <xf numFmtId="0" fontId="34" fillId="4" borderId="5" xfId="1" applyFont="1" applyFill="1" applyBorder="1" applyAlignment="1" applyProtection="1">
      <alignment vertical="center" wrapText="1"/>
    </xf>
    <xf numFmtId="2" fontId="9" fillId="0" borderId="5" xfId="1" applyNumberFormat="1" applyFont="1" applyFill="1" applyBorder="1" applyAlignment="1" applyProtection="1">
      <alignment horizontal="center" vertical="center" wrapText="1"/>
    </xf>
    <xf numFmtId="0" fontId="39" fillId="0" borderId="5" xfId="1" applyFont="1" applyFill="1" applyBorder="1" applyAlignment="1" applyProtection="1">
      <alignment horizontal="left" vertical="center" wrapText="1"/>
    </xf>
    <xf numFmtId="0" fontId="27" fillId="4" borderId="7" xfId="1" applyFont="1" applyFill="1" applyBorder="1" applyAlignment="1" applyProtection="1">
      <alignment horizontal="center" vertical="center" wrapText="1"/>
    </xf>
    <xf numFmtId="0" fontId="24" fillId="0" borderId="5" xfId="0" quotePrefix="1" applyFont="1" applyFill="1" applyBorder="1" applyAlignment="1">
      <alignment horizontal="center" vertical="center"/>
    </xf>
    <xf numFmtId="0" fontId="25" fillId="0" borderId="6" xfId="0" applyFont="1" applyBorder="1" applyAlignment="1" applyProtection="1">
      <alignment horizontal="center" vertical="center"/>
    </xf>
    <xf numFmtId="0" fontId="1" fillId="2" borderId="6" xfId="1" applyFont="1" applyFill="1" applyBorder="1" applyAlignment="1" applyProtection="1">
      <alignment horizontal="center" vertical="center" wrapText="1"/>
    </xf>
    <xf numFmtId="0" fontId="11" fillId="2" borderId="6" xfId="1" applyFont="1" applyFill="1" applyBorder="1" applyAlignment="1" applyProtection="1">
      <alignment horizontal="center" vertical="center" wrapText="1"/>
    </xf>
    <xf numFmtId="0" fontId="9" fillId="2" borderId="4" xfId="1" applyFont="1" applyFill="1" applyBorder="1" applyAlignment="1" applyProtection="1">
      <alignment horizontal="left" vertical="center"/>
    </xf>
    <xf numFmtId="0" fontId="9" fillId="2" borderId="0" xfId="1" applyFont="1" applyFill="1" applyBorder="1" applyAlignment="1" applyProtection="1">
      <alignment horizontal="left" vertical="center"/>
    </xf>
    <xf numFmtId="0" fontId="9" fillId="2" borderId="4" xfId="1" applyFont="1" applyFill="1" applyBorder="1" applyAlignment="1" applyProtection="1">
      <alignment horizontal="left" vertical="center" wrapText="1"/>
    </xf>
    <xf numFmtId="0" fontId="9" fillId="2" borderId="0" xfId="1" applyFont="1" applyFill="1" applyBorder="1" applyAlignment="1" applyProtection="1">
      <alignment horizontal="left" vertical="center" wrapText="1"/>
    </xf>
    <xf numFmtId="0" fontId="8" fillId="2" borderId="4" xfId="1" applyFont="1" applyFill="1" applyBorder="1" applyAlignment="1" applyProtection="1">
      <alignment horizontal="justify" vertical="center" wrapText="1"/>
    </xf>
    <xf numFmtId="0" fontId="8" fillId="2" borderId="0" xfId="1" applyFont="1" applyFill="1" applyBorder="1" applyAlignment="1" applyProtection="1">
      <alignment horizontal="justify" vertical="center" wrapText="1"/>
    </xf>
    <xf numFmtId="1" fontId="35" fillId="4" borderId="2" xfId="0" applyNumberFormat="1" applyFont="1" applyFill="1" applyBorder="1" applyAlignment="1">
      <alignment horizontal="center" vertical="center"/>
    </xf>
    <xf numFmtId="1" fontId="35" fillId="4" borderId="3" xfId="0" applyNumberFormat="1" applyFont="1" applyFill="1" applyBorder="1" applyAlignment="1">
      <alignment horizontal="center" vertical="center"/>
    </xf>
    <xf numFmtId="0" fontId="1" fillId="2" borderId="5" xfId="1" applyFont="1" applyFill="1" applyBorder="1" applyAlignment="1" applyProtection="1">
      <alignment horizontal="center" vertical="center" wrapText="1"/>
      <protection locked="0"/>
    </xf>
    <xf numFmtId="0" fontId="6" fillId="0" borderId="2" xfId="1" applyFont="1" applyFill="1" applyBorder="1" applyAlignment="1" applyProtection="1">
      <alignment horizontal="center" wrapText="1"/>
      <protection locked="0"/>
    </xf>
    <xf numFmtId="0" fontId="16" fillId="0" borderId="12" xfId="0" applyFont="1" applyFill="1" applyBorder="1" applyAlignment="1" applyProtection="1">
      <alignment horizontal="center" vertical="center" wrapText="1"/>
      <protection locked="0"/>
    </xf>
    <xf numFmtId="0" fontId="16" fillId="0" borderId="6" xfId="0" applyFont="1" applyFill="1" applyBorder="1" applyAlignment="1" applyProtection="1">
      <alignment horizontal="center" vertical="center" wrapText="1"/>
      <protection locked="0"/>
    </xf>
    <xf numFmtId="0" fontId="16" fillId="0" borderId="11" xfId="0" applyFont="1" applyFill="1" applyBorder="1" applyAlignment="1" applyProtection="1">
      <alignment horizontal="center" vertical="center" wrapText="1"/>
      <protection locked="0"/>
    </xf>
    <xf numFmtId="0" fontId="17" fillId="0" borderId="2" xfId="1" applyFont="1" applyFill="1" applyBorder="1" applyAlignment="1" applyProtection="1">
      <alignment horizontal="center" vertical="center" wrapText="1"/>
      <protection locked="0"/>
    </xf>
    <xf numFmtId="0" fontId="17" fillId="0" borderId="3" xfId="1" applyFont="1" applyFill="1" applyBorder="1" applyAlignment="1" applyProtection="1">
      <alignment horizontal="center" vertical="center" wrapText="1"/>
      <protection locked="0"/>
    </xf>
    <xf numFmtId="0" fontId="14" fillId="0" borderId="4"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13" xfId="1" applyFont="1" applyFill="1" applyBorder="1" applyAlignment="1" applyProtection="1">
      <alignment horizontal="center" vertical="center"/>
    </xf>
    <xf numFmtId="0" fontId="16" fillId="0" borderId="5" xfId="0" applyFont="1" applyFill="1" applyBorder="1" applyAlignment="1" applyProtection="1">
      <alignment horizontal="center" vertical="center" wrapText="1"/>
      <protection locked="0"/>
    </xf>
    <xf numFmtId="0" fontId="11" fillId="2" borderId="1" xfId="1" applyFont="1" applyFill="1" applyBorder="1" applyAlignment="1" applyProtection="1">
      <alignment horizontal="center" vertical="center" wrapText="1"/>
      <protection locked="0"/>
    </xf>
    <xf numFmtId="0" fontId="11" fillId="2" borderId="2" xfId="1" applyFont="1" applyFill="1" applyBorder="1" applyAlignment="1" applyProtection="1">
      <alignment horizontal="center" vertical="center" wrapText="1"/>
      <protection locked="0"/>
    </xf>
    <xf numFmtId="0" fontId="11" fillId="2" borderId="3" xfId="1" applyFont="1" applyFill="1" applyBorder="1" applyAlignment="1" applyProtection="1">
      <alignment horizontal="center" vertical="center" wrapText="1"/>
      <protection locked="0"/>
    </xf>
    <xf numFmtId="0" fontId="1" fillId="2" borderId="14" xfId="1" applyFont="1" applyFill="1" applyBorder="1" applyAlignment="1" applyProtection="1">
      <alignment horizontal="left" vertical="center" wrapText="1"/>
    </xf>
    <xf numFmtId="0" fontId="1" fillId="2" borderId="9" xfId="1" applyFont="1" applyFill="1" applyBorder="1" applyAlignment="1" applyProtection="1">
      <alignment horizontal="left" vertical="center" wrapText="1"/>
    </xf>
    <xf numFmtId="0" fontId="1" fillId="2" borderId="4" xfId="1" applyFont="1" applyFill="1" applyBorder="1" applyAlignment="1" applyProtection="1">
      <alignment horizontal="left" vertical="center" wrapText="1"/>
    </xf>
    <xf numFmtId="0" fontId="1" fillId="2" borderId="0" xfId="1"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protection locked="0"/>
    </xf>
    <xf numFmtId="0" fontId="16" fillId="0" borderId="9" xfId="0" applyFont="1" applyFill="1" applyBorder="1" applyAlignment="1" applyProtection="1">
      <alignment horizontal="center" vertical="center" wrapText="1"/>
      <protection locked="0"/>
    </xf>
    <xf numFmtId="0" fontId="16" fillId="0" borderId="10"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11" fillId="0" borderId="5" xfId="1" applyFont="1" applyFill="1" applyBorder="1" applyAlignment="1" applyProtection="1">
      <alignment horizontal="left" vertical="center" wrapText="1"/>
      <protection locked="0"/>
    </xf>
    <xf numFmtId="0" fontId="11" fillId="0" borderId="5" xfId="1" applyFont="1" applyFill="1" applyBorder="1" applyAlignment="1" applyProtection="1">
      <alignment horizontal="center" vertical="center" wrapText="1"/>
      <protection locked="0"/>
    </xf>
    <xf numFmtId="0" fontId="16" fillId="2" borderId="6" xfId="1" applyFont="1" applyFill="1" applyBorder="1" applyAlignment="1" applyProtection="1">
      <alignment horizontal="center" vertical="center" wrapText="1"/>
    </xf>
    <xf numFmtId="0" fontId="20" fillId="0" borderId="5" xfId="1" applyFont="1" applyFill="1" applyBorder="1" applyAlignment="1" applyProtection="1">
      <alignment horizontal="left" vertical="center" wrapText="1"/>
      <protection locked="0"/>
    </xf>
    <xf numFmtId="0" fontId="3" fillId="2" borderId="0" xfId="1" applyFont="1" applyFill="1" applyBorder="1" applyAlignment="1" applyProtection="1">
      <alignment horizontal="center" vertical="center"/>
    </xf>
    <xf numFmtId="0" fontId="3" fillId="2" borderId="0" xfId="1" applyFont="1" applyFill="1" applyBorder="1" applyAlignment="1" applyProtection="1">
      <alignment horizontal="center" vertical="center" wrapText="1"/>
    </xf>
    <xf numFmtId="0" fontId="7" fillId="2" borderId="0" xfId="1" applyFont="1" applyFill="1" applyBorder="1" applyAlignment="1" applyProtection="1">
      <alignment horizontal="center" vertical="center"/>
    </xf>
    <xf numFmtId="0" fontId="8" fillId="0" borderId="0" xfId="1" applyFont="1" applyFill="1" applyBorder="1" applyAlignment="1" applyProtection="1">
      <alignment horizontal="center" vertical="center" wrapText="1"/>
      <protection locked="0"/>
    </xf>
    <xf numFmtId="0" fontId="4" fillId="0" borderId="0" xfId="1" applyFont="1" applyFill="1" applyBorder="1" applyAlignment="1" applyProtection="1">
      <alignment horizontal="left" vertical="center" wrapText="1"/>
      <protection locked="0"/>
    </xf>
    <xf numFmtId="0" fontId="0" fillId="0" borderId="0" xfId="0" applyBorder="1" applyAlignment="1">
      <alignment vertical="center"/>
    </xf>
    <xf numFmtId="0" fontId="11" fillId="0" borderId="0" xfId="1" applyFont="1" applyFill="1" applyBorder="1" applyAlignment="1" applyProtection="1">
      <alignment horizontal="center" vertical="center"/>
      <protection locked="0"/>
    </xf>
    <xf numFmtId="0" fontId="11" fillId="2" borderId="0" xfId="1" applyFont="1" applyFill="1" applyBorder="1" applyAlignment="1" applyProtection="1">
      <alignment horizontal="center" vertical="center"/>
    </xf>
    <xf numFmtId="0" fontId="8" fillId="0" borderId="0" xfId="1" applyFont="1" applyFill="1" applyBorder="1" applyAlignment="1" applyProtection="1">
      <alignment horizontal="left" vertical="center" wrapText="1"/>
    </xf>
    <xf numFmtId="0" fontId="11" fillId="2" borderId="5" xfId="1" applyFont="1" applyFill="1" applyBorder="1" applyAlignment="1" applyProtection="1">
      <alignment horizontal="left" vertical="center" wrapText="1"/>
    </xf>
    <xf numFmtId="0" fontId="20" fillId="0" borderId="5" xfId="1" applyFont="1" applyFill="1" applyBorder="1" applyAlignment="1" applyProtection="1">
      <alignment horizontal="center" vertical="center" wrapText="1"/>
      <protection locked="0"/>
    </xf>
    <xf numFmtId="0" fontId="31" fillId="2" borderId="16" xfId="0" applyFont="1" applyFill="1" applyBorder="1" applyAlignment="1">
      <alignment horizontal="center" vertical="center" wrapText="1"/>
    </xf>
    <xf numFmtId="0" fontId="31" fillId="2" borderId="22" xfId="0" applyFont="1" applyFill="1" applyBorder="1" applyAlignment="1">
      <alignment horizontal="center" vertical="center" wrapText="1"/>
    </xf>
    <xf numFmtId="0" fontId="31" fillId="2" borderId="27" xfId="0" applyFont="1" applyFill="1" applyBorder="1" applyAlignment="1">
      <alignment horizontal="center" vertical="center" wrapText="1"/>
    </xf>
    <xf numFmtId="0" fontId="31" fillId="3" borderId="17" xfId="0" applyFont="1" applyFill="1" applyBorder="1" applyAlignment="1" applyProtection="1">
      <alignment horizontal="center" vertical="center" wrapText="1"/>
      <protection locked="0"/>
    </xf>
    <xf numFmtId="0" fontId="31" fillId="2" borderId="5" xfId="0" applyFont="1" applyFill="1" applyBorder="1" applyAlignment="1" applyProtection="1">
      <alignment horizontal="center" vertical="center" wrapText="1"/>
      <protection locked="0"/>
    </xf>
    <xf numFmtId="0" fontId="31" fillId="3" borderId="5" xfId="0" applyFont="1" applyFill="1" applyBorder="1" applyAlignment="1" applyProtection="1">
      <alignment horizontal="center" vertical="center" wrapText="1"/>
      <protection locked="0"/>
    </xf>
    <xf numFmtId="0" fontId="32" fillId="2" borderId="0" xfId="0" applyFont="1" applyFill="1" applyAlignment="1">
      <alignment horizontal="left" wrapText="1"/>
    </xf>
    <xf numFmtId="0" fontId="0" fillId="2" borderId="0" xfId="0" applyFill="1" applyAlignment="1">
      <alignment wrapText="1"/>
    </xf>
    <xf numFmtId="0" fontId="31" fillId="3" borderId="18" xfId="0" applyFont="1" applyFill="1" applyBorder="1" applyAlignment="1" applyProtection="1">
      <alignment horizontal="center" vertical="center" wrapText="1"/>
      <protection locked="0"/>
    </xf>
    <xf numFmtId="0" fontId="31" fillId="2" borderId="23" xfId="0" applyFont="1" applyFill="1" applyBorder="1" applyAlignment="1" applyProtection="1">
      <alignment horizontal="center" vertical="center" wrapText="1"/>
      <protection locked="0"/>
    </xf>
    <xf numFmtId="0" fontId="31" fillId="3" borderId="23" xfId="0" applyFont="1" applyFill="1" applyBorder="1" applyAlignment="1" applyProtection="1">
      <alignment horizontal="center" vertical="center" wrapText="1"/>
      <protection locked="0"/>
    </xf>
    <xf numFmtId="0" fontId="32" fillId="2" borderId="0" xfId="0" applyFont="1" applyFill="1" applyBorder="1" applyAlignment="1">
      <alignment horizontal="left" vertical="center" wrapText="1"/>
    </xf>
    <xf numFmtId="0" fontId="31" fillId="2" borderId="19" xfId="0" applyFont="1" applyFill="1" applyBorder="1" applyAlignment="1">
      <alignment horizontal="center" vertical="center" wrapText="1"/>
    </xf>
    <xf numFmtId="0" fontId="31" fillId="2" borderId="24"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3" borderId="20" xfId="0" applyFont="1" applyFill="1" applyBorder="1" applyAlignment="1" applyProtection="1">
      <alignment horizontal="center" vertical="center" wrapText="1"/>
      <protection locked="0"/>
    </xf>
    <xf numFmtId="0" fontId="31" fillId="2" borderId="3" xfId="0" applyFont="1" applyFill="1" applyBorder="1" applyAlignment="1" applyProtection="1">
      <alignment horizontal="center" vertical="center" wrapText="1"/>
      <protection locked="0"/>
    </xf>
    <xf numFmtId="0" fontId="31" fillId="3" borderId="1"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locked="0"/>
    </xf>
    <xf numFmtId="0" fontId="31" fillId="2" borderId="31" xfId="0" applyFont="1" applyFill="1" applyBorder="1" applyAlignment="1" applyProtection="1">
      <alignment horizontal="center" vertical="center" wrapText="1"/>
      <protection locked="0"/>
    </xf>
    <xf numFmtId="0" fontId="33" fillId="2" borderId="0" xfId="0" applyFont="1" applyFill="1" applyAlignment="1">
      <alignment horizontal="left" vertical="top" wrapText="1"/>
    </xf>
    <xf numFmtId="0" fontId="32" fillId="2" borderId="0" xfId="0" applyFont="1" applyFill="1" applyAlignment="1">
      <alignment horizontal="left"/>
    </xf>
    <xf numFmtId="0" fontId="31" fillId="2" borderId="25" xfId="0" applyFont="1" applyFill="1" applyBorder="1" applyAlignment="1">
      <alignment horizontal="center" vertical="center"/>
    </xf>
    <xf numFmtId="0" fontId="31" fillId="2" borderId="30" xfId="0" applyFont="1" applyFill="1" applyBorder="1" applyAlignment="1">
      <alignment horizontal="center" vertical="center"/>
    </xf>
    <xf numFmtId="0" fontId="31" fillId="2" borderId="1"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31" fillId="2" borderId="3" xfId="0" applyFont="1" applyFill="1" applyBorder="1" applyAlignment="1">
      <alignment horizontal="left" vertical="center" wrapText="1"/>
    </xf>
    <xf numFmtId="0" fontId="31" fillId="3" borderId="2" xfId="0" applyFont="1" applyFill="1" applyBorder="1" applyAlignment="1" applyProtection="1">
      <alignment horizontal="center" vertical="center" wrapText="1"/>
      <protection locked="0"/>
    </xf>
    <xf numFmtId="0" fontId="31" fillId="3" borderId="1" xfId="0" applyFont="1" applyFill="1" applyBorder="1" applyAlignment="1" applyProtection="1">
      <alignment horizontal="left" vertical="center" wrapText="1"/>
      <protection locked="0"/>
    </xf>
    <xf numFmtId="0" fontId="31" fillId="2" borderId="2" xfId="0" applyFont="1" applyFill="1" applyBorder="1" applyAlignment="1" applyProtection="1">
      <alignment horizontal="left" vertical="center" wrapText="1"/>
      <protection locked="0"/>
    </xf>
    <xf numFmtId="0" fontId="31" fillId="2" borderId="3" xfId="0" applyFont="1" applyFill="1" applyBorder="1" applyAlignment="1" applyProtection="1">
      <alignment horizontal="left" vertical="center" wrapText="1"/>
      <protection locked="0"/>
    </xf>
    <xf numFmtId="0" fontId="31" fillId="3" borderId="26" xfId="0" applyFont="1" applyFill="1" applyBorder="1" applyAlignment="1" applyProtection="1">
      <alignment horizontal="left" vertical="center" wrapText="1"/>
      <protection locked="0"/>
    </xf>
    <xf numFmtId="0" fontId="31" fillId="2" borderId="28" xfId="0" applyFont="1" applyFill="1" applyBorder="1" applyAlignment="1" applyProtection="1">
      <alignment horizontal="left" vertical="center" wrapText="1"/>
      <protection locked="0"/>
    </xf>
    <xf numFmtId="0" fontId="31" fillId="2" borderId="29" xfId="0" applyFont="1" applyFill="1" applyBorder="1" applyAlignment="1" applyProtection="1">
      <alignment horizontal="left" vertical="center" wrapText="1"/>
      <protection locked="0"/>
    </xf>
    <xf numFmtId="0" fontId="31" fillId="3" borderId="15" xfId="0" applyFont="1" applyFill="1" applyBorder="1" applyAlignment="1" applyProtection="1">
      <alignment horizontal="center" vertical="center" wrapText="1"/>
      <protection locked="0"/>
    </xf>
    <xf numFmtId="0" fontId="31" fillId="2" borderId="15" xfId="0" applyFont="1" applyFill="1" applyBorder="1" applyAlignment="1" applyProtection="1">
      <alignment horizontal="center" vertical="center" wrapText="1"/>
      <protection locked="0"/>
    </xf>
    <xf numFmtId="0" fontId="31" fillId="2" borderId="32" xfId="0" applyFont="1" applyFill="1" applyBorder="1" applyAlignment="1" applyProtection="1">
      <alignment horizontal="center" vertical="center" wrapText="1"/>
      <protection locked="0"/>
    </xf>
    <xf numFmtId="0" fontId="31" fillId="2" borderId="0" xfId="0" applyFont="1" applyFill="1" applyAlignment="1">
      <alignment horizontal="right"/>
    </xf>
    <xf numFmtId="0" fontId="31" fillId="3" borderId="0" xfId="0" applyFont="1" applyFill="1" applyProtection="1">
      <protection locked="0"/>
    </xf>
    <xf numFmtId="0" fontId="31" fillId="2" borderId="0" xfId="0" applyFont="1" applyFill="1" applyProtection="1">
      <protection locked="0"/>
    </xf>
  </cellXfs>
  <cellStyles count="2">
    <cellStyle name="Normal" xfId="0" builtinId="0"/>
    <cellStyle name="Paprastas_Lapas1" xfId="1"/>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
  <sheetViews>
    <sheetView tabSelected="1" topLeftCell="A22" zoomScale="110" zoomScaleNormal="110" workbookViewId="0">
      <selection activeCell="J11" sqref="J11"/>
    </sheetView>
  </sheetViews>
  <sheetFormatPr defaultRowHeight="15.75" x14ac:dyDescent="0.25"/>
  <cols>
    <col min="1" max="1" width="6.7109375" style="1" customWidth="1"/>
    <col min="2" max="2" width="25.7109375" style="2" customWidth="1"/>
    <col min="3" max="3" width="16.28515625" style="1" customWidth="1"/>
    <col min="4" max="4" width="15" style="1" customWidth="1"/>
    <col min="5" max="5" width="18.7109375" style="1" customWidth="1"/>
    <col min="6" max="6" width="16.28515625" style="2" customWidth="1"/>
    <col min="7" max="7" width="14" style="3" customWidth="1"/>
    <col min="8" max="8" width="25" style="9" customWidth="1"/>
    <col min="9" max="9" width="14.5703125" style="2" customWidth="1"/>
    <col min="10" max="253" width="9.140625" style="2"/>
    <col min="254" max="254" width="6.28515625" style="2" customWidth="1"/>
    <col min="255" max="255" width="38.85546875" style="2" customWidth="1"/>
    <col min="256" max="256" width="8.28515625" style="2" customWidth="1"/>
    <col min="257" max="257" width="9.140625" style="2" customWidth="1"/>
    <col min="258" max="258" width="29.85546875" style="2" customWidth="1"/>
    <col min="259" max="259" width="20.7109375" style="2" customWidth="1"/>
    <col min="260" max="260" width="12.85546875" style="2" customWidth="1"/>
    <col min="261" max="261" width="8.28515625" style="2" customWidth="1"/>
    <col min="262" max="262" width="8.85546875" style="2" customWidth="1"/>
    <col min="263" max="263" width="13.5703125" style="2" customWidth="1"/>
    <col min="264" max="509" width="9.140625" style="2"/>
    <col min="510" max="510" width="6.28515625" style="2" customWidth="1"/>
    <col min="511" max="511" width="38.85546875" style="2" customWidth="1"/>
    <col min="512" max="512" width="8.28515625" style="2" customWidth="1"/>
    <col min="513" max="513" width="9.140625" style="2" customWidth="1"/>
    <col min="514" max="514" width="29.85546875" style="2" customWidth="1"/>
    <col min="515" max="515" width="20.7109375" style="2" customWidth="1"/>
    <col min="516" max="516" width="12.85546875" style="2" customWidth="1"/>
    <col min="517" max="517" width="8.28515625" style="2" customWidth="1"/>
    <col min="518" max="518" width="8.85546875" style="2" customWidth="1"/>
    <col min="519" max="519" width="13.5703125" style="2" customWidth="1"/>
    <col min="520" max="765" width="9.140625" style="2"/>
    <col min="766" max="766" width="6.28515625" style="2" customWidth="1"/>
    <col min="767" max="767" width="38.85546875" style="2" customWidth="1"/>
    <col min="768" max="768" width="8.28515625" style="2" customWidth="1"/>
    <col min="769" max="769" width="9.140625" style="2" customWidth="1"/>
    <col min="770" max="770" width="29.85546875" style="2" customWidth="1"/>
    <col min="771" max="771" width="20.7109375" style="2" customWidth="1"/>
    <col min="772" max="772" width="12.85546875" style="2" customWidth="1"/>
    <col min="773" max="773" width="8.28515625" style="2" customWidth="1"/>
    <col min="774" max="774" width="8.85546875" style="2" customWidth="1"/>
    <col min="775" max="775" width="13.5703125" style="2" customWidth="1"/>
    <col min="776" max="1021" width="9.140625" style="2"/>
    <col min="1022" max="1022" width="6.28515625" style="2" customWidth="1"/>
    <col min="1023" max="1023" width="38.85546875" style="2" customWidth="1"/>
    <col min="1024" max="1024" width="8.28515625" style="2" customWidth="1"/>
    <col min="1025" max="1025" width="9.140625" style="2" customWidth="1"/>
    <col min="1026" max="1026" width="29.85546875" style="2" customWidth="1"/>
    <col min="1027" max="1027" width="20.7109375" style="2" customWidth="1"/>
    <col min="1028" max="1028" width="12.85546875" style="2" customWidth="1"/>
    <col min="1029" max="1029" width="8.28515625" style="2" customWidth="1"/>
    <col min="1030" max="1030" width="8.85546875" style="2" customWidth="1"/>
    <col min="1031" max="1031" width="13.5703125" style="2" customWidth="1"/>
    <col min="1032" max="1277" width="9.140625" style="2"/>
    <col min="1278" max="1278" width="6.28515625" style="2" customWidth="1"/>
    <col min="1279" max="1279" width="38.85546875" style="2" customWidth="1"/>
    <col min="1280" max="1280" width="8.28515625" style="2" customWidth="1"/>
    <col min="1281" max="1281" width="9.140625" style="2" customWidth="1"/>
    <col min="1282" max="1282" width="29.85546875" style="2" customWidth="1"/>
    <col min="1283" max="1283" width="20.7109375" style="2" customWidth="1"/>
    <col min="1284" max="1284" width="12.85546875" style="2" customWidth="1"/>
    <col min="1285" max="1285" width="8.28515625" style="2" customWidth="1"/>
    <col min="1286" max="1286" width="8.85546875" style="2" customWidth="1"/>
    <col min="1287" max="1287" width="13.5703125" style="2" customWidth="1"/>
    <col min="1288" max="1533" width="9.140625" style="2"/>
    <col min="1534" max="1534" width="6.28515625" style="2" customWidth="1"/>
    <col min="1535" max="1535" width="38.85546875" style="2" customWidth="1"/>
    <col min="1536" max="1536" width="8.28515625" style="2" customWidth="1"/>
    <col min="1537" max="1537" width="9.140625" style="2" customWidth="1"/>
    <col min="1538" max="1538" width="29.85546875" style="2" customWidth="1"/>
    <col min="1539" max="1539" width="20.7109375" style="2" customWidth="1"/>
    <col min="1540" max="1540" width="12.85546875" style="2" customWidth="1"/>
    <col min="1541" max="1541" width="8.28515625" style="2" customWidth="1"/>
    <col min="1542" max="1542" width="8.85546875" style="2" customWidth="1"/>
    <col min="1543" max="1543" width="13.5703125" style="2" customWidth="1"/>
    <col min="1544" max="1789" width="9.140625" style="2"/>
    <col min="1790" max="1790" width="6.28515625" style="2" customWidth="1"/>
    <col min="1791" max="1791" width="38.85546875" style="2" customWidth="1"/>
    <col min="1792" max="1792" width="8.28515625" style="2" customWidth="1"/>
    <col min="1793" max="1793" width="9.140625" style="2" customWidth="1"/>
    <col min="1794" max="1794" width="29.85546875" style="2" customWidth="1"/>
    <col min="1795" max="1795" width="20.7109375" style="2" customWidth="1"/>
    <col min="1796" max="1796" width="12.85546875" style="2" customWidth="1"/>
    <col min="1797" max="1797" width="8.28515625" style="2" customWidth="1"/>
    <col min="1798" max="1798" width="8.85546875" style="2" customWidth="1"/>
    <col min="1799" max="1799" width="13.5703125" style="2" customWidth="1"/>
    <col min="1800" max="2045" width="9.140625" style="2"/>
    <col min="2046" max="2046" width="6.28515625" style="2" customWidth="1"/>
    <col min="2047" max="2047" width="38.85546875" style="2" customWidth="1"/>
    <col min="2048" max="2048" width="8.28515625" style="2" customWidth="1"/>
    <col min="2049" max="2049" width="9.140625" style="2" customWidth="1"/>
    <col min="2050" max="2050" width="29.85546875" style="2" customWidth="1"/>
    <col min="2051" max="2051" width="20.7109375" style="2" customWidth="1"/>
    <col min="2052" max="2052" width="12.85546875" style="2" customWidth="1"/>
    <col min="2053" max="2053" width="8.28515625" style="2" customWidth="1"/>
    <col min="2054" max="2054" width="8.85546875" style="2" customWidth="1"/>
    <col min="2055" max="2055" width="13.5703125" style="2" customWidth="1"/>
    <col min="2056" max="2301" width="9.140625" style="2"/>
    <col min="2302" max="2302" width="6.28515625" style="2" customWidth="1"/>
    <col min="2303" max="2303" width="38.85546875" style="2" customWidth="1"/>
    <col min="2304" max="2304" width="8.28515625" style="2" customWidth="1"/>
    <col min="2305" max="2305" width="9.140625" style="2" customWidth="1"/>
    <col min="2306" max="2306" width="29.85546875" style="2" customWidth="1"/>
    <col min="2307" max="2307" width="20.7109375" style="2" customWidth="1"/>
    <col min="2308" max="2308" width="12.85546875" style="2" customWidth="1"/>
    <col min="2309" max="2309" width="8.28515625" style="2" customWidth="1"/>
    <col min="2310" max="2310" width="8.85546875" style="2" customWidth="1"/>
    <col min="2311" max="2311" width="13.5703125" style="2" customWidth="1"/>
    <col min="2312" max="2557" width="9.140625" style="2"/>
    <col min="2558" max="2558" width="6.28515625" style="2" customWidth="1"/>
    <col min="2559" max="2559" width="38.85546875" style="2" customWidth="1"/>
    <col min="2560" max="2560" width="8.28515625" style="2" customWidth="1"/>
    <col min="2561" max="2561" width="9.140625" style="2" customWidth="1"/>
    <col min="2562" max="2562" width="29.85546875" style="2" customWidth="1"/>
    <col min="2563" max="2563" width="20.7109375" style="2" customWidth="1"/>
    <col min="2564" max="2564" width="12.85546875" style="2" customWidth="1"/>
    <col min="2565" max="2565" width="8.28515625" style="2" customWidth="1"/>
    <col min="2566" max="2566" width="8.85546875" style="2" customWidth="1"/>
    <col min="2567" max="2567" width="13.5703125" style="2" customWidth="1"/>
    <col min="2568" max="2813" width="9.140625" style="2"/>
    <col min="2814" max="2814" width="6.28515625" style="2" customWidth="1"/>
    <col min="2815" max="2815" width="38.85546875" style="2" customWidth="1"/>
    <col min="2816" max="2816" width="8.28515625" style="2" customWidth="1"/>
    <col min="2817" max="2817" width="9.140625" style="2" customWidth="1"/>
    <col min="2818" max="2818" width="29.85546875" style="2" customWidth="1"/>
    <col min="2819" max="2819" width="20.7109375" style="2" customWidth="1"/>
    <col min="2820" max="2820" width="12.85546875" style="2" customWidth="1"/>
    <col min="2821" max="2821" width="8.28515625" style="2" customWidth="1"/>
    <col min="2822" max="2822" width="8.85546875" style="2" customWidth="1"/>
    <col min="2823" max="2823" width="13.5703125" style="2" customWidth="1"/>
    <col min="2824" max="3069" width="9.140625" style="2"/>
    <col min="3070" max="3070" width="6.28515625" style="2" customWidth="1"/>
    <col min="3071" max="3071" width="38.85546875" style="2" customWidth="1"/>
    <col min="3072" max="3072" width="8.28515625" style="2" customWidth="1"/>
    <col min="3073" max="3073" width="9.140625" style="2" customWidth="1"/>
    <col min="3074" max="3074" width="29.85546875" style="2" customWidth="1"/>
    <col min="3075" max="3075" width="20.7109375" style="2" customWidth="1"/>
    <col min="3076" max="3076" width="12.85546875" style="2" customWidth="1"/>
    <col min="3077" max="3077" width="8.28515625" style="2" customWidth="1"/>
    <col min="3078" max="3078" width="8.85546875" style="2" customWidth="1"/>
    <col min="3079" max="3079" width="13.5703125" style="2" customWidth="1"/>
    <col min="3080" max="3325" width="9.140625" style="2"/>
    <col min="3326" max="3326" width="6.28515625" style="2" customWidth="1"/>
    <col min="3327" max="3327" width="38.85546875" style="2" customWidth="1"/>
    <col min="3328" max="3328" width="8.28515625" style="2" customWidth="1"/>
    <col min="3329" max="3329" width="9.140625" style="2" customWidth="1"/>
    <col min="3330" max="3330" width="29.85546875" style="2" customWidth="1"/>
    <col min="3331" max="3331" width="20.7109375" style="2" customWidth="1"/>
    <col min="3332" max="3332" width="12.85546875" style="2" customWidth="1"/>
    <col min="3333" max="3333" width="8.28515625" style="2" customWidth="1"/>
    <col min="3334" max="3334" width="8.85546875" style="2" customWidth="1"/>
    <col min="3335" max="3335" width="13.5703125" style="2" customWidth="1"/>
    <col min="3336" max="3581" width="9.140625" style="2"/>
    <col min="3582" max="3582" width="6.28515625" style="2" customWidth="1"/>
    <col min="3583" max="3583" width="38.85546875" style="2" customWidth="1"/>
    <col min="3584" max="3584" width="8.28515625" style="2" customWidth="1"/>
    <col min="3585" max="3585" width="9.140625" style="2" customWidth="1"/>
    <col min="3586" max="3586" width="29.85546875" style="2" customWidth="1"/>
    <col min="3587" max="3587" width="20.7109375" style="2" customWidth="1"/>
    <col min="3588" max="3588" width="12.85546875" style="2" customWidth="1"/>
    <col min="3589" max="3589" width="8.28515625" style="2" customWidth="1"/>
    <col min="3590" max="3590" width="8.85546875" style="2" customWidth="1"/>
    <col min="3591" max="3591" width="13.5703125" style="2" customWidth="1"/>
    <col min="3592" max="3837" width="9.140625" style="2"/>
    <col min="3838" max="3838" width="6.28515625" style="2" customWidth="1"/>
    <col min="3839" max="3839" width="38.85546875" style="2" customWidth="1"/>
    <col min="3840" max="3840" width="8.28515625" style="2" customWidth="1"/>
    <col min="3841" max="3841" width="9.140625" style="2" customWidth="1"/>
    <col min="3842" max="3842" width="29.85546875" style="2" customWidth="1"/>
    <col min="3843" max="3843" width="20.7109375" style="2" customWidth="1"/>
    <col min="3844" max="3844" width="12.85546875" style="2" customWidth="1"/>
    <col min="3845" max="3845" width="8.28515625" style="2" customWidth="1"/>
    <col min="3846" max="3846" width="8.85546875" style="2" customWidth="1"/>
    <col min="3847" max="3847" width="13.5703125" style="2" customWidth="1"/>
    <col min="3848" max="4093" width="9.140625" style="2"/>
    <col min="4094" max="4094" width="6.28515625" style="2" customWidth="1"/>
    <col min="4095" max="4095" width="38.85546875" style="2" customWidth="1"/>
    <col min="4096" max="4096" width="8.28515625" style="2" customWidth="1"/>
    <col min="4097" max="4097" width="9.140625" style="2" customWidth="1"/>
    <col min="4098" max="4098" width="29.85546875" style="2" customWidth="1"/>
    <col min="4099" max="4099" width="20.7109375" style="2" customWidth="1"/>
    <col min="4100" max="4100" width="12.85546875" style="2" customWidth="1"/>
    <col min="4101" max="4101" width="8.28515625" style="2" customWidth="1"/>
    <col min="4102" max="4102" width="8.85546875" style="2" customWidth="1"/>
    <col min="4103" max="4103" width="13.5703125" style="2" customWidth="1"/>
    <col min="4104" max="4349" width="9.140625" style="2"/>
    <col min="4350" max="4350" width="6.28515625" style="2" customWidth="1"/>
    <col min="4351" max="4351" width="38.85546875" style="2" customWidth="1"/>
    <col min="4352" max="4352" width="8.28515625" style="2" customWidth="1"/>
    <col min="4353" max="4353" width="9.140625" style="2" customWidth="1"/>
    <col min="4354" max="4354" width="29.85546875" style="2" customWidth="1"/>
    <col min="4355" max="4355" width="20.7109375" style="2" customWidth="1"/>
    <col min="4356" max="4356" width="12.85546875" style="2" customWidth="1"/>
    <col min="4357" max="4357" width="8.28515625" style="2" customWidth="1"/>
    <col min="4358" max="4358" width="8.85546875" style="2" customWidth="1"/>
    <col min="4359" max="4359" width="13.5703125" style="2" customWidth="1"/>
    <col min="4360" max="4605" width="9.140625" style="2"/>
    <col min="4606" max="4606" width="6.28515625" style="2" customWidth="1"/>
    <col min="4607" max="4607" width="38.85546875" style="2" customWidth="1"/>
    <col min="4608" max="4608" width="8.28515625" style="2" customWidth="1"/>
    <col min="4609" max="4609" width="9.140625" style="2" customWidth="1"/>
    <col min="4610" max="4610" width="29.85546875" style="2" customWidth="1"/>
    <col min="4611" max="4611" width="20.7109375" style="2" customWidth="1"/>
    <col min="4612" max="4612" width="12.85546875" style="2" customWidth="1"/>
    <col min="4613" max="4613" width="8.28515625" style="2" customWidth="1"/>
    <col min="4614" max="4614" width="8.85546875" style="2" customWidth="1"/>
    <col min="4615" max="4615" width="13.5703125" style="2" customWidth="1"/>
    <col min="4616" max="4861" width="9.140625" style="2"/>
    <col min="4862" max="4862" width="6.28515625" style="2" customWidth="1"/>
    <col min="4863" max="4863" width="38.85546875" style="2" customWidth="1"/>
    <col min="4864" max="4864" width="8.28515625" style="2" customWidth="1"/>
    <col min="4865" max="4865" width="9.140625" style="2" customWidth="1"/>
    <col min="4866" max="4866" width="29.85546875" style="2" customWidth="1"/>
    <col min="4867" max="4867" width="20.7109375" style="2" customWidth="1"/>
    <col min="4868" max="4868" width="12.85546875" style="2" customWidth="1"/>
    <col min="4869" max="4869" width="8.28515625" style="2" customWidth="1"/>
    <col min="4870" max="4870" width="8.85546875" style="2" customWidth="1"/>
    <col min="4871" max="4871" width="13.5703125" style="2" customWidth="1"/>
    <col min="4872" max="5117" width="9.140625" style="2"/>
    <col min="5118" max="5118" width="6.28515625" style="2" customWidth="1"/>
    <col min="5119" max="5119" width="38.85546875" style="2" customWidth="1"/>
    <col min="5120" max="5120" width="8.28515625" style="2" customWidth="1"/>
    <col min="5121" max="5121" width="9.140625" style="2" customWidth="1"/>
    <col min="5122" max="5122" width="29.85546875" style="2" customWidth="1"/>
    <col min="5123" max="5123" width="20.7109375" style="2" customWidth="1"/>
    <col min="5124" max="5124" width="12.85546875" style="2" customWidth="1"/>
    <col min="5125" max="5125" width="8.28515625" style="2" customWidth="1"/>
    <col min="5126" max="5126" width="8.85546875" style="2" customWidth="1"/>
    <col min="5127" max="5127" width="13.5703125" style="2" customWidth="1"/>
    <col min="5128" max="5373" width="9.140625" style="2"/>
    <col min="5374" max="5374" width="6.28515625" style="2" customWidth="1"/>
    <col min="5375" max="5375" width="38.85546875" style="2" customWidth="1"/>
    <col min="5376" max="5376" width="8.28515625" style="2" customWidth="1"/>
    <col min="5377" max="5377" width="9.140625" style="2" customWidth="1"/>
    <col min="5378" max="5378" width="29.85546875" style="2" customWidth="1"/>
    <col min="5379" max="5379" width="20.7109375" style="2" customWidth="1"/>
    <col min="5380" max="5380" width="12.85546875" style="2" customWidth="1"/>
    <col min="5381" max="5381" width="8.28515625" style="2" customWidth="1"/>
    <col min="5382" max="5382" width="8.85546875" style="2" customWidth="1"/>
    <col min="5383" max="5383" width="13.5703125" style="2" customWidth="1"/>
    <col min="5384" max="5629" width="9.140625" style="2"/>
    <col min="5630" max="5630" width="6.28515625" style="2" customWidth="1"/>
    <col min="5631" max="5631" width="38.85546875" style="2" customWidth="1"/>
    <col min="5632" max="5632" width="8.28515625" style="2" customWidth="1"/>
    <col min="5633" max="5633" width="9.140625" style="2" customWidth="1"/>
    <col min="5634" max="5634" width="29.85546875" style="2" customWidth="1"/>
    <col min="5635" max="5635" width="20.7109375" style="2" customWidth="1"/>
    <col min="5636" max="5636" width="12.85546875" style="2" customWidth="1"/>
    <col min="5637" max="5637" width="8.28515625" style="2" customWidth="1"/>
    <col min="5638" max="5638" width="8.85546875" style="2" customWidth="1"/>
    <col min="5639" max="5639" width="13.5703125" style="2" customWidth="1"/>
    <col min="5640" max="5885" width="9.140625" style="2"/>
    <col min="5886" max="5886" width="6.28515625" style="2" customWidth="1"/>
    <col min="5887" max="5887" width="38.85546875" style="2" customWidth="1"/>
    <col min="5888" max="5888" width="8.28515625" style="2" customWidth="1"/>
    <col min="5889" max="5889" width="9.140625" style="2" customWidth="1"/>
    <col min="5890" max="5890" width="29.85546875" style="2" customWidth="1"/>
    <col min="5891" max="5891" width="20.7109375" style="2" customWidth="1"/>
    <col min="5892" max="5892" width="12.85546875" style="2" customWidth="1"/>
    <col min="5893" max="5893" width="8.28515625" style="2" customWidth="1"/>
    <col min="5894" max="5894" width="8.85546875" style="2" customWidth="1"/>
    <col min="5895" max="5895" width="13.5703125" style="2" customWidth="1"/>
    <col min="5896" max="6141" width="9.140625" style="2"/>
    <col min="6142" max="6142" width="6.28515625" style="2" customWidth="1"/>
    <col min="6143" max="6143" width="38.85546875" style="2" customWidth="1"/>
    <col min="6144" max="6144" width="8.28515625" style="2" customWidth="1"/>
    <col min="6145" max="6145" width="9.140625" style="2" customWidth="1"/>
    <col min="6146" max="6146" width="29.85546875" style="2" customWidth="1"/>
    <col min="6147" max="6147" width="20.7109375" style="2" customWidth="1"/>
    <col min="6148" max="6148" width="12.85546875" style="2" customWidth="1"/>
    <col min="6149" max="6149" width="8.28515625" style="2" customWidth="1"/>
    <col min="6150" max="6150" width="8.85546875" style="2" customWidth="1"/>
    <col min="6151" max="6151" width="13.5703125" style="2" customWidth="1"/>
    <col min="6152" max="6397" width="9.140625" style="2"/>
    <col min="6398" max="6398" width="6.28515625" style="2" customWidth="1"/>
    <col min="6399" max="6399" width="38.85546875" style="2" customWidth="1"/>
    <col min="6400" max="6400" width="8.28515625" style="2" customWidth="1"/>
    <col min="6401" max="6401" width="9.140625" style="2" customWidth="1"/>
    <col min="6402" max="6402" width="29.85546875" style="2" customWidth="1"/>
    <col min="6403" max="6403" width="20.7109375" style="2" customWidth="1"/>
    <col min="6404" max="6404" width="12.85546875" style="2" customWidth="1"/>
    <col min="6405" max="6405" width="8.28515625" style="2" customWidth="1"/>
    <col min="6406" max="6406" width="8.85546875" style="2" customWidth="1"/>
    <col min="6407" max="6407" width="13.5703125" style="2" customWidth="1"/>
    <col min="6408" max="6653" width="9.140625" style="2"/>
    <col min="6654" max="6654" width="6.28515625" style="2" customWidth="1"/>
    <col min="6655" max="6655" width="38.85546875" style="2" customWidth="1"/>
    <col min="6656" max="6656" width="8.28515625" style="2" customWidth="1"/>
    <col min="6657" max="6657" width="9.140625" style="2" customWidth="1"/>
    <col min="6658" max="6658" width="29.85546875" style="2" customWidth="1"/>
    <col min="6659" max="6659" width="20.7109375" style="2" customWidth="1"/>
    <col min="6660" max="6660" width="12.85546875" style="2" customWidth="1"/>
    <col min="6661" max="6661" width="8.28515625" style="2" customWidth="1"/>
    <col min="6662" max="6662" width="8.85546875" style="2" customWidth="1"/>
    <col min="6663" max="6663" width="13.5703125" style="2" customWidth="1"/>
    <col min="6664" max="6909" width="9.140625" style="2"/>
    <col min="6910" max="6910" width="6.28515625" style="2" customWidth="1"/>
    <col min="6911" max="6911" width="38.85546875" style="2" customWidth="1"/>
    <col min="6912" max="6912" width="8.28515625" style="2" customWidth="1"/>
    <col min="6913" max="6913" width="9.140625" style="2" customWidth="1"/>
    <col min="6914" max="6914" width="29.85546875" style="2" customWidth="1"/>
    <col min="6915" max="6915" width="20.7109375" style="2" customWidth="1"/>
    <col min="6916" max="6916" width="12.85546875" style="2" customWidth="1"/>
    <col min="6917" max="6917" width="8.28515625" style="2" customWidth="1"/>
    <col min="6918" max="6918" width="8.85546875" style="2" customWidth="1"/>
    <col min="6919" max="6919" width="13.5703125" style="2" customWidth="1"/>
    <col min="6920" max="7165" width="9.140625" style="2"/>
    <col min="7166" max="7166" width="6.28515625" style="2" customWidth="1"/>
    <col min="7167" max="7167" width="38.85546875" style="2" customWidth="1"/>
    <col min="7168" max="7168" width="8.28515625" style="2" customWidth="1"/>
    <col min="7169" max="7169" width="9.140625" style="2" customWidth="1"/>
    <col min="7170" max="7170" width="29.85546875" style="2" customWidth="1"/>
    <col min="7171" max="7171" width="20.7109375" style="2" customWidth="1"/>
    <col min="7172" max="7172" width="12.85546875" style="2" customWidth="1"/>
    <col min="7173" max="7173" width="8.28515625" style="2" customWidth="1"/>
    <col min="7174" max="7174" width="8.85546875" style="2" customWidth="1"/>
    <col min="7175" max="7175" width="13.5703125" style="2" customWidth="1"/>
    <col min="7176" max="7421" width="9.140625" style="2"/>
    <col min="7422" max="7422" width="6.28515625" style="2" customWidth="1"/>
    <col min="7423" max="7423" width="38.85546875" style="2" customWidth="1"/>
    <col min="7424" max="7424" width="8.28515625" style="2" customWidth="1"/>
    <col min="7425" max="7425" width="9.140625" style="2" customWidth="1"/>
    <col min="7426" max="7426" width="29.85546875" style="2" customWidth="1"/>
    <col min="7427" max="7427" width="20.7109375" style="2" customWidth="1"/>
    <col min="7428" max="7428" width="12.85546875" style="2" customWidth="1"/>
    <col min="7429" max="7429" width="8.28515625" style="2" customWidth="1"/>
    <col min="7430" max="7430" width="8.85546875" style="2" customWidth="1"/>
    <col min="7431" max="7431" width="13.5703125" style="2" customWidth="1"/>
    <col min="7432" max="7677" width="9.140625" style="2"/>
    <col min="7678" max="7678" width="6.28515625" style="2" customWidth="1"/>
    <col min="7679" max="7679" width="38.85546875" style="2" customWidth="1"/>
    <col min="7680" max="7680" width="8.28515625" style="2" customWidth="1"/>
    <col min="7681" max="7681" width="9.140625" style="2" customWidth="1"/>
    <col min="7682" max="7682" width="29.85546875" style="2" customWidth="1"/>
    <col min="7683" max="7683" width="20.7109375" style="2" customWidth="1"/>
    <col min="7684" max="7684" width="12.85546875" style="2" customWidth="1"/>
    <col min="7685" max="7685" width="8.28515625" style="2" customWidth="1"/>
    <col min="7686" max="7686" width="8.85546875" style="2" customWidth="1"/>
    <col min="7687" max="7687" width="13.5703125" style="2" customWidth="1"/>
    <col min="7688" max="7933" width="9.140625" style="2"/>
    <col min="7934" max="7934" width="6.28515625" style="2" customWidth="1"/>
    <col min="7935" max="7935" width="38.85546875" style="2" customWidth="1"/>
    <col min="7936" max="7936" width="8.28515625" style="2" customWidth="1"/>
    <col min="7937" max="7937" width="9.140625" style="2" customWidth="1"/>
    <col min="7938" max="7938" width="29.85546875" style="2" customWidth="1"/>
    <col min="7939" max="7939" width="20.7109375" style="2" customWidth="1"/>
    <col min="7940" max="7940" width="12.85546875" style="2" customWidth="1"/>
    <col min="7941" max="7941" width="8.28515625" style="2" customWidth="1"/>
    <col min="7942" max="7942" width="8.85546875" style="2" customWidth="1"/>
    <col min="7943" max="7943" width="13.5703125" style="2" customWidth="1"/>
    <col min="7944" max="8189" width="9.140625" style="2"/>
    <col min="8190" max="8190" width="6.28515625" style="2" customWidth="1"/>
    <col min="8191" max="8191" width="38.85546875" style="2" customWidth="1"/>
    <col min="8192" max="8192" width="8.28515625" style="2" customWidth="1"/>
    <col min="8193" max="8193" width="9.140625" style="2" customWidth="1"/>
    <col min="8194" max="8194" width="29.85546875" style="2" customWidth="1"/>
    <col min="8195" max="8195" width="20.7109375" style="2" customWidth="1"/>
    <col min="8196" max="8196" width="12.85546875" style="2" customWidth="1"/>
    <col min="8197" max="8197" width="8.28515625" style="2" customWidth="1"/>
    <col min="8198" max="8198" width="8.85546875" style="2" customWidth="1"/>
    <col min="8199" max="8199" width="13.5703125" style="2" customWidth="1"/>
    <col min="8200" max="8445" width="9.140625" style="2"/>
    <col min="8446" max="8446" width="6.28515625" style="2" customWidth="1"/>
    <col min="8447" max="8447" width="38.85546875" style="2" customWidth="1"/>
    <col min="8448" max="8448" width="8.28515625" style="2" customWidth="1"/>
    <col min="8449" max="8449" width="9.140625" style="2" customWidth="1"/>
    <col min="8450" max="8450" width="29.85546875" style="2" customWidth="1"/>
    <col min="8451" max="8451" width="20.7109375" style="2" customWidth="1"/>
    <col min="8452" max="8452" width="12.85546875" style="2" customWidth="1"/>
    <col min="8453" max="8453" width="8.28515625" style="2" customWidth="1"/>
    <col min="8454" max="8454" width="8.85546875" style="2" customWidth="1"/>
    <col min="8455" max="8455" width="13.5703125" style="2" customWidth="1"/>
    <col min="8456" max="8701" width="9.140625" style="2"/>
    <col min="8702" max="8702" width="6.28515625" style="2" customWidth="1"/>
    <col min="8703" max="8703" width="38.85546875" style="2" customWidth="1"/>
    <col min="8704" max="8704" width="8.28515625" style="2" customWidth="1"/>
    <col min="8705" max="8705" width="9.140625" style="2" customWidth="1"/>
    <col min="8706" max="8706" width="29.85546875" style="2" customWidth="1"/>
    <col min="8707" max="8707" width="20.7109375" style="2" customWidth="1"/>
    <col min="8708" max="8708" width="12.85546875" style="2" customWidth="1"/>
    <col min="8709" max="8709" width="8.28515625" style="2" customWidth="1"/>
    <col min="8710" max="8710" width="8.85546875" style="2" customWidth="1"/>
    <col min="8711" max="8711" width="13.5703125" style="2" customWidth="1"/>
    <col min="8712" max="8957" width="9.140625" style="2"/>
    <col min="8958" max="8958" width="6.28515625" style="2" customWidth="1"/>
    <col min="8959" max="8959" width="38.85546875" style="2" customWidth="1"/>
    <col min="8960" max="8960" width="8.28515625" style="2" customWidth="1"/>
    <col min="8961" max="8961" width="9.140625" style="2" customWidth="1"/>
    <col min="8962" max="8962" width="29.85546875" style="2" customWidth="1"/>
    <col min="8963" max="8963" width="20.7109375" style="2" customWidth="1"/>
    <col min="8964" max="8964" width="12.85546875" style="2" customWidth="1"/>
    <col min="8965" max="8965" width="8.28515625" style="2" customWidth="1"/>
    <col min="8966" max="8966" width="8.85546875" style="2" customWidth="1"/>
    <col min="8967" max="8967" width="13.5703125" style="2" customWidth="1"/>
    <col min="8968" max="9213" width="9.140625" style="2"/>
    <col min="9214" max="9214" width="6.28515625" style="2" customWidth="1"/>
    <col min="9215" max="9215" width="38.85546875" style="2" customWidth="1"/>
    <col min="9216" max="9216" width="8.28515625" style="2" customWidth="1"/>
    <col min="9217" max="9217" width="9.140625" style="2" customWidth="1"/>
    <col min="9218" max="9218" width="29.85546875" style="2" customWidth="1"/>
    <col min="9219" max="9219" width="20.7109375" style="2" customWidth="1"/>
    <col min="9220" max="9220" width="12.85546875" style="2" customWidth="1"/>
    <col min="9221" max="9221" width="8.28515625" style="2" customWidth="1"/>
    <col min="9222" max="9222" width="8.85546875" style="2" customWidth="1"/>
    <col min="9223" max="9223" width="13.5703125" style="2" customWidth="1"/>
    <col min="9224" max="9469" width="9.140625" style="2"/>
    <col min="9470" max="9470" width="6.28515625" style="2" customWidth="1"/>
    <col min="9471" max="9471" width="38.85546875" style="2" customWidth="1"/>
    <col min="9472" max="9472" width="8.28515625" style="2" customWidth="1"/>
    <col min="9473" max="9473" width="9.140625" style="2" customWidth="1"/>
    <col min="9474" max="9474" width="29.85546875" style="2" customWidth="1"/>
    <col min="9475" max="9475" width="20.7109375" style="2" customWidth="1"/>
    <col min="9476" max="9476" width="12.85546875" style="2" customWidth="1"/>
    <col min="9477" max="9477" width="8.28515625" style="2" customWidth="1"/>
    <col min="9478" max="9478" width="8.85546875" style="2" customWidth="1"/>
    <col min="9479" max="9479" width="13.5703125" style="2" customWidth="1"/>
    <col min="9480" max="9725" width="9.140625" style="2"/>
    <col min="9726" max="9726" width="6.28515625" style="2" customWidth="1"/>
    <col min="9727" max="9727" width="38.85546875" style="2" customWidth="1"/>
    <col min="9728" max="9728" width="8.28515625" style="2" customWidth="1"/>
    <col min="9729" max="9729" width="9.140625" style="2" customWidth="1"/>
    <col min="9730" max="9730" width="29.85546875" style="2" customWidth="1"/>
    <col min="9731" max="9731" width="20.7109375" style="2" customWidth="1"/>
    <col min="9732" max="9732" width="12.85546875" style="2" customWidth="1"/>
    <col min="9733" max="9733" width="8.28515625" style="2" customWidth="1"/>
    <col min="9734" max="9734" width="8.85546875" style="2" customWidth="1"/>
    <col min="9735" max="9735" width="13.5703125" style="2" customWidth="1"/>
    <col min="9736" max="9981" width="9.140625" style="2"/>
    <col min="9982" max="9982" width="6.28515625" style="2" customWidth="1"/>
    <col min="9983" max="9983" width="38.85546875" style="2" customWidth="1"/>
    <col min="9984" max="9984" width="8.28515625" style="2" customWidth="1"/>
    <col min="9985" max="9985" width="9.140625" style="2" customWidth="1"/>
    <col min="9986" max="9986" width="29.85546875" style="2" customWidth="1"/>
    <col min="9987" max="9987" width="20.7109375" style="2" customWidth="1"/>
    <col min="9988" max="9988" width="12.85546875" style="2" customWidth="1"/>
    <col min="9989" max="9989" width="8.28515625" style="2" customWidth="1"/>
    <col min="9990" max="9990" width="8.85546875" style="2" customWidth="1"/>
    <col min="9991" max="9991" width="13.5703125" style="2" customWidth="1"/>
    <col min="9992" max="10237" width="9.140625" style="2"/>
    <col min="10238" max="10238" width="6.28515625" style="2" customWidth="1"/>
    <col min="10239" max="10239" width="38.85546875" style="2" customWidth="1"/>
    <col min="10240" max="10240" width="8.28515625" style="2" customWidth="1"/>
    <col min="10241" max="10241" width="9.140625" style="2" customWidth="1"/>
    <col min="10242" max="10242" width="29.85546875" style="2" customWidth="1"/>
    <col min="10243" max="10243" width="20.7109375" style="2" customWidth="1"/>
    <col min="10244" max="10244" width="12.85546875" style="2" customWidth="1"/>
    <col min="10245" max="10245" width="8.28515625" style="2" customWidth="1"/>
    <col min="10246" max="10246" width="8.85546875" style="2" customWidth="1"/>
    <col min="10247" max="10247" width="13.5703125" style="2" customWidth="1"/>
    <col min="10248" max="10493" width="9.140625" style="2"/>
    <col min="10494" max="10494" width="6.28515625" style="2" customWidth="1"/>
    <col min="10495" max="10495" width="38.85546875" style="2" customWidth="1"/>
    <col min="10496" max="10496" width="8.28515625" style="2" customWidth="1"/>
    <col min="10497" max="10497" width="9.140625" style="2" customWidth="1"/>
    <col min="10498" max="10498" width="29.85546875" style="2" customWidth="1"/>
    <col min="10499" max="10499" width="20.7109375" style="2" customWidth="1"/>
    <col min="10500" max="10500" width="12.85546875" style="2" customWidth="1"/>
    <col min="10501" max="10501" width="8.28515625" style="2" customWidth="1"/>
    <col min="10502" max="10502" width="8.85546875" style="2" customWidth="1"/>
    <col min="10503" max="10503" width="13.5703125" style="2" customWidth="1"/>
    <col min="10504" max="10749" width="9.140625" style="2"/>
    <col min="10750" max="10750" width="6.28515625" style="2" customWidth="1"/>
    <col min="10751" max="10751" width="38.85546875" style="2" customWidth="1"/>
    <col min="10752" max="10752" width="8.28515625" style="2" customWidth="1"/>
    <col min="10753" max="10753" width="9.140625" style="2" customWidth="1"/>
    <col min="10754" max="10754" width="29.85546875" style="2" customWidth="1"/>
    <col min="10755" max="10755" width="20.7109375" style="2" customWidth="1"/>
    <col min="10756" max="10756" width="12.85546875" style="2" customWidth="1"/>
    <col min="10757" max="10757" width="8.28515625" style="2" customWidth="1"/>
    <col min="10758" max="10758" width="8.85546875" style="2" customWidth="1"/>
    <col min="10759" max="10759" width="13.5703125" style="2" customWidth="1"/>
    <col min="10760" max="11005" width="9.140625" style="2"/>
    <col min="11006" max="11006" width="6.28515625" style="2" customWidth="1"/>
    <col min="11007" max="11007" width="38.85546875" style="2" customWidth="1"/>
    <col min="11008" max="11008" width="8.28515625" style="2" customWidth="1"/>
    <col min="11009" max="11009" width="9.140625" style="2" customWidth="1"/>
    <col min="11010" max="11010" width="29.85546875" style="2" customWidth="1"/>
    <col min="11011" max="11011" width="20.7109375" style="2" customWidth="1"/>
    <col min="11012" max="11012" width="12.85546875" style="2" customWidth="1"/>
    <col min="11013" max="11013" width="8.28515625" style="2" customWidth="1"/>
    <col min="11014" max="11014" width="8.85546875" style="2" customWidth="1"/>
    <col min="11015" max="11015" width="13.5703125" style="2" customWidth="1"/>
    <col min="11016" max="11261" width="9.140625" style="2"/>
    <col min="11262" max="11262" width="6.28515625" style="2" customWidth="1"/>
    <col min="11263" max="11263" width="38.85546875" style="2" customWidth="1"/>
    <col min="11264" max="11264" width="8.28515625" style="2" customWidth="1"/>
    <col min="11265" max="11265" width="9.140625" style="2" customWidth="1"/>
    <col min="11266" max="11266" width="29.85546875" style="2" customWidth="1"/>
    <col min="11267" max="11267" width="20.7109375" style="2" customWidth="1"/>
    <col min="11268" max="11268" width="12.85546875" style="2" customWidth="1"/>
    <col min="11269" max="11269" width="8.28515625" style="2" customWidth="1"/>
    <col min="11270" max="11270" width="8.85546875" style="2" customWidth="1"/>
    <col min="11271" max="11271" width="13.5703125" style="2" customWidth="1"/>
    <col min="11272" max="11517" width="9.140625" style="2"/>
    <col min="11518" max="11518" width="6.28515625" style="2" customWidth="1"/>
    <col min="11519" max="11519" width="38.85546875" style="2" customWidth="1"/>
    <col min="11520" max="11520" width="8.28515625" style="2" customWidth="1"/>
    <col min="11521" max="11521" width="9.140625" style="2" customWidth="1"/>
    <col min="11522" max="11522" width="29.85546875" style="2" customWidth="1"/>
    <col min="11523" max="11523" width="20.7109375" style="2" customWidth="1"/>
    <col min="11524" max="11524" width="12.85546875" style="2" customWidth="1"/>
    <col min="11525" max="11525" width="8.28515625" style="2" customWidth="1"/>
    <col min="11526" max="11526" width="8.85546875" style="2" customWidth="1"/>
    <col min="11527" max="11527" width="13.5703125" style="2" customWidth="1"/>
    <col min="11528" max="11773" width="9.140625" style="2"/>
    <col min="11774" max="11774" width="6.28515625" style="2" customWidth="1"/>
    <col min="11775" max="11775" width="38.85546875" style="2" customWidth="1"/>
    <col min="11776" max="11776" width="8.28515625" style="2" customWidth="1"/>
    <col min="11777" max="11777" width="9.140625" style="2" customWidth="1"/>
    <col min="11778" max="11778" width="29.85546875" style="2" customWidth="1"/>
    <col min="11779" max="11779" width="20.7109375" style="2" customWidth="1"/>
    <col min="11780" max="11780" width="12.85546875" style="2" customWidth="1"/>
    <col min="11781" max="11781" width="8.28515625" style="2" customWidth="1"/>
    <col min="11782" max="11782" width="8.85546875" style="2" customWidth="1"/>
    <col min="11783" max="11783" width="13.5703125" style="2" customWidth="1"/>
    <col min="11784" max="12029" width="9.140625" style="2"/>
    <col min="12030" max="12030" width="6.28515625" style="2" customWidth="1"/>
    <col min="12031" max="12031" width="38.85546875" style="2" customWidth="1"/>
    <col min="12032" max="12032" width="8.28515625" style="2" customWidth="1"/>
    <col min="12033" max="12033" width="9.140625" style="2" customWidth="1"/>
    <col min="12034" max="12034" width="29.85546875" style="2" customWidth="1"/>
    <col min="12035" max="12035" width="20.7109375" style="2" customWidth="1"/>
    <col min="12036" max="12036" width="12.85546875" style="2" customWidth="1"/>
    <col min="12037" max="12037" width="8.28515625" style="2" customWidth="1"/>
    <col min="12038" max="12038" width="8.85546875" style="2" customWidth="1"/>
    <col min="12039" max="12039" width="13.5703125" style="2" customWidth="1"/>
    <col min="12040" max="12285" width="9.140625" style="2"/>
    <col min="12286" max="12286" width="6.28515625" style="2" customWidth="1"/>
    <col min="12287" max="12287" width="38.85546875" style="2" customWidth="1"/>
    <col min="12288" max="12288" width="8.28515625" style="2" customWidth="1"/>
    <col min="12289" max="12289" width="9.140625" style="2" customWidth="1"/>
    <col min="12290" max="12290" width="29.85546875" style="2" customWidth="1"/>
    <col min="12291" max="12291" width="20.7109375" style="2" customWidth="1"/>
    <col min="12292" max="12292" width="12.85546875" style="2" customWidth="1"/>
    <col min="12293" max="12293" width="8.28515625" style="2" customWidth="1"/>
    <col min="12294" max="12294" width="8.85546875" style="2" customWidth="1"/>
    <col min="12295" max="12295" width="13.5703125" style="2" customWidth="1"/>
    <col min="12296" max="12541" width="9.140625" style="2"/>
    <col min="12542" max="12542" width="6.28515625" style="2" customWidth="1"/>
    <col min="12543" max="12543" width="38.85546875" style="2" customWidth="1"/>
    <col min="12544" max="12544" width="8.28515625" style="2" customWidth="1"/>
    <col min="12545" max="12545" width="9.140625" style="2" customWidth="1"/>
    <col min="12546" max="12546" width="29.85546875" style="2" customWidth="1"/>
    <col min="12547" max="12547" width="20.7109375" style="2" customWidth="1"/>
    <col min="12548" max="12548" width="12.85546875" style="2" customWidth="1"/>
    <col min="12549" max="12549" width="8.28515625" style="2" customWidth="1"/>
    <col min="12550" max="12550" width="8.85546875" style="2" customWidth="1"/>
    <col min="12551" max="12551" width="13.5703125" style="2" customWidth="1"/>
    <col min="12552" max="12797" width="9.140625" style="2"/>
    <col min="12798" max="12798" width="6.28515625" style="2" customWidth="1"/>
    <col min="12799" max="12799" width="38.85546875" style="2" customWidth="1"/>
    <col min="12800" max="12800" width="8.28515625" style="2" customWidth="1"/>
    <col min="12801" max="12801" width="9.140625" style="2" customWidth="1"/>
    <col min="12802" max="12802" width="29.85546875" style="2" customWidth="1"/>
    <col min="12803" max="12803" width="20.7109375" style="2" customWidth="1"/>
    <col min="12804" max="12804" width="12.85546875" style="2" customWidth="1"/>
    <col min="12805" max="12805" width="8.28515625" style="2" customWidth="1"/>
    <col min="12806" max="12806" width="8.85546875" style="2" customWidth="1"/>
    <col min="12807" max="12807" width="13.5703125" style="2" customWidth="1"/>
    <col min="12808" max="13053" width="9.140625" style="2"/>
    <col min="13054" max="13054" width="6.28515625" style="2" customWidth="1"/>
    <col min="13055" max="13055" width="38.85546875" style="2" customWidth="1"/>
    <col min="13056" max="13056" width="8.28515625" style="2" customWidth="1"/>
    <col min="13057" max="13057" width="9.140625" style="2" customWidth="1"/>
    <col min="13058" max="13058" width="29.85546875" style="2" customWidth="1"/>
    <col min="13059" max="13059" width="20.7109375" style="2" customWidth="1"/>
    <col min="13060" max="13060" width="12.85546875" style="2" customWidth="1"/>
    <col min="13061" max="13061" width="8.28515625" style="2" customWidth="1"/>
    <col min="13062" max="13062" width="8.85546875" style="2" customWidth="1"/>
    <col min="13063" max="13063" width="13.5703125" style="2" customWidth="1"/>
    <col min="13064" max="13309" width="9.140625" style="2"/>
    <col min="13310" max="13310" width="6.28515625" style="2" customWidth="1"/>
    <col min="13311" max="13311" width="38.85546875" style="2" customWidth="1"/>
    <col min="13312" max="13312" width="8.28515625" style="2" customWidth="1"/>
    <col min="13313" max="13313" width="9.140625" style="2" customWidth="1"/>
    <col min="13314" max="13314" width="29.85546875" style="2" customWidth="1"/>
    <col min="13315" max="13315" width="20.7109375" style="2" customWidth="1"/>
    <col min="13316" max="13316" width="12.85546875" style="2" customWidth="1"/>
    <col min="13317" max="13317" width="8.28515625" style="2" customWidth="1"/>
    <col min="13318" max="13318" width="8.85546875" style="2" customWidth="1"/>
    <col min="13319" max="13319" width="13.5703125" style="2" customWidth="1"/>
    <col min="13320" max="13565" width="9.140625" style="2"/>
    <col min="13566" max="13566" width="6.28515625" style="2" customWidth="1"/>
    <col min="13567" max="13567" width="38.85546875" style="2" customWidth="1"/>
    <col min="13568" max="13568" width="8.28515625" style="2" customWidth="1"/>
    <col min="13569" max="13569" width="9.140625" style="2" customWidth="1"/>
    <col min="13570" max="13570" width="29.85546875" style="2" customWidth="1"/>
    <col min="13571" max="13571" width="20.7109375" style="2" customWidth="1"/>
    <col min="13572" max="13572" width="12.85546875" style="2" customWidth="1"/>
    <col min="13573" max="13573" width="8.28515625" style="2" customWidth="1"/>
    <col min="13574" max="13574" width="8.85546875" style="2" customWidth="1"/>
    <col min="13575" max="13575" width="13.5703125" style="2" customWidth="1"/>
    <col min="13576" max="13821" width="9.140625" style="2"/>
    <col min="13822" max="13822" width="6.28515625" style="2" customWidth="1"/>
    <col min="13823" max="13823" width="38.85546875" style="2" customWidth="1"/>
    <col min="13824" max="13824" width="8.28515625" style="2" customWidth="1"/>
    <col min="13825" max="13825" width="9.140625" style="2" customWidth="1"/>
    <col min="13826" max="13826" width="29.85546875" style="2" customWidth="1"/>
    <col min="13827" max="13827" width="20.7109375" style="2" customWidth="1"/>
    <col min="13828" max="13828" width="12.85546875" style="2" customWidth="1"/>
    <col min="13829" max="13829" width="8.28515625" style="2" customWidth="1"/>
    <col min="13830" max="13830" width="8.85546875" style="2" customWidth="1"/>
    <col min="13831" max="13831" width="13.5703125" style="2" customWidth="1"/>
    <col min="13832" max="14077" width="9.140625" style="2"/>
    <col min="14078" max="14078" width="6.28515625" style="2" customWidth="1"/>
    <col min="14079" max="14079" width="38.85546875" style="2" customWidth="1"/>
    <col min="14080" max="14080" width="8.28515625" style="2" customWidth="1"/>
    <col min="14081" max="14081" width="9.140625" style="2" customWidth="1"/>
    <col min="14082" max="14082" width="29.85546875" style="2" customWidth="1"/>
    <col min="14083" max="14083" width="20.7109375" style="2" customWidth="1"/>
    <col min="14084" max="14084" width="12.85546875" style="2" customWidth="1"/>
    <col min="14085" max="14085" width="8.28515625" style="2" customWidth="1"/>
    <col min="14086" max="14086" width="8.85546875" style="2" customWidth="1"/>
    <col min="14087" max="14087" width="13.5703125" style="2" customWidth="1"/>
    <col min="14088" max="14333" width="9.140625" style="2"/>
    <col min="14334" max="14334" width="6.28515625" style="2" customWidth="1"/>
    <col min="14335" max="14335" width="38.85546875" style="2" customWidth="1"/>
    <col min="14336" max="14336" width="8.28515625" style="2" customWidth="1"/>
    <col min="14337" max="14337" width="9.140625" style="2" customWidth="1"/>
    <col min="14338" max="14338" width="29.85546875" style="2" customWidth="1"/>
    <col min="14339" max="14339" width="20.7109375" style="2" customWidth="1"/>
    <col min="14340" max="14340" width="12.85546875" style="2" customWidth="1"/>
    <col min="14341" max="14341" width="8.28515625" style="2" customWidth="1"/>
    <col min="14342" max="14342" width="8.85546875" style="2" customWidth="1"/>
    <col min="14343" max="14343" width="13.5703125" style="2" customWidth="1"/>
    <col min="14344" max="14589" width="9.140625" style="2"/>
    <col min="14590" max="14590" width="6.28515625" style="2" customWidth="1"/>
    <col min="14591" max="14591" width="38.85546875" style="2" customWidth="1"/>
    <col min="14592" max="14592" width="8.28515625" style="2" customWidth="1"/>
    <col min="14593" max="14593" width="9.140625" style="2" customWidth="1"/>
    <col min="14594" max="14594" width="29.85546875" style="2" customWidth="1"/>
    <col min="14595" max="14595" width="20.7109375" style="2" customWidth="1"/>
    <col min="14596" max="14596" width="12.85546875" style="2" customWidth="1"/>
    <col min="14597" max="14597" width="8.28515625" style="2" customWidth="1"/>
    <col min="14598" max="14598" width="8.85546875" style="2" customWidth="1"/>
    <col min="14599" max="14599" width="13.5703125" style="2" customWidth="1"/>
    <col min="14600" max="14845" width="9.140625" style="2"/>
    <col min="14846" max="14846" width="6.28515625" style="2" customWidth="1"/>
    <col min="14847" max="14847" width="38.85546875" style="2" customWidth="1"/>
    <col min="14848" max="14848" width="8.28515625" style="2" customWidth="1"/>
    <col min="14849" max="14849" width="9.140625" style="2" customWidth="1"/>
    <col min="14850" max="14850" width="29.85546875" style="2" customWidth="1"/>
    <col min="14851" max="14851" width="20.7109375" style="2" customWidth="1"/>
    <col min="14852" max="14852" width="12.85546875" style="2" customWidth="1"/>
    <col min="14853" max="14853" width="8.28515625" style="2" customWidth="1"/>
    <col min="14854" max="14854" width="8.85546875" style="2" customWidth="1"/>
    <col min="14855" max="14855" width="13.5703125" style="2" customWidth="1"/>
    <col min="14856" max="15101" width="9.140625" style="2"/>
    <col min="15102" max="15102" width="6.28515625" style="2" customWidth="1"/>
    <col min="15103" max="15103" width="38.85546875" style="2" customWidth="1"/>
    <col min="15104" max="15104" width="8.28515625" style="2" customWidth="1"/>
    <col min="15105" max="15105" width="9.140625" style="2" customWidth="1"/>
    <col min="15106" max="15106" width="29.85546875" style="2" customWidth="1"/>
    <col min="15107" max="15107" width="20.7109375" style="2" customWidth="1"/>
    <col min="15108" max="15108" width="12.85546875" style="2" customWidth="1"/>
    <col min="15109" max="15109" width="8.28515625" style="2" customWidth="1"/>
    <col min="15110" max="15110" width="8.85546875" style="2" customWidth="1"/>
    <col min="15111" max="15111" width="13.5703125" style="2" customWidth="1"/>
    <col min="15112" max="15357" width="9.140625" style="2"/>
    <col min="15358" max="15358" width="6.28515625" style="2" customWidth="1"/>
    <col min="15359" max="15359" width="38.85546875" style="2" customWidth="1"/>
    <col min="15360" max="15360" width="8.28515625" style="2" customWidth="1"/>
    <col min="15361" max="15361" width="9.140625" style="2" customWidth="1"/>
    <col min="15362" max="15362" width="29.85546875" style="2" customWidth="1"/>
    <col min="15363" max="15363" width="20.7109375" style="2" customWidth="1"/>
    <col min="15364" max="15364" width="12.85546875" style="2" customWidth="1"/>
    <col min="15365" max="15365" width="8.28515625" style="2" customWidth="1"/>
    <col min="15366" max="15366" width="8.85546875" style="2" customWidth="1"/>
    <col min="15367" max="15367" width="13.5703125" style="2" customWidth="1"/>
    <col min="15368" max="15613" width="9.140625" style="2"/>
    <col min="15614" max="15614" width="6.28515625" style="2" customWidth="1"/>
    <col min="15615" max="15615" width="38.85546875" style="2" customWidth="1"/>
    <col min="15616" max="15616" width="8.28515625" style="2" customWidth="1"/>
    <col min="15617" max="15617" width="9.140625" style="2" customWidth="1"/>
    <col min="15618" max="15618" width="29.85546875" style="2" customWidth="1"/>
    <col min="15619" max="15619" width="20.7109375" style="2" customWidth="1"/>
    <col min="15620" max="15620" width="12.85546875" style="2" customWidth="1"/>
    <col min="15621" max="15621" width="8.28515625" style="2" customWidth="1"/>
    <col min="15622" max="15622" width="8.85546875" style="2" customWidth="1"/>
    <col min="15623" max="15623" width="13.5703125" style="2" customWidth="1"/>
    <col min="15624" max="15869" width="9.140625" style="2"/>
    <col min="15870" max="15870" width="6.28515625" style="2" customWidth="1"/>
    <col min="15871" max="15871" width="38.85546875" style="2" customWidth="1"/>
    <col min="15872" max="15872" width="8.28515625" style="2" customWidth="1"/>
    <col min="15873" max="15873" width="9.140625" style="2" customWidth="1"/>
    <col min="15874" max="15874" width="29.85546875" style="2" customWidth="1"/>
    <col min="15875" max="15875" width="20.7109375" style="2" customWidth="1"/>
    <col min="15876" max="15876" width="12.85546875" style="2" customWidth="1"/>
    <col min="15877" max="15877" width="8.28515625" style="2" customWidth="1"/>
    <col min="15878" max="15878" width="8.85546875" style="2" customWidth="1"/>
    <col min="15879" max="15879" width="13.5703125" style="2" customWidth="1"/>
    <col min="15880" max="16125" width="9.140625" style="2"/>
    <col min="16126" max="16126" width="6.28515625" style="2" customWidth="1"/>
    <col min="16127" max="16127" width="38.85546875" style="2" customWidth="1"/>
    <col min="16128" max="16128" width="8.28515625" style="2" customWidth="1"/>
    <col min="16129" max="16129" width="9.140625" style="2" customWidth="1"/>
    <col min="16130" max="16130" width="29.85546875" style="2" customWidth="1"/>
    <col min="16131" max="16131" width="20.7109375" style="2" customWidth="1"/>
    <col min="16132" max="16132" width="12.85546875" style="2" customWidth="1"/>
    <col min="16133" max="16133" width="8.28515625" style="2" customWidth="1"/>
    <col min="16134" max="16134" width="8.85546875" style="2" customWidth="1"/>
    <col min="16135" max="16135" width="13.5703125" style="2" customWidth="1"/>
    <col min="16136" max="16384" width="9.140625" style="2"/>
  </cols>
  <sheetData>
    <row r="1" spans="1:8" x14ac:dyDescent="0.25">
      <c r="H1" s="50" t="s">
        <v>42</v>
      </c>
    </row>
    <row r="2" spans="1:8" x14ac:dyDescent="0.25">
      <c r="H2" s="50" t="s">
        <v>44</v>
      </c>
    </row>
    <row r="3" spans="1:8" ht="15" x14ac:dyDescent="0.25">
      <c r="A3" s="18"/>
      <c r="B3" s="156"/>
      <c r="C3" s="156"/>
      <c r="D3" s="156"/>
      <c r="E3" s="156"/>
      <c r="F3" s="156"/>
      <c r="G3" s="156"/>
      <c r="H3" s="156"/>
    </row>
    <row r="4" spans="1:8" ht="27" customHeight="1" x14ac:dyDescent="0.25">
      <c r="A4" s="18"/>
      <c r="B4" s="61"/>
      <c r="C4" s="61"/>
      <c r="D4" s="61"/>
      <c r="E4" s="61"/>
      <c r="F4" s="61"/>
      <c r="G4" s="61"/>
      <c r="H4" s="61"/>
    </row>
    <row r="5" spans="1:8" ht="15" x14ac:dyDescent="0.25">
      <c r="A5" s="18"/>
      <c r="B5" s="156" t="s">
        <v>0</v>
      </c>
      <c r="C5" s="156"/>
      <c r="D5" s="156"/>
      <c r="E5" s="156"/>
      <c r="F5" s="156"/>
      <c r="G5" s="156"/>
      <c r="H5" s="156"/>
    </row>
    <row r="6" spans="1:8" ht="28.5" customHeight="1" x14ac:dyDescent="0.25">
      <c r="A6" s="18"/>
      <c r="B6" s="157" t="s">
        <v>1</v>
      </c>
      <c r="C6" s="157"/>
      <c r="D6" s="157"/>
      <c r="E6" s="157"/>
      <c r="F6" s="157"/>
      <c r="G6" s="157"/>
      <c r="H6" s="157"/>
    </row>
    <row r="7" spans="1:8" ht="27" customHeight="1" x14ac:dyDescent="0.25">
      <c r="A7" s="18"/>
      <c r="B7" s="160" t="s">
        <v>2</v>
      </c>
      <c r="C7" s="160"/>
      <c r="D7" s="161"/>
      <c r="E7" s="51"/>
      <c r="F7" s="19"/>
      <c r="G7" s="20"/>
      <c r="H7" s="21"/>
    </row>
    <row r="8" spans="1:8" x14ac:dyDescent="0.25">
      <c r="A8" s="18"/>
      <c r="B8" s="4" t="s">
        <v>3</v>
      </c>
      <c r="C8" s="5"/>
      <c r="D8" s="18"/>
      <c r="E8" s="18"/>
      <c r="F8" s="19"/>
      <c r="G8" s="20"/>
      <c r="H8" s="21"/>
    </row>
    <row r="9" spans="1:8" x14ac:dyDescent="0.25">
      <c r="A9" s="18"/>
      <c r="B9" s="22"/>
      <c r="C9" s="22"/>
      <c r="D9" s="18"/>
      <c r="E9" s="18"/>
      <c r="F9" s="19"/>
      <c r="G9" s="20"/>
      <c r="H9" s="21"/>
    </row>
    <row r="10" spans="1:8" x14ac:dyDescent="0.25">
      <c r="A10" s="18"/>
      <c r="B10" s="158" t="s">
        <v>4</v>
      </c>
      <c r="C10" s="158"/>
      <c r="D10" s="158"/>
      <c r="E10" s="158"/>
      <c r="F10" s="158"/>
      <c r="G10" s="158"/>
      <c r="H10" s="158"/>
    </row>
    <row r="11" spans="1:8" ht="30.75" customHeight="1" x14ac:dyDescent="0.25">
      <c r="A11" s="23"/>
      <c r="B11" s="159" t="s">
        <v>96</v>
      </c>
      <c r="C11" s="159"/>
      <c r="D11" s="159"/>
      <c r="E11" s="159"/>
      <c r="F11" s="159"/>
      <c r="G11" s="159"/>
      <c r="H11" s="159"/>
    </row>
    <row r="12" spans="1:8" x14ac:dyDescent="0.25">
      <c r="A12" s="23"/>
      <c r="B12" s="162" t="s">
        <v>26</v>
      </c>
      <c r="C12" s="162"/>
      <c r="D12" s="162"/>
      <c r="E12" s="162"/>
      <c r="F12" s="162"/>
      <c r="G12" s="162"/>
      <c r="H12" s="162"/>
    </row>
    <row r="13" spans="1:8" x14ac:dyDescent="0.25">
      <c r="A13" s="23"/>
      <c r="B13" s="163" t="s">
        <v>5</v>
      </c>
      <c r="C13" s="163"/>
      <c r="D13" s="163"/>
      <c r="E13" s="163"/>
      <c r="F13" s="163"/>
      <c r="G13" s="163"/>
      <c r="H13" s="163"/>
    </row>
    <row r="14" spans="1:8" x14ac:dyDescent="0.25">
      <c r="A14" s="23"/>
      <c r="B14" s="162"/>
      <c r="C14" s="162"/>
      <c r="D14" s="162"/>
      <c r="E14" s="162"/>
      <c r="F14" s="162"/>
      <c r="G14" s="162"/>
      <c r="H14" s="162"/>
    </row>
    <row r="15" spans="1:8" x14ac:dyDescent="0.25">
      <c r="A15" s="23"/>
      <c r="B15" s="163" t="s">
        <v>6</v>
      </c>
      <c r="C15" s="163"/>
      <c r="D15" s="163"/>
      <c r="E15" s="163"/>
      <c r="F15" s="163"/>
      <c r="G15" s="163"/>
      <c r="H15" s="163"/>
    </row>
    <row r="16" spans="1:8" x14ac:dyDescent="0.25">
      <c r="A16" s="23"/>
      <c r="B16" s="24"/>
      <c r="C16" s="24"/>
      <c r="D16" s="25"/>
      <c r="E16" s="25"/>
      <c r="F16" s="26"/>
      <c r="G16" s="27"/>
      <c r="H16" s="26"/>
    </row>
    <row r="17" spans="1:8" ht="30" customHeight="1" x14ac:dyDescent="0.25">
      <c r="A17" s="10"/>
      <c r="B17" s="152" t="s">
        <v>27</v>
      </c>
      <c r="C17" s="152"/>
      <c r="D17" s="152"/>
      <c r="E17" s="152"/>
      <c r="F17" s="153"/>
      <c r="G17" s="153"/>
      <c r="H17" s="153"/>
    </row>
    <row r="18" spans="1:8" ht="30.75" customHeight="1" x14ac:dyDescent="0.25">
      <c r="A18" s="10"/>
      <c r="B18" s="152" t="s">
        <v>28</v>
      </c>
      <c r="C18" s="152"/>
      <c r="D18" s="152"/>
      <c r="E18" s="152"/>
      <c r="F18" s="153"/>
      <c r="G18" s="153"/>
      <c r="H18" s="153"/>
    </row>
    <row r="19" spans="1:8" ht="87.6" customHeight="1" x14ac:dyDescent="0.25">
      <c r="A19" s="10"/>
      <c r="B19" s="152" t="s">
        <v>29</v>
      </c>
      <c r="C19" s="152"/>
      <c r="D19" s="152"/>
      <c r="E19" s="152"/>
      <c r="F19" s="153"/>
      <c r="G19" s="153"/>
      <c r="H19" s="153"/>
    </row>
    <row r="20" spans="1:8" ht="18.75" customHeight="1" x14ac:dyDescent="0.25">
      <c r="A20" s="10"/>
      <c r="B20" s="152" t="s">
        <v>7</v>
      </c>
      <c r="C20" s="152"/>
      <c r="D20" s="152"/>
      <c r="E20" s="152"/>
      <c r="F20" s="153"/>
      <c r="G20" s="153"/>
      <c r="H20" s="153"/>
    </row>
    <row r="21" spans="1:8" ht="19.5" customHeight="1" x14ac:dyDescent="0.25">
      <c r="A21" s="10"/>
      <c r="B21" s="152" t="s">
        <v>8</v>
      </c>
      <c r="C21" s="152"/>
      <c r="D21" s="152"/>
      <c r="E21" s="152"/>
      <c r="F21" s="153"/>
      <c r="G21" s="153"/>
      <c r="H21" s="153"/>
    </row>
    <row r="22" spans="1:8" ht="16.5" customHeight="1" x14ac:dyDescent="0.25">
      <c r="A22" s="10"/>
      <c r="B22" s="152" t="s">
        <v>9</v>
      </c>
      <c r="C22" s="152"/>
      <c r="D22" s="152"/>
      <c r="E22" s="152"/>
      <c r="F22" s="153"/>
      <c r="G22" s="153"/>
      <c r="H22" s="153"/>
    </row>
    <row r="23" spans="1:8" ht="17.25" customHeight="1" x14ac:dyDescent="0.25">
      <c r="A23" s="10"/>
      <c r="B23" s="152" t="s">
        <v>10</v>
      </c>
      <c r="C23" s="152"/>
      <c r="D23" s="152"/>
      <c r="E23" s="152"/>
      <c r="F23" s="153"/>
      <c r="G23" s="153"/>
      <c r="H23" s="153"/>
    </row>
    <row r="24" spans="1:8" ht="17.25" customHeight="1" x14ac:dyDescent="0.25">
      <c r="A24" s="10"/>
      <c r="B24" s="155" t="s">
        <v>11</v>
      </c>
      <c r="C24" s="155"/>
      <c r="D24" s="155"/>
      <c r="E24" s="155"/>
      <c r="F24" s="166"/>
      <c r="G24" s="166"/>
      <c r="H24" s="166"/>
    </row>
    <row r="25" spans="1:8" ht="17.25" customHeight="1" x14ac:dyDescent="0.25">
      <c r="A25" s="10"/>
      <c r="B25" s="152" t="s">
        <v>12</v>
      </c>
      <c r="C25" s="152"/>
      <c r="D25" s="152"/>
      <c r="E25" s="152"/>
      <c r="F25" s="153"/>
      <c r="G25" s="153"/>
      <c r="H25" s="153"/>
    </row>
    <row r="26" spans="1:8" ht="17.25" customHeight="1" x14ac:dyDescent="0.25">
      <c r="A26" s="10"/>
      <c r="B26" s="152" t="s">
        <v>13</v>
      </c>
      <c r="C26" s="152"/>
      <c r="D26" s="152"/>
      <c r="E26" s="152"/>
      <c r="F26" s="153"/>
      <c r="G26" s="153"/>
      <c r="H26" s="153"/>
    </row>
    <row r="27" spans="1:8" ht="30" customHeight="1" x14ac:dyDescent="0.25">
      <c r="A27" s="10"/>
      <c r="B27" s="152" t="s">
        <v>14</v>
      </c>
      <c r="C27" s="152"/>
      <c r="D27" s="152"/>
      <c r="E27" s="152"/>
      <c r="F27" s="153"/>
      <c r="G27" s="153"/>
      <c r="H27" s="153"/>
    </row>
    <row r="28" spans="1:8" ht="7.5" customHeight="1" x14ac:dyDescent="0.25">
      <c r="A28" s="28"/>
      <c r="B28" s="154"/>
      <c r="C28" s="154"/>
      <c r="D28" s="154"/>
      <c r="E28" s="52"/>
      <c r="F28" s="29"/>
      <c r="G28" s="30"/>
      <c r="H28" s="29"/>
    </row>
    <row r="29" spans="1:8" s="13" customFormat="1" ht="15.75" customHeight="1" x14ac:dyDescent="0.25">
      <c r="A29" s="120" t="s">
        <v>15</v>
      </c>
      <c r="B29" s="121"/>
      <c r="C29" s="121"/>
      <c r="D29" s="121"/>
      <c r="E29" s="121"/>
      <c r="F29" s="121"/>
      <c r="G29" s="121"/>
      <c r="H29" s="121"/>
    </row>
    <row r="30" spans="1:8" s="13" customFormat="1" ht="15.75" customHeight="1" x14ac:dyDescent="0.25">
      <c r="A30" s="120" t="s">
        <v>16</v>
      </c>
      <c r="B30" s="121"/>
      <c r="C30" s="121"/>
      <c r="D30" s="121"/>
      <c r="E30" s="121"/>
      <c r="F30" s="121"/>
      <c r="G30" s="121"/>
      <c r="H30" s="121"/>
    </row>
    <row r="31" spans="1:8" s="13" customFormat="1" ht="15.75" customHeight="1" x14ac:dyDescent="0.25">
      <c r="A31" s="120" t="s">
        <v>17</v>
      </c>
      <c r="B31" s="121"/>
      <c r="C31" s="121"/>
      <c r="D31" s="121"/>
      <c r="E31" s="121"/>
      <c r="F31" s="121"/>
      <c r="G31" s="121"/>
      <c r="H31" s="121"/>
    </row>
    <row r="32" spans="1:8" s="13" customFormat="1" ht="15.75" customHeight="1" x14ac:dyDescent="0.25">
      <c r="A32" s="120" t="s">
        <v>18</v>
      </c>
      <c r="B32" s="121"/>
      <c r="C32" s="121"/>
      <c r="D32" s="121"/>
      <c r="E32" s="121"/>
      <c r="F32" s="121"/>
      <c r="G32" s="121"/>
      <c r="H32" s="121"/>
    </row>
    <row r="33" spans="1:8" s="15" customFormat="1" ht="21.6" customHeight="1" x14ac:dyDescent="0.25">
      <c r="A33" s="122" t="s">
        <v>19</v>
      </c>
      <c r="B33" s="123"/>
      <c r="C33" s="123"/>
      <c r="D33" s="123"/>
      <c r="E33" s="123"/>
      <c r="F33" s="123"/>
      <c r="G33" s="123"/>
      <c r="H33" s="123"/>
    </row>
    <row r="34" spans="1:8" s="13" customFormat="1" ht="105.6" customHeight="1" x14ac:dyDescent="0.25">
      <c r="A34" s="124" t="s">
        <v>94</v>
      </c>
      <c r="B34" s="125"/>
      <c r="C34" s="125"/>
      <c r="D34" s="125"/>
      <c r="E34" s="125"/>
      <c r="F34" s="125"/>
      <c r="G34" s="125"/>
      <c r="H34" s="125"/>
    </row>
    <row r="35" spans="1:8" s="16" customFormat="1" ht="21.75" customHeight="1" x14ac:dyDescent="0.25">
      <c r="A35" s="55" t="s">
        <v>20</v>
      </c>
      <c r="B35" s="56"/>
      <c r="C35" s="56"/>
      <c r="D35" s="56"/>
      <c r="E35" s="56"/>
      <c r="F35" s="56"/>
      <c r="G35" s="56"/>
      <c r="H35" s="56"/>
    </row>
    <row r="36" spans="1:8" s="16" customFormat="1" ht="22.15" customHeight="1" x14ac:dyDescent="0.25">
      <c r="A36" s="164" t="s">
        <v>95</v>
      </c>
      <c r="B36" s="164"/>
      <c r="C36" s="164"/>
      <c r="D36" s="164"/>
      <c r="E36" s="164"/>
      <c r="F36" s="164"/>
      <c r="G36" s="164"/>
      <c r="H36" s="67"/>
    </row>
    <row r="37" spans="1:8" s="16" customFormat="1" ht="15" customHeight="1" x14ac:dyDescent="0.25">
      <c r="A37" s="107"/>
      <c r="B37" s="107"/>
      <c r="C37" s="107"/>
      <c r="D37" s="107"/>
      <c r="E37" s="107"/>
      <c r="G37" s="107"/>
      <c r="H37" s="108" t="s">
        <v>36</v>
      </c>
    </row>
    <row r="38" spans="1:8" ht="81.75" customHeight="1" x14ac:dyDescent="0.25">
      <c r="A38" s="92" t="s">
        <v>40</v>
      </c>
      <c r="B38" s="92" t="s">
        <v>41</v>
      </c>
      <c r="C38" s="93" t="s">
        <v>37</v>
      </c>
      <c r="D38" s="94" t="s">
        <v>33</v>
      </c>
      <c r="E38" s="94" t="s">
        <v>38</v>
      </c>
      <c r="F38" s="94" t="s">
        <v>39</v>
      </c>
      <c r="G38" s="94" t="s">
        <v>34</v>
      </c>
      <c r="H38" s="94" t="s">
        <v>43</v>
      </c>
    </row>
    <row r="39" spans="1:8" s="13" customFormat="1" ht="15" x14ac:dyDescent="0.25">
      <c r="A39" s="12">
        <v>1</v>
      </c>
      <c r="B39" s="12">
        <v>2</v>
      </c>
      <c r="C39" s="12">
        <v>3</v>
      </c>
      <c r="D39" s="12">
        <v>4</v>
      </c>
      <c r="E39" s="12">
        <v>5</v>
      </c>
      <c r="F39" s="12">
        <v>6</v>
      </c>
      <c r="G39" s="12">
        <v>7</v>
      </c>
      <c r="H39" s="12">
        <v>8</v>
      </c>
    </row>
    <row r="40" spans="1:8" s="111" customFormat="1" ht="30" x14ac:dyDescent="0.25">
      <c r="A40" s="109">
        <v>1.1000000000000001</v>
      </c>
      <c r="B40" s="114" t="s">
        <v>77</v>
      </c>
      <c r="C40" s="115">
        <v>27200</v>
      </c>
      <c r="D40" s="110"/>
      <c r="E40" s="110"/>
      <c r="F40" s="105">
        <f t="shared" ref="F40:F47" si="0">E40*1.21</f>
        <v>0</v>
      </c>
      <c r="G40" s="105">
        <f t="shared" ref="G40:G47" si="1">D40*E40</f>
        <v>0</v>
      </c>
      <c r="H40" s="110"/>
    </row>
    <row r="41" spans="1:8" s="111" customFormat="1" ht="30" x14ac:dyDescent="0.25">
      <c r="A41" s="109">
        <v>1.2</v>
      </c>
      <c r="B41" s="114" t="s">
        <v>78</v>
      </c>
      <c r="C41" s="115">
        <v>27200</v>
      </c>
      <c r="D41" s="110"/>
      <c r="E41" s="110"/>
      <c r="F41" s="105">
        <f t="shared" si="0"/>
        <v>0</v>
      </c>
      <c r="G41" s="105">
        <f t="shared" si="1"/>
        <v>0</v>
      </c>
      <c r="H41" s="110"/>
    </row>
    <row r="42" spans="1:8" s="111" customFormat="1" ht="30" x14ac:dyDescent="0.25">
      <c r="A42" s="109">
        <v>1.3</v>
      </c>
      <c r="B42" s="114" t="s">
        <v>79</v>
      </c>
      <c r="C42" s="115">
        <v>7900</v>
      </c>
      <c r="D42" s="110"/>
      <c r="E42" s="110"/>
      <c r="F42" s="105">
        <f t="shared" si="0"/>
        <v>0</v>
      </c>
      <c r="G42" s="105">
        <f t="shared" si="1"/>
        <v>0</v>
      </c>
      <c r="H42" s="110"/>
    </row>
    <row r="43" spans="1:8" s="111" customFormat="1" ht="15" x14ac:dyDescent="0.25">
      <c r="A43" s="109">
        <v>1.4</v>
      </c>
      <c r="B43" s="114" t="s">
        <v>80</v>
      </c>
      <c r="C43" s="115">
        <v>5400</v>
      </c>
      <c r="D43" s="110"/>
      <c r="E43" s="110"/>
      <c r="F43" s="105">
        <f t="shared" si="0"/>
        <v>0</v>
      </c>
      <c r="G43" s="105">
        <f t="shared" si="1"/>
        <v>0</v>
      </c>
      <c r="H43" s="110"/>
    </row>
    <row r="44" spans="1:8" s="111" customFormat="1" ht="30" x14ac:dyDescent="0.25">
      <c r="A44" s="109">
        <v>1.5</v>
      </c>
      <c r="B44" s="114" t="s">
        <v>81</v>
      </c>
      <c r="C44" s="115">
        <v>7500</v>
      </c>
      <c r="D44" s="110"/>
      <c r="E44" s="110"/>
      <c r="F44" s="105">
        <f t="shared" si="0"/>
        <v>0</v>
      </c>
      <c r="G44" s="105">
        <f t="shared" si="1"/>
        <v>0</v>
      </c>
      <c r="H44" s="110"/>
    </row>
    <row r="45" spans="1:8" s="111" customFormat="1" ht="30" x14ac:dyDescent="0.25">
      <c r="A45" s="109">
        <v>1.6</v>
      </c>
      <c r="B45" s="114" t="s">
        <v>82</v>
      </c>
      <c r="C45" s="115">
        <v>7500</v>
      </c>
      <c r="D45" s="110"/>
      <c r="E45" s="110"/>
      <c r="F45" s="105">
        <f t="shared" si="0"/>
        <v>0</v>
      </c>
      <c r="G45" s="105">
        <f t="shared" si="1"/>
        <v>0</v>
      </c>
      <c r="H45" s="110"/>
    </row>
    <row r="46" spans="1:8" s="111" customFormat="1" ht="15" x14ac:dyDescent="0.25">
      <c r="A46" s="109">
        <v>1.7</v>
      </c>
      <c r="B46" s="114" t="s">
        <v>83</v>
      </c>
      <c r="C46" s="115">
        <v>16200</v>
      </c>
      <c r="D46" s="110"/>
      <c r="E46" s="110"/>
      <c r="F46" s="105">
        <f t="shared" si="0"/>
        <v>0</v>
      </c>
      <c r="G46" s="105">
        <f t="shared" si="1"/>
        <v>0</v>
      </c>
      <c r="H46" s="110"/>
    </row>
    <row r="47" spans="1:8" s="111" customFormat="1" ht="15" x14ac:dyDescent="0.25">
      <c r="A47" s="109">
        <v>1.8</v>
      </c>
      <c r="B47" s="114" t="s">
        <v>84</v>
      </c>
      <c r="C47" s="115">
        <v>15300</v>
      </c>
      <c r="D47" s="110"/>
      <c r="E47" s="110"/>
      <c r="F47" s="105">
        <f t="shared" si="0"/>
        <v>0</v>
      </c>
      <c r="G47" s="105">
        <f t="shared" si="1"/>
        <v>0</v>
      </c>
      <c r="H47" s="110"/>
    </row>
    <row r="48" spans="1:8" ht="15" x14ac:dyDescent="0.25">
      <c r="A48" s="109">
        <v>1.9</v>
      </c>
      <c r="B48" s="68" t="s">
        <v>85</v>
      </c>
      <c r="C48" s="104">
        <v>12900</v>
      </c>
      <c r="D48" s="85"/>
      <c r="E48" s="86"/>
      <c r="F48" s="105">
        <f>E48*1.21</f>
        <v>0</v>
      </c>
      <c r="G48" s="105">
        <f>D48*E48</f>
        <v>0</v>
      </c>
      <c r="H48" s="63"/>
    </row>
    <row r="49" spans="1:8" ht="25.5" x14ac:dyDescent="0.25">
      <c r="A49" s="113">
        <v>1.1000000000000001</v>
      </c>
      <c r="B49" s="68" t="s">
        <v>86</v>
      </c>
      <c r="C49" s="104">
        <v>2700</v>
      </c>
      <c r="D49" s="85"/>
      <c r="E49" s="87"/>
      <c r="F49" s="105">
        <f t="shared" ref="F49:F59" si="2">E49*1.21</f>
        <v>0</v>
      </c>
      <c r="G49" s="105">
        <f t="shared" ref="G49:G59" si="3">D49*E49</f>
        <v>0</v>
      </c>
      <c r="H49" s="63"/>
    </row>
    <row r="50" spans="1:8" ht="15" x14ac:dyDescent="0.25">
      <c r="A50" s="109">
        <v>1.1100000000000001</v>
      </c>
      <c r="B50" s="68" t="s">
        <v>87</v>
      </c>
      <c r="C50" s="104">
        <v>31000</v>
      </c>
      <c r="D50" s="85"/>
      <c r="E50" s="86"/>
      <c r="F50" s="105">
        <f>E50*1.21</f>
        <v>0</v>
      </c>
      <c r="G50" s="105">
        <f t="shared" si="3"/>
        <v>0</v>
      </c>
      <c r="H50" s="63"/>
    </row>
    <row r="51" spans="1:8" ht="25.5" x14ac:dyDescent="0.25">
      <c r="A51" s="113">
        <v>1.1200000000000001</v>
      </c>
      <c r="B51" s="68" t="s">
        <v>88</v>
      </c>
      <c r="C51" s="104">
        <v>32800</v>
      </c>
      <c r="D51" s="85"/>
      <c r="E51" s="86"/>
      <c r="F51" s="105">
        <f t="shared" si="2"/>
        <v>0</v>
      </c>
      <c r="G51" s="105">
        <f t="shared" si="3"/>
        <v>0</v>
      </c>
      <c r="H51" s="63"/>
    </row>
    <row r="52" spans="1:8" ht="25.5" x14ac:dyDescent="0.25">
      <c r="A52" s="109">
        <v>1.1299999999999999</v>
      </c>
      <c r="B52" s="68" t="s">
        <v>89</v>
      </c>
      <c r="C52" s="104">
        <v>15900</v>
      </c>
      <c r="D52" s="85"/>
      <c r="E52" s="87"/>
      <c r="F52" s="105">
        <f t="shared" si="2"/>
        <v>0</v>
      </c>
      <c r="G52" s="105">
        <f t="shared" si="3"/>
        <v>0</v>
      </c>
      <c r="H52" s="109"/>
    </row>
    <row r="53" spans="1:8" ht="25.5" x14ac:dyDescent="0.25">
      <c r="A53" s="113">
        <v>1.1399999999999999</v>
      </c>
      <c r="B53" s="68" t="s">
        <v>90</v>
      </c>
      <c r="C53" s="104">
        <v>15900</v>
      </c>
      <c r="D53" s="85"/>
      <c r="E53" s="86"/>
      <c r="F53" s="105">
        <f>E53*1.21</f>
        <v>0</v>
      </c>
      <c r="G53" s="105">
        <f t="shared" si="3"/>
        <v>0</v>
      </c>
      <c r="H53" s="109"/>
    </row>
    <row r="54" spans="1:8" ht="15" x14ac:dyDescent="0.25">
      <c r="A54" s="109">
        <v>1.1499999999999999</v>
      </c>
      <c r="B54" s="68" t="s">
        <v>91</v>
      </c>
      <c r="C54" s="104">
        <v>16200</v>
      </c>
      <c r="D54" s="85"/>
      <c r="E54" s="86"/>
      <c r="F54" s="105">
        <f t="shared" ref="F54" si="4">E54*1.21</f>
        <v>0</v>
      </c>
      <c r="G54" s="105">
        <f t="shared" si="3"/>
        <v>0</v>
      </c>
      <c r="H54" s="109"/>
    </row>
    <row r="55" spans="1:8" ht="25.5" x14ac:dyDescent="0.25">
      <c r="A55" s="113">
        <v>1.1599999999999999</v>
      </c>
      <c r="B55" s="68" t="s">
        <v>92</v>
      </c>
      <c r="C55" s="104">
        <v>4200</v>
      </c>
      <c r="D55" s="85"/>
      <c r="E55" s="87"/>
      <c r="F55" s="105">
        <f t="shared" ref="F55" si="5">E55*1.21</f>
        <v>0</v>
      </c>
      <c r="G55" s="105">
        <f t="shared" ref="G55:G58" si="6">D55*E55</f>
        <v>0</v>
      </c>
      <c r="H55" s="109"/>
    </row>
    <row r="56" spans="1:8" ht="15" x14ac:dyDescent="0.25">
      <c r="A56" s="109">
        <v>1.17</v>
      </c>
      <c r="B56" s="68" t="s">
        <v>93</v>
      </c>
      <c r="C56" s="104">
        <v>15200</v>
      </c>
      <c r="D56" s="85"/>
      <c r="E56" s="86"/>
      <c r="F56" s="105">
        <f>E56*1.21</f>
        <v>0</v>
      </c>
      <c r="G56" s="105">
        <f t="shared" si="6"/>
        <v>0</v>
      </c>
      <c r="H56" s="109"/>
    </row>
    <row r="57" spans="1:8" ht="15" x14ac:dyDescent="0.25">
      <c r="A57" s="113">
        <v>1.18</v>
      </c>
      <c r="B57" s="68" t="s">
        <v>35</v>
      </c>
      <c r="C57" s="112"/>
      <c r="D57" s="85"/>
      <c r="E57" s="86"/>
      <c r="F57" s="105">
        <f t="shared" ref="F57:F58" si="7">E57*1.21</f>
        <v>0</v>
      </c>
      <c r="G57" s="105">
        <f t="shared" si="6"/>
        <v>0</v>
      </c>
      <c r="H57" s="109"/>
    </row>
    <row r="58" spans="1:8" ht="15" x14ac:dyDescent="0.25">
      <c r="A58" s="113" t="s">
        <v>35</v>
      </c>
      <c r="B58" s="68" t="s">
        <v>35</v>
      </c>
      <c r="C58" s="112"/>
      <c r="D58" s="85"/>
      <c r="E58" s="86"/>
      <c r="F58" s="105">
        <f t="shared" si="7"/>
        <v>0</v>
      </c>
      <c r="G58" s="105">
        <f t="shared" si="6"/>
        <v>0</v>
      </c>
      <c r="H58" s="109"/>
    </row>
    <row r="59" spans="1:8" ht="15" x14ac:dyDescent="0.25">
      <c r="A59" s="116" t="s">
        <v>35</v>
      </c>
      <c r="B59" s="88" t="s">
        <v>35</v>
      </c>
      <c r="C59" s="112"/>
      <c r="D59" s="85"/>
      <c r="E59" s="86"/>
      <c r="F59" s="105">
        <f t="shared" si="2"/>
        <v>0</v>
      </c>
      <c r="G59" s="105">
        <f t="shared" si="3"/>
        <v>0</v>
      </c>
      <c r="H59" s="63"/>
    </row>
    <row r="60" spans="1:8" ht="15" x14ac:dyDescent="0.25">
      <c r="A60" s="100"/>
      <c r="B60" s="101"/>
      <c r="C60" s="102"/>
      <c r="D60" s="103"/>
      <c r="E60" s="106"/>
      <c r="F60" s="95" t="s">
        <v>71</v>
      </c>
      <c r="G60" s="96">
        <f>SUM(G40:G59)</f>
        <v>0</v>
      </c>
      <c r="H60" s="63"/>
    </row>
    <row r="61" spans="1:8" ht="15" x14ac:dyDescent="0.25">
      <c r="A61" s="97"/>
      <c r="B61" s="98"/>
      <c r="C61" s="99"/>
      <c r="D61" s="126" t="s">
        <v>74</v>
      </c>
      <c r="E61" s="127"/>
      <c r="F61" s="95" t="s">
        <v>72</v>
      </c>
      <c r="G61" s="89"/>
      <c r="H61" s="91"/>
    </row>
    <row r="62" spans="1:8" ht="22.5" customHeight="1" x14ac:dyDescent="0.25">
      <c r="A62" s="100"/>
      <c r="B62" s="101"/>
      <c r="C62" s="102"/>
      <c r="D62" s="103"/>
      <c r="E62" s="104"/>
      <c r="F62" s="95" t="s">
        <v>73</v>
      </c>
      <c r="G62" s="90">
        <f>G60+G61</f>
        <v>0</v>
      </c>
      <c r="H62" s="91"/>
    </row>
    <row r="63" spans="1:8" x14ac:dyDescent="0.25">
      <c r="A63" s="58"/>
      <c r="B63" s="65"/>
      <c r="C63" s="59"/>
      <c r="D63" s="60"/>
      <c r="E63" s="66"/>
      <c r="F63" s="66"/>
      <c r="G63" s="66"/>
      <c r="H63" s="57"/>
    </row>
    <row r="64" spans="1:8" x14ac:dyDescent="0.25">
      <c r="A64" s="58"/>
      <c r="B64" s="65"/>
      <c r="C64" s="59"/>
      <c r="D64" s="60"/>
      <c r="E64" s="66"/>
      <c r="F64" s="66"/>
      <c r="G64" s="66"/>
      <c r="H64" s="57"/>
    </row>
    <row r="65" spans="1:8" ht="12" customHeight="1" x14ac:dyDescent="0.25">
      <c r="A65" s="64"/>
      <c r="B65" s="64"/>
      <c r="C65" s="64"/>
      <c r="D65" s="64"/>
      <c r="E65" s="64"/>
      <c r="F65" s="64"/>
      <c r="G65" s="64"/>
      <c r="H65" s="64"/>
    </row>
    <row r="66" spans="1:8" s="14" customFormat="1" ht="36" customHeight="1" x14ac:dyDescent="0.25">
      <c r="A66" s="165" t="s">
        <v>75</v>
      </c>
      <c r="B66" s="165"/>
      <c r="C66" s="165"/>
      <c r="D66" s="165"/>
      <c r="E66" s="165"/>
      <c r="F66" s="165"/>
      <c r="G66" s="165"/>
      <c r="H66" s="165"/>
    </row>
    <row r="67" spans="1:8" s="6" customFormat="1" ht="27.75" customHeight="1" x14ac:dyDescent="0.25">
      <c r="A67" s="129" t="s">
        <v>32</v>
      </c>
      <c r="B67" s="129"/>
      <c r="C67" s="129"/>
      <c r="D67" s="129"/>
      <c r="E67" s="62"/>
      <c r="F67" s="62"/>
      <c r="G67" s="62"/>
      <c r="H67" s="62"/>
    </row>
    <row r="68" spans="1:8" s="8" customFormat="1" ht="32.25" customHeight="1" x14ac:dyDescent="0.25">
      <c r="A68" s="17" t="s">
        <v>21</v>
      </c>
      <c r="B68" s="128" t="s">
        <v>22</v>
      </c>
      <c r="C68" s="128"/>
      <c r="D68" s="128"/>
      <c r="E68" s="128"/>
      <c r="F68" s="128"/>
      <c r="G68" s="128"/>
      <c r="H68" s="84"/>
    </row>
    <row r="69" spans="1:8" s="8" customFormat="1" x14ac:dyDescent="0.25">
      <c r="A69" s="34"/>
      <c r="B69" s="138"/>
      <c r="C69" s="138"/>
      <c r="D69" s="138"/>
      <c r="E69" s="138"/>
      <c r="F69" s="138"/>
      <c r="G69" s="138"/>
      <c r="H69" s="81"/>
    </row>
    <row r="70" spans="1:8" s="8" customFormat="1" ht="14.25" customHeight="1" x14ac:dyDescent="0.25">
      <c r="A70" s="11"/>
      <c r="B70" s="138"/>
      <c r="C70" s="138"/>
      <c r="D70" s="138"/>
      <c r="E70" s="138"/>
      <c r="F70" s="138"/>
      <c r="G70" s="138"/>
      <c r="H70" s="81"/>
    </row>
    <row r="71" spans="1:8" s="8" customFormat="1" ht="15" customHeight="1" x14ac:dyDescent="0.25">
      <c r="A71" s="11"/>
      <c r="B71" s="138"/>
      <c r="C71" s="138"/>
      <c r="D71" s="138"/>
      <c r="E71" s="138"/>
      <c r="F71" s="138"/>
      <c r="G71" s="138"/>
      <c r="H71" s="81"/>
    </row>
    <row r="72" spans="1:8" s="8" customFormat="1" x14ac:dyDescent="0.25">
      <c r="A72" s="33"/>
      <c r="B72" s="138"/>
      <c r="C72" s="138"/>
      <c r="D72" s="138"/>
      <c r="E72" s="138"/>
      <c r="F72" s="138"/>
      <c r="G72" s="138"/>
      <c r="H72" s="81"/>
    </row>
    <row r="73" spans="1:8" s="7" customFormat="1" ht="15" customHeight="1" x14ac:dyDescent="0.25">
      <c r="A73" s="28"/>
      <c r="B73" s="35"/>
      <c r="C73" s="36"/>
      <c r="D73" s="36"/>
      <c r="E73" s="36"/>
      <c r="F73" s="35"/>
      <c r="G73" s="37"/>
      <c r="H73" s="35"/>
    </row>
    <row r="74" spans="1:8" s="44" customFormat="1" ht="15" customHeight="1" x14ac:dyDescent="0.25">
      <c r="A74" s="55" t="s">
        <v>23</v>
      </c>
      <c r="B74" s="56"/>
      <c r="C74" s="56"/>
      <c r="D74" s="56"/>
      <c r="E74" s="56"/>
      <c r="F74" s="56"/>
      <c r="G74" s="56"/>
      <c r="H74" s="56"/>
    </row>
    <row r="75" spans="1:8" s="44" customFormat="1" ht="50.25" customHeight="1" x14ac:dyDescent="0.25">
      <c r="A75" s="144" t="s">
        <v>70</v>
      </c>
      <c r="B75" s="145"/>
      <c r="C75" s="145"/>
      <c r="D75" s="145"/>
      <c r="E75" s="145"/>
      <c r="F75" s="145"/>
      <c r="G75" s="145"/>
      <c r="H75" s="145"/>
    </row>
    <row r="76" spans="1:8" s="44" customFormat="1" ht="6.75" customHeight="1" x14ac:dyDescent="0.25">
      <c r="A76" s="45"/>
      <c r="B76" s="46"/>
      <c r="C76" s="47"/>
      <c r="D76" s="47"/>
      <c r="E76" s="47"/>
      <c r="F76" s="46"/>
      <c r="G76" s="48"/>
      <c r="H76" s="46"/>
    </row>
    <row r="77" spans="1:8" s="43" customFormat="1" ht="33" customHeight="1" x14ac:dyDescent="0.25">
      <c r="A77" s="142" t="s">
        <v>30</v>
      </c>
      <c r="B77" s="143"/>
      <c r="C77" s="143"/>
      <c r="D77" s="143"/>
      <c r="E77" s="143"/>
      <c r="F77" s="143"/>
      <c r="G77" s="143"/>
      <c r="H77" s="143"/>
    </row>
    <row r="78" spans="1:8" s="43" customFormat="1" ht="30" customHeight="1" x14ac:dyDescent="0.25">
      <c r="A78" s="17" t="s">
        <v>21</v>
      </c>
      <c r="B78" s="139" t="s">
        <v>24</v>
      </c>
      <c r="C78" s="140"/>
      <c r="D78" s="140"/>
      <c r="E78" s="140"/>
      <c r="F78" s="140"/>
      <c r="G78" s="141"/>
      <c r="H78" s="83"/>
    </row>
    <row r="79" spans="1:8" s="8" customFormat="1" ht="15" customHeight="1" x14ac:dyDescent="0.25">
      <c r="A79" s="34"/>
      <c r="B79" s="146"/>
      <c r="C79" s="147"/>
      <c r="D79" s="147"/>
      <c r="E79" s="147"/>
      <c r="F79" s="147"/>
      <c r="G79" s="148"/>
      <c r="H79" s="81"/>
    </row>
    <row r="80" spans="1:8" x14ac:dyDescent="0.25">
      <c r="A80" s="11"/>
      <c r="B80" s="149"/>
      <c r="C80" s="150"/>
      <c r="D80" s="150"/>
      <c r="E80" s="150"/>
      <c r="F80" s="150"/>
      <c r="G80" s="151"/>
      <c r="H80" s="81"/>
    </row>
    <row r="81" spans="1:8" x14ac:dyDescent="0.25">
      <c r="A81" s="33"/>
      <c r="B81" s="130"/>
      <c r="C81" s="131"/>
      <c r="D81" s="131"/>
      <c r="E81" s="131"/>
      <c r="F81" s="131"/>
      <c r="G81" s="132"/>
      <c r="H81" s="81"/>
    </row>
    <row r="82" spans="1:8" s="13" customFormat="1" ht="29.25" customHeight="1" x14ac:dyDescent="0.25">
      <c r="A82" s="49"/>
      <c r="B82" s="118" t="s">
        <v>31</v>
      </c>
      <c r="C82" s="118"/>
      <c r="D82" s="118"/>
      <c r="E82" s="118"/>
      <c r="F82" s="118"/>
      <c r="G82" s="118"/>
      <c r="H82" s="118"/>
    </row>
    <row r="83" spans="1:8" ht="26.25" customHeight="1" x14ac:dyDescent="0.25">
      <c r="A83" s="135"/>
      <c r="B83" s="136"/>
      <c r="C83" s="136"/>
      <c r="D83" s="137"/>
      <c r="E83" s="54"/>
      <c r="F83" s="133"/>
      <c r="G83" s="134"/>
      <c r="H83" s="82"/>
    </row>
    <row r="84" spans="1:8" s="13" customFormat="1" ht="15.75" customHeight="1" x14ac:dyDescent="0.25">
      <c r="A84" s="31"/>
      <c r="B84" s="119" t="s">
        <v>25</v>
      </c>
      <c r="C84" s="119"/>
      <c r="D84" s="119"/>
      <c r="E84" s="53"/>
      <c r="F84" s="119"/>
      <c r="G84" s="119"/>
      <c r="H84" s="80"/>
    </row>
    <row r="85" spans="1:8" s="13" customFormat="1" x14ac:dyDescent="0.25">
      <c r="A85" s="32"/>
      <c r="B85" s="38"/>
      <c r="C85" s="39"/>
      <c r="D85" s="40"/>
      <c r="E85" s="40"/>
      <c r="F85" s="41"/>
      <c r="G85" s="42"/>
      <c r="H85" s="41"/>
    </row>
    <row r="86" spans="1:8" ht="15" customHeight="1" x14ac:dyDescent="0.25">
      <c r="G86" s="117" t="s">
        <v>76</v>
      </c>
      <c r="H86" s="117"/>
    </row>
  </sheetData>
  <protectedRanges>
    <protectedRange sqref="B4:C4" name="Diapazonas3_1"/>
    <protectedRange sqref="B12:C12" name="Diapazonas4_1"/>
    <protectedRange sqref="B11:C11" name="Diapazonas5_1"/>
    <protectedRange sqref="B12:C12" name="Diapazonas6_1"/>
    <protectedRange sqref="B14:C14" name="Diapazonas7_1"/>
    <protectedRange sqref="B17:C27" name="Diapazonas8_1"/>
    <protectedRange sqref="B83:C83" name="Diapazonas10_1"/>
    <protectedRange sqref="B68:C82" name="Diapazonas9_15"/>
    <protectedRange sqref="A67 C67" name="Diapazonas9"/>
  </protectedRanges>
  <mergeCells count="60">
    <mergeCell ref="A36:G36"/>
    <mergeCell ref="A66:H66"/>
    <mergeCell ref="F24:H24"/>
    <mergeCell ref="F25:H25"/>
    <mergeCell ref="F26:H26"/>
    <mergeCell ref="F27:H27"/>
    <mergeCell ref="B12:H12"/>
    <mergeCell ref="B13:H13"/>
    <mergeCell ref="B14:H14"/>
    <mergeCell ref="F18:H18"/>
    <mergeCell ref="F19:H19"/>
    <mergeCell ref="B17:E17"/>
    <mergeCell ref="B18:E18"/>
    <mergeCell ref="B19:E19"/>
    <mergeCell ref="B15:H15"/>
    <mergeCell ref="B3:H3"/>
    <mergeCell ref="B5:H5"/>
    <mergeCell ref="B6:H6"/>
    <mergeCell ref="B10:H10"/>
    <mergeCell ref="B11:H11"/>
    <mergeCell ref="B7:D7"/>
    <mergeCell ref="B28:D28"/>
    <mergeCell ref="A29:H29"/>
    <mergeCell ref="A30:H30"/>
    <mergeCell ref="A31:H31"/>
    <mergeCell ref="B24:E24"/>
    <mergeCell ref="B25:E25"/>
    <mergeCell ref="B26:E26"/>
    <mergeCell ref="B27:E27"/>
    <mergeCell ref="B22:E22"/>
    <mergeCell ref="B23:E23"/>
    <mergeCell ref="F17:H17"/>
    <mergeCell ref="F20:H20"/>
    <mergeCell ref="B20:E20"/>
    <mergeCell ref="B21:E21"/>
    <mergeCell ref="F21:H21"/>
    <mergeCell ref="F22:H22"/>
    <mergeCell ref="F23:H23"/>
    <mergeCell ref="A75:H75"/>
    <mergeCell ref="B69:G69"/>
    <mergeCell ref="B70:G70"/>
    <mergeCell ref="B79:G79"/>
    <mergeCell ref="B80:G80"/>
    <mergeCell ref="B71:G71"/>
    <mergeCell ref="G86:H86"/>
    <mergeCell ref="B82:H82"/>
    <mergeCell ref="B84:D84"/>
    <mergeCell ref="A32:H32"/>
    <mergeCell ref="A33:H33"/>
    <mergeCell ref="A34:H34"/>
    <mergeCell ref="D61:E61"/>
    <mergeCell ref="B68:G68"/>
    <mergeCell ref="A67:D67"/>
    <mergeCell ref="F84:G84"/>
    <mergeCell ref="B81:G81"/>
    <mergeCell ref="F83:G83"/>
    <mergeCell ref="A83:D83"/>
    <mergeCell ref="B72:G72"/>
    <mergeCell ref="B78:G78"/>
    <mergeCell ref="A77:H77"/>
  </mergeCells>
  <phoneticPr fontId="29" type="noConversion"/>
  <conditionalFormatting sqref="B59">
    <cfRule type="expression" dxfId="0" priority="66" stopIfTrue="1">
      <formula>LEN(B59)&gt;40</formula>
    </cfRule>
  </conditionalFormatting>
  <pageMargins left="0.511811023622047" right="0.43307086614173201" top="0.74803149606299202" bottom="0.74803149606299202" header="0.31496062992126" footer="0.31496062992126"/>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5"/>
  <sheetViews>
    <sheetView topLeftCell="A4" workbookViewId="0">
      <selection activeCell="C30" sqref="C30:E30"/>
    </sheetView>
  </sheetViews>
  <sheetFormatPr defaultRowHeight="15" x14ac:dyDescent="0.25"/>
  <cols>
    <col min="1" max="1" width="13" customWidth="1"/>
    <col min="2" max="2" width="16.140625" customWidth="1"/>
    <col min="10" max="10" width="28.28515625" customWidth="1"/>
    <col min="11" max="11" width="13.85546875" customWidth="1"/>
  </cols>
  <sheetData>
    <row r="2" spans="1:11" ht="15.75" x14ac:dyDescent="0.25">
      <c r="A2" s="69"/>
      <c r="B2" s="69"/>
      <c r="C2" s="69"/>
      <c r="D2" s="69"/>
      <c r="E2" s="69"/>
      <c r="F2" s="69"/>
      <c r="G2" s="69"/>
      <c r="H2" s="69"/>
      <c r="I2" s="69"/>
      <c r="J2" s="69"/>
      <c r="K2" s="69"/>
    </row>
    <row r="3" spans="1:11" x14ac:dyDescent="0.25">
      <c r="A3" s="173" t="s">
        <v>45</v>
      </c>
      <c r="B3" s="173"/>
      <c r="C3" s="173"/>
      <c r="D3" s="173"/>
      <c r="E3" s="173"/>
      <c r="F3" s="173"/>
      <c r="G3" s="173"/>
      <c r="H3" s="173"/>
      <c r="I3" s="173"/>
      <c r="J3" s="173"/>
      <c r="K3" s="174"/>
    </row>
    <row r="4" spans="1:11" x14ac:dyDescent="0.25">
      <c r="A4" s="173"/>
      <c r="B4" s="173"/>
      <c r="C4" s="173"/>
      <c r="D4" s="173"/>
      <c r="E4" s="173"/>
      <c r="F4" s="173"/>
      <c r="G4" s="173"/>
      <c r="H4" s="173"/>
      <c r="I4" s="173"/>
      <c r="J4" s="173"/>
      <c r="K4" s="174"/>
    </row>
    <row r="5" spans="1:11" ht="16.5" thickBot="1" x14ac:dyDescent="0.3">
      <c r="A5" s="70"/>
      <c r="B5" s="70"/>
      <c r="C5" s="70"/>
      <c r="D5" s="70"/>
      <c r="E5" s="70"/>
      <c r="F5" s="70"/>
      <c r="G5" s="70"/>
      <c r="H5" s="70"/>
      <c r="I5" s="70"/>
      <c r="J5" s="70"/>
      <c r="K5" s="69"/>
    </row>
    <row r="6" spans="1:11" ht="47.25" x14ac:dyDescent="0.25">
      <c r="A6" s="167" t="s">
        <v>46</v>
      </c>
      <c r="B6" s="168"/>
      <c r="C6" s="168" t="s">
        <v>64</v>
      </c>
      <c r="D6" s="168"/>
      <c r="E6" s="168"/>
      <c r="F6" s="168" t="s">
        <v>65</v>
      </c>
      <c r="G6" s="168"/>
      <c r="H6" s="168"/>
      <c r="I6" s="168" t="s">
        <v>68</v>
      </c>
      <c r="J6" s="169"/>
      <c r="K6" s="76" t="s">
        <v>69</v>
      </c>
    </row>
    <row r="7" spans="1:11" ht="15.75" x14ac:dyDescent="0.25">
      <c r="A7" s="170"/>
      <c r="B7" s="171"/>
      <c r="C7" s="172"/>
      <c r="D7" s="171"/>
      <c r="E7" s="171"/>
      <c r="F7" s="172"/>
      <c r="G7" s="171"/>
      <c r="H7" s="171"/>
      <c r="I7" s="172"/>
      <c r="J7" s="171"/>
      <c r="K7" s="77"/>
    </row>
    <row r="8" spans="1:11" ht="15.75" x14ac:dyDescent="0.25">
      <c r="A8" s="170"/>
      <c r="B8" s="171"/>
      <c r="C8" s="172"/>
      <c r="D8" s="171"/>
      <c r="E8" s="171"/>
      <c r="F8" s="172"/>
      <c r="G8" s="171"/>
      <c r="H8" s="171"/>
      <c r="I8" s="172"/>
      <c r="J8" s="171"/>
      <c r="K8" s="77"/>
    </row>
    <row r="9" spans="1:11" ht="15.75" x14ac:dyDescent="0.25">
      <c r="A9" s="170"/>
      <c r="B9" s="171"/>
      <c r="C9" s="172"/>
      <c r="D9" s="171"/>
      <c r="E9" s="171"/>
      <c r="F9" s="172"/>
      <c r="G9" s="171"/>
      <c r="H9" s="171"/>
      <c r="I9" s="172"/>
      <c r="J9" s="171"/>
      <c r="K9" s="77"/>
    </row>
    <row r="10" spans="1:11" ht="15.75" x14ac:dyDescent="0.25">
      <c r="A10" s="170"/>
      <c r="B10" s="171"/>
      <c r="C10" s="172"/>
      <c r="D10" s="171"/>
      <c r="E10" s="171"/>
      <c r="F10" s="172"/>
      <c r="G10" s="171"/>
      <c r="H10" s="171"/>
      <c r="I10" s="172"/>
      <c r="J10" s="171"/>
      <c r="K10" s="77"/>
    </row>
    <row r="11" spans="1:11" ht="15.75" x14ac:dyDescent="0.25">
      <c r="A11" s="170"/>
      <c r="B11" s="171"/>
      <c r="C11" s="172"/>
      <c r="D11" s="171"/>
      <c r="E11" s="171"/>
      <c r="F11" s="172"/>
      <c r="G11" s="171"/>
      <c r="H11" s="171"/>
      <c r="I11" s="172"/>
      <c r="J11" s="171"/>
      <c r="K11" s="77"/>
    </row>
    <row r="12" spans="1:11" ht="15.75" x14ac:dyDescent="0.25">
      <c r="A12" s="170"/>
      <c r="B12" s="171"/>
      <c r="C12" s="172"/>
      <c r="D12" s="171"/>
      <c r="E12" s="171"/>
      <c r="F12" s="172"/>
      <c r="G12" s="171"/>
      <c r="H12" s="171"/>
      <c r="I12" s="172"/>
      <c r="J12" s="171"/>
      <c r="K12" s="77"/>
    </row>
    <row r="13" spans="1:11" ht="15.75" x14ac:dyDescent="0.25">
      <c r="A13" s="170"/>
      <c r="B13" s="171"/>
      <c r="C13" s="172"/>
      <c r="D13" s="171"/>
      <c r="E13" s="171"/>
      <c r="F13" s="172"/>
      <c r="G13" s="171"/>
      <c r="H13" s="171"/>
      <c r="I13" s="172"/>
      <c r="J13" s="171"/>
      <c r="K13" s="77"/>
    </row>
    <row r="14" spans="1:11" ht="15.75" x14ac:dyDescent="0.25">
      <c r="A14" s="170"/>
      <c r="B14" s="171"/>
      <c r="C14" s="172"/>
      <c r="D14" s="171"/>
      <c r="E14" s="171"/>
      <c r="F14" s="172"/>
      <c r="G14" s="171"/>
      <c r="H14" s="171"/>
      <c r="I14" s="172"/>
      <c r="J14" s="171"/>
      <c r="K14" s="77"/>
    </row>
    <row r="15" spans="1:11" ht="15.75" x14ac:dyDescent="0.25">
      <c r="A15" s="170"/>
      <c r="B15" s="171"/>
      <c r="C15" s="172"/>
      <c r="D15" s="171"/>
      <c r="E15" s="171"/>
      <c r="F15" s="172"/>
      <c r="G15" s="171"/>
      <c r="H15" s="171"/>
      <c r="I15" s="172"/>
      <c r="J15" s="171"/>
      <c r="K15" s="77"/>
    </row>
    <row r="16" spans="1:11" ht="16.5" thickBot="1" x14ac:dyDescent="0.3">
      <c r="A16" s="175"/>
      <c r="B16" s="176"/>
      <c r="C16" s="177"/>
      <c r="D16" s="176"/>
      <c r="E16" s="176"/>
      <c r="F16" s="177"/>
      <c r="G16" s="176"/>
      <c r="H16" s="176"/>
      <c r="I16" s="177"/>
      <c r="J16" s="176"/>
      <c r="K16" s="78"/>
    </row>
    <row r="17" spans="1:11" ht="15.75" x14ac:dyDescent="0.25">
      <c r="A17" s="71"/>
      <c r="B17" s="71"/>
      <c r="C17" s="71"/>
      <c r="D17" s="71"/>
      <c r="E17" s="71"/>
      <c r="F17" s="71"/>
      <c r="G17" s="71"/>
      <c r="H17" s="71"/>
      <c r="I17" s="71"/>
      <c r="J17" s="71"/>
      <c r="K17" s="79"/>
    </row>
    <row r="18" spans="1:11" ht="15.75" x14ac:dyDescent="0.25">
      <c r="A18" s="178" t="s">
        <v>47</v>
      </c>
      <c r="B18" s="178"/>
      <c r="C18" s="178"/>
      <c r="D18" s="178"/>
      <c r="E18" s="178"/>
      <c r="F18" s="178"/>
      <c r="G18" s="178"/>
      <c r="H18" s="178"/>
      <c r="I18" s="178"/>
      <c r="J18" s="178"/>
      <c r="K18" s="178"/>
    </row>
    <row r="19" spans="1:11" ht="16.5" thickBot="1" x14ac:dyDescent="0.3">
      <c r="A19" s="71"/>
      <c r="B19" s="71"/>
      <c r="C19" s="71"/>
      <c r="D19" s="71"/>
      <c r="E19" s="71"/>
      <c r="F19" s="71"/>
      <c r="G19" s="71"/>
      <c r="H19" s="71"/>
      <c r="I19" s="71"/>
      <c r="J19" s="71"/>
      <c r="K19" s="79"/>
    </row>
    <row r="20" spans="1:11" ht="15.75" x14ac:dyDescent="0.25">
      <c r="A20" s="179" t="s">
        <v>48</v>
      </c>
      <c r="B20" s="180"/>
      <c r="C20" s="169" t="s">
        <v>64</v>
      </c>
      <c r="D20" s="181"/>
      <c r="E20" s="180"/>
      <c r="F20" s="169" t="s">
        <v>66</v>
      </c>
      <c r="G20" s="181"/>
      <c r="H20" s="180"/>
      <c r="I20" s="169" t="s">
        <v>68</v>
      </c>
      <c r="J20" s="182"/>
      <c r="K20" s="79"/>
    </row>
    <row r="21" spans="1:11" ht="15.75" x14ac:dyDescent="0.25">
      <c r="A21" s="183"/>
      <c r="B21" s="184"/>
      <c r="C21" s="185"/>
      <c r="D21" s="186"/>
      <c r="E21" s="184"/>
      <c r="F21" s="185"/>
      <c r="G21" s="186"/>
      <c r="H21" s="184"/>
      <c r="I21" s="185"/>
      <c r="J21" s="187"/>
      <c r="K21" s="79"/>
    </row>
    <row r="22" spans="1:11" ht="15.75" x14ac:dyDescent="0.25">
      <c r="A22" s="183"/>
      <c r="B22" s="184"/>
      <c r="C22" s="185"/>
      <c r="D22" s="186"/>
      <c r="E22" s="184"/>
      <c r="F22" s="185"/>
      <c r="G22" s="186"/>
      <c r="H22" s="184"/>
      <c r="I22" s="185"/>
      <c r="J22" s="187"/>
      <c r="K22" s="79"/>
    </row>
    <row r="23" spans="1:11" ht="15.75" x14ac:dyDescent="0.25">
      <c r="A23" s="183"/>
      <c r="B23" s="184"/>
      <c r="C23" s="185"/>
      <c r="D23" s="186"/>
      <c r="E23" s="184"/>
      <c r="F23" s="185"/>
      <c r="G23" s="186"/>
      <c r="H23" s="184"/>
      <c r="I23" s="185"/>
      <c r="J23" s="187"/>
      <c r="K23" s="79"/>
    </row>
    <row r="24" spans="1:11" ht="15.75" x14ac:dyDescent="0.25">
      <c r="A24" s="183"/>
      <c r="B24" s="184"/>
      <c r="C24" s="185"/>
      <c r="D24" s="186"/>
      <c r="E24" s="184"/>
      <c r="F24" s="185"/>
      <c r="G24" s="186"/>
      <c r="H24" s="184"/>
      <c r="I24" s="185"/>
      <c r="J24" s="187"/>
      <c r="K24" s="79"/>
    </row>
    <row r="25" spans="1:11" ht="15.75" x14ac:dyDescent="0.25">
      <c r="A25" s="183"/>
      <c r="B25" s="184"/>
      <c r="C25" s="185"/>
      <c r="D25" s="186"/>
      <c r="E25" s="184"/>
      <c r="F25" s="185"/>
      <c r="G25" s="186"/>
      <c r="H25" s="184"/>
      <c r="I25" s="185"/>
      <c r="J25" s="187"/>
      <c r="K25" s="79"/>
    </row>
    <row r="26" spans="1:11" ht="15.75" x14ac:dyDescent="0.25">
      <c r="A26" s="183"/>
      <c r="B26" s="184"/>
      <c r="C26" s="185"/>
      <c r="D26" s="186"/>
      <c r="E26" s="184"/>
      <c r="F26" s="185"/>
      <c r="G26" s="186"/>
      <c r="H26" s="184"/>
      <c r="I26" s="185"/>
      <c r="J26" s="187"/>
      <c r="K26" s="79"/>
    </row>
    <row r="27" spans="1:11" ht="15.75" x14ac:dyDescent="0.25">
      <c r="A27" s="183"/>
      <c r="B27" s="184"/>
      <c r="C27" s="185"/>
      <c r="D27" s="186"/>
      <c r="E27" s="184"/>
      <c r="F27" s="185"/>
      <c r="G27" s="186"/>
      <c r="H27" s="184"/>
      <c r="I27" s="185"/>
      <c r="J27" s="187"/>
      <c r="K27" s="79"/>
    </row>
    <row r="28" spans="1:11" ht="15.75" x14ac:dyDescent="0.25">
      <c r="A28" s="183"/>
      <c r="B28" s="184"/>
      <c r="C28" s="185"/>
      <c r="D28" s="186"/>
      <c r="E28" s="184"/>
      <c r="F28" s="185"/>
      <c r="G28" s="186"/>
      <c r="H28" s="184"/>
      <c r="I28" s="185"/>
      <c r="J28" s="187"/>
      <c r="K28" s="79"/>
    </row>
    <row r="29" spans="1:11" ht="15.75" x14ac:dyDescent="0.25">
      <c r="A29" s="183"/>
      <c r="B29" s="184"/>
      <c r="C29" s="185"/>
      <c r="D29" s="186"/>
      <c r="E29" s="184"/>
      <c r="F29" s="185"/>
      <c r="G29" s="186"/>
      <c r="H29" s="184"/>
      <c r="I29" s="185"/>
      <c r="J29" s="187"/>
      <c r="K29" s="79"/>
    </row>
    <row r="30" spans="1:11" ht="15.75" x14ac:dyDescent="0.25">
      <c r="A30" s="183"/>
      <c r="B30" s="184"/>
      <c r="C30" s="185"/>
      <c r="D30" s="186"/>
      <c r="E30" s="184"/>
      <c r="F30" s="185"/>
      <c r="G30" s="186"/>
      <c r="H30" s="184"/>
      <c r="I30" s="185"/>
      <c r="J30" s="187"/>
      <c r="K30" s="79"/>
    </row>
    <row r="31" spans="1:11" ht="15.75" x14ac:dyDescent="0.25">
      <c r="A31" s="69"/>
      <c r="B31" s="69"/>
      <c r="C31" s="69"/>
      <c r="D31" s="69"/>
      <c r="E31" s="69"/>
      <c r="F31" s="69"/>
      <c r="G31" s="69"/>
      <c r="H31" s="69"/>
      <c r="I31" s="69"/>
      <c r="J31" s="69"/>
      <c r="K31" s="69"/>
    </row>
    <row r="32" spans="1:11" ht="15.75" x14ac:dyDescent="0.25">
      <c r="A32" s="188"/>
      <c r="B32" s="188"/>
      <c r="C32" s="188"/>
      <c r="D32" s="188"/>
      <c r="E32" s="188"/>
      <c r="F32" s="188"/>
      <c r="G32" s="188"/>
      <c r="H32" s="188"/>
      <c r="I32" s="188"/>
      <c r="J32" s="188"/>
      <c r="K32" s="69"/>
    </row>
    <row r="33" spans="1:11" ht="15.75" x14ac:dyDescent="0.25">
      <c r="A33" s="69"/>
      <c r="B33" s="69"/>
      <c r="C33" s="69"/>
      <c r="D33" s="69"/>
      <c r="E33" s="69"/>
      <c r="F33" s="69"/>
      <c r="G33" s="69"/>
      <c r="H33" s="69"/>
      <c r="I33" s="69"/>
      <c r="J33" s="69"/>
      <c r="K33" s="69"/>
    </row>
    <row r="34" spans="1:11" ht="15.75" x14ac:dyDescent="0.25">
      <c r="A34" s="189" t="s">
        <v>32</v>
      </c>
      <c r="B34" s="189"/>
      <c r="C34" s="189"/>
      <c r="D34" s="189"/>
      <c r="E34" s="189"/>
      <c r="F34" s="189"/>
      <c r="G34" s="189"/>
      <c r="H34" s="189"/>
      <c r="I34" s="189"/>
      <c r="J34" s="189"/>
      <c r="K34" s="69"/>
    </row>
    <row r="35" spans="1:11" ht="16.5" thickBot="1" x14ac:dyDescent="0.3">
      <c r="A35" s="69"/>
      <c r="B35" s="69"/>
      <c r="C35" s="69"/>
      <c r="D35" s="69"/>
      <c r="E35" s="69"/>
      <c r="F35" s="69"/>
      <c r="G35" s="69"/>
      <c r="H35" s="69"/>
      <c r="I35" s="69"/>
      <c r="J35" s="69"/>
      <c r="K35" s="69"/>
    </row>
    <row r="36" spans="1:11" ht="15.75" x14ac:dyDescent="0.25">
      <c r="A36" s="72" t="s">
        <v>49</v>
      </c>
      <c r="B36" s="181" t="s">
        <v>58</v>
      </c>
      <c r="C36" s="181"/>
      <c r="D36" s="181"/>
      <c r="E36" s="181"/>
      <c r="F36" s="181"/>
      <c r="G36" s="180"/>
      <c r="H36" s="190" t="s">
        <v>67</v>
      </c>
      <c r="I36" s="190"/>
      <c r="J36" s="191"/>
      <c r="K36" s="69"/>
    </row>
    <row r="37" spans="1:11" ht="15.75" x14ac:dyDescent="0.25">
      <c r="A37" s="73" t="s">
        <v>50</v>
      </c>
      <c r="B37" s="192" t="s">
        <v>59</v>
      </c>
      <c r="C37" s="193"/>
      <c r="D37" s="193"/>
      <c r="E37" s="193"/>
      <c r="F37" s="193"/>
      <c r="G37" s="194"/>
      <c r="H37" s="195"/>
      <c r="I37" s="186"/>
      <c r="J37" s="187"/>
      <c r="K37" s="69"/>
    </row>
    <row r="38" spans="1:11" ht="15.75" x14ac:dyDescent="0.25">
      <c r="A38" s="73" t="s">
        <v>51</v>
      </c>
      <c r="B38" s="192" t="s">
        <v>60</v>
      </c>
      <c r="C38" s="193"/>
      <c r="D38" s="193"/>
      <c r="E38" s="193"/>
      <c r="F38" s="193"/>
      <c r="G38" s="194"/>
      <c r="H38" s="195"/>
      <c r="I38" s="186"/>
      <c r="J38" s="187"/>
      <c r="K38" s="69"/>
    </row>
    <row r="39" spans="1:11" ht="15.75" x14ac:dyDescent="0.25">
      <c r="A39" s="73" t="s">
        <v>52</v>
      </c>
      <c r="B39" s="192" t="s">
        <v>61</v>
      </c>
      <c r="C39" s="193"/>
      <c r="D39" s="193"/>
      <c r="E39" s="193"/>
      <c r="F39" s="193"/>
      <c r="G39" s="194"/>
      <c r="H39" s="195"/>
      <c r="I39" s="186"/>
      <c r="J39" s="187"/>
      <c r="K39" s="69"/>
    </row>
    <row r="40" spans="1:11" ht="15.75" x14ac:dyDescent="0.25">
      <c r="A40" s="73" t="s">
        <v>53</v>
      </c>
      <c r="B40" s="192" t="s">
        <v>62</v>
      </c>
      <c r="C40" s="193"/>
      <c r="D40" s="193"/>
      <c r="E40" s="193"/>
      <c r="F40" s="193"/>
      <c r="G40" s="194"/>
      <c r="H40" s="195"/>
      <c r="I40" s="186"/>
      <c r="J40" s="187"/>
      <c r="K40" s="69"/>
    </row>
    <row r="41" spans="1:11" ht="15.75" x14ac:dyDescent="0.25">
      <c r="A41" s="73" t="s">
        <v>54</v>
      </c>
      <c r="B41" s="192" t="s">
        <v>63</v>
      </c>
      <c r="C41" s="193"/>
      <c r="D41" s="193"/>
      <c r="E41" s="193"/>
      <c r="F41" s="193"/>
      <c r="G41" s="194"/>
      <c r="H41" s="195"/>
      <c r="I41" s="186"/>
      <c r="J41" s="187"/>
      <c r="K41" s="69"/>
    </row>
    <row r="42" spans="1:11" ht="15.75" x14ac:dyDescent="0.25">
      <c r="A42" s="74"/>
      <c r="B42" s="196"/>
      <c r="C42" s="197"/>
      <c r="D42" s="197"/>
      <c r="E42" s="197"/>
      <c r="F42" s="197"/>
      <c r="G42" s="198"/>
      <c r="H42" s="195"/>
      <c r="I42" s="186"/>
      <c r="J42" s="187"/>
      <c r="K42" s="69"/>
    </row>
    <row r="43" spans="1:11" ht="15.75" x14ac:dyDescent="0.25">
      <c r="A43" s="74"/>
      <c r="B43" s="196"/>
      <c r="C43" s="197"/>
      <c r="D43" s="197"/>
      <c r="E43" s="197"/>
      <c r="F43" s="197"/>
      <c r="G43" s="198"/>
      <c r="H43" s="195"/>
      <c r="I43" s="186"/>
      <c r="J43" s="187"/>
      <c r="K43" s="69"/>
    </row>
    <row r="44" spans="1:11" ht="15.75" x14ac:dyDescent="0.25">
      <c r="A44" s="74"/>
      <c r="B44" s="196"/>
      <c r="C44" s="197"/>
      <c r="D44" s="197"/>
      <c r="E44" s="197"/>
      <c r="F44" s="197"/>
      <c r="G44" s="198"/>
      <c r="H44" s="195"/>
      <c r="I44" s="186"/>
      <c r="J44" s="187"/>
      <c r="K44" s="69"/>
    </row>
    <row r="45" spans="1:11" ht="15.75" x14ac:dyDescent="0.25">
      <c r="A45" s="74"/>
      <c r="B45" s="196"/>
      <c r="C45" s="197"/>
      <c r="D45" s="197"/>
      <c r="E45" s="197"/>
      <c r="F45" s="197"/>
      <c r="G45" s="198"/>
      <c r="H45" s="195"/>
      <c r="I45" s="186"/>
      <c r="J45" s="187"/>
      <c r="K45" s="69"/>
    </row>
    <row r="46" spans="1:11" ht="15.75" x14ac:dyDescent="0.25">
      <c r="A46" s="74"/>
      <c r="B46" s="196"/>
      <c r="C46" s="197"/>
      <c r="D46" s="197"/>
      <c r="E46" s="197"/>
      <c r="F46" s="197"/>
      <c r="G46" s="198"/>
      <c r="H46" s="195"/>
      <c r="I46" s="186"/>
      <c r="J46" s="187"/>
      <c r="K46" s="69"/>
    </row>
    <row r="47" spans="1:11" ht="16.5" thickBot="1" x14ac:dyDescent="0.3">
      <c r="A47" s="75"/>
      <c r="B47" s="199"/>
      <c r="C47" s="200"/>
      <c r="D47" s="200"/>
      <c r="E47" s="200"/>
      <c r="F47" s="200"/>
      <c r="G47" s="201"/>
      <c r="H47" s="202"/>
      <c r="I47" s="203"/>
      <c r="J47" s="204"/>
      <c r="K47" s="69"/>
    </row>
    <row r="48" spans="1:11" ht="15.75" x14ac:dyDescent="0.25">
      <c r="A48" s="69"/>
      <c r="B48" s="69"/>
      <c r="C48" s="69"/>
      <c r="D48" s="69"/>
      <c r="E48" s="69"/>
      <c r="F48" s="69"/>
      <c r="G48" s="69"/>
      <c r="H48" s="69"/>
      <c r="I48" s="69"/>
      <c r="J48" s="69"/>
      <c r="K48" s="69"/>
    </row>
    <row r="49" spans="1:11" ht="85.5" customHeight="1" x14ac:dyDescent="0.25">
      <c r="A49" s="188" t="s">
        <v>55</v>
      </c>
      <c r="B49" s="188"/>
      <c r="C49" s="188"/>
      <c r="D49" s="188"/>
      <c r="E49" s="188"/>
      <c r="F49" s="188"/>
      <c r="G49" s="188"/>
      <c r="H49" s="188"/>
      <c r="I49" s="188"/>
      <c r="J49" s="188"/>
      <c r="K49" s="69"/>
    </row>
    <row r="50" spans="1:11" ht="26.25" customHeight="1" x14ac:dyDescent="0.25">
      <c r="A50" s="69"/>
      <c r="B50" s="69"/>
      <c r="C50" s="69"/>
      <c r="D50" s="69"/>
      <c r="E50" s="69"/>
      <c r="F50" s="69"/>
      <c r="G50" s="69"/>
      <c r="H50" s="69"/>
      <c r="I50" s="69"/>
      <c r="J50" s="69"/>
      <c r="K50" s="69"/>
    </row>
    <row r="51" spans="1:11" ht="15.75" x14ac:dyDescent="0.25">
      <c r="A51" s="69"/>
      <c r="B51" s="69"/>
      <c r="C51" s="69"/>
      <c r="D51" s="69"/>
      <c r="E51" s="69"/>
      <c r="F51" s="69"/>
      <c r="G51" s="69"/>
      <c r="H51" s="69"/>
      <c r="I51" s="69"/>
      <c r="J51" s="69"/>
      <c r="K51" s="69"/>
    </row>
    <row r="52" spans="1:11" ht="15.75" x14ac:dyDescent="0.25">
      <c r="A52" s="205" t="s">
        <v>56</v>
      </c>
      <c r="B52" s="205"/>
      <c r="C52" s="205"/>
      <c r="D52" s="205"/>
      <c r="E52" s="206"/>
      <c r="F52" s="207"/>
      <c r="G52" s="207"/>
      <c r="H52" s="207"/>
      <c r="I52" s="207"/>
      <c r="J52" s="207"/>
      <c r="K52" s="69"/>
    </row>
    <row r="53" spans="1:11" ht="15.75" x14ac:dyDescent="0.25">
      <c r="A53" s="69"/>
      <c r="B53" s="69"/>
      <c r="C53" s="69"/>
      <c r="D53" s="69"/>
      <c r="E53" s="69"/>
      <c r="F53" s="69"/>
      <c r="G53" s="69"/>
      <c r="H53" s="69"/>
      <c r="I53" s="69"/>
      <c r="J53" s="69"/>
      <c r="K53" s="69"/>
    </row>
    <row r="54" spans="1:11" ht="15.75" x14ac:dyDescent="0.25">
      <c r="A54" s="205" t="s">
        <v>57</v>
      </c>
      <c r="B54" s="205"/>
      <c r="C54" s="205"/>
      <c r="D54" s="205"/>
      <c r="E54" s="206"/>
      <c r="F54" s="207"/>
      <c r="G54" s="207"/>
      <c r="H54" s="207"/>
      <c r="I54" s="207"/>
      <c r="J54" s="207"/>
      <c r="K54" s="69"/>
    </row>
    <row r="55" spans="1:11" ht="15.75" x14ac:dyDescent="0.25">
      <c r="A55" s="69"/>
      <c r="B55" s="69"/>
      <c r="C55" s="69"/>
      <c r="D55" s="69"/>
      <c r="E55" s="69"/>
      <c r="F55" s="69"/>
      <c r="G55" s="69"/>
      <c r="H55" s="69"/>
      <c r="I55" s="69"/>
      <c r="J55" s="69"/>
      <c r="K55" s="69"/>
    </row>
  </sheetData>
  <mergeCells count="121">
    <mergeCell ref="B47:G47"/>
    <mergeCell ref="H47:J47"/>
    <mergeCell ref="A49:J49"/>
    <mergeCell ref="A52:D52"/>
    <mergeCell ref="E52:J52"/>
    <mergeCell ref="A54:D54"/>
    <mergeCell ref="E54:J54"/>
    <mergeCell ref="B44:G44"/>
    <mergeCell ref="H44:J44"/>
    <mergeCell ref="B45:G45"/>
    <mergeCell ref="H45:J45"/>
    <mergeCell ref="B46:G46"/>
    <mergeCell ref="H46:J46"/>
    <mergeCell ref="B41:G41"/>
    <mergeCell ref="H41:J41"/>
    <mergeCell ref="B42:G42"/>
    <mergeCell ref="H42:J42"/>
    <mergeCell ref="B43:G43"/>
    <mergeCell ref="H43:J43"/>
    <mergeCell ref="B38:G38"/>
    <mergeCell ref="H38:J38"/>
    <mergeCell ref="B39:G39"/>
    <mergeCell ref="H39:J39"/>
    <mergeCell ref="B40:G40"/>
    <mergeCell ref="H40:J40"/>
    <mergeCell ref="A32:J32"/>
    <mergeCell ref="A34:J34"/>
    <mergeCell ref="B36:G36"/>
    <mergeCell ref="H36:J36"/>
    <mergeCell ref="B37:G37"/>
    <mergeCell ref="H37:J37"/>
    <mergeCell ref="A29:B29"/>
    <mergeCell ref="C29:E29"/>
    <mergeCell ref="F29:H29"/>
    <mergeCell ref="I29:J29"/>
    <mergeCell ref="A30:B30"/>
    <mergeCell ref="C30:E30"/>
    <mergeCell ref="F30:H30"/>
    <mergeCell ref="I30:J30"/>
    <mergeCell ref="A27:B27"/>
    <mergeCell ref="C27:E27"/>
    <mergeCell ref="F27:H27"/>
    <mergeCell ref="I27:J27"/>
    <mergeCell ref="A28:B28"/>
    <mergeCell ref="C28:E28"/>
    <mergeCell ref="F28:H28"/>
    <mergeCell ref="I28:J28"/>
    <mergeCell ref="A25:B25"/>
    <mergeCell ref="C25:E25"/>
    <mergeCell ref="F25:H25"/>
    <mergeCell ref="I25:J25"/>
    <mergeCell ref="A26:B26"/>
    <mergeCell ref="C26:E26"/>
    <mergeCell ref="F26:H26"/>
    <mergeCell ref="I26:J26"/>
    <mergeCell ref="A23:B23"/>
    <mergeCell ref="C23:E23"/>
    <mergeCell ref="F23:H23"/>
    <mergeCell ref="I23:J23"/>
    <mergeCell ref="A24:B24"/>
    <mergeCell ref="C24:E24"/>
    <mergeCell ref="F24:H24"/>
    <mergeCell ref="I24:J24"/>
    <mergeCell ref="A21:B21"/>
    <mergeCell ref="C21:E21"/>
    <mergeCell ref="F21:H21"/>
    <mergeCell ref="I21:J21"/>
    <mergeCell ref="A22:B22"/>
    <mergeCell ref="C22:E22"/>
    <mergeCell ref="F22:H22"/>
    <mergeCell ref="I22:J22"/>
    <mergeCell ref="A16:B16"/>
    <mergeCell ref="C16:E16"/>
    <mergeCell ref="F16:H16"/>
    <mergeCell ref="I16:J16"/>
    <mergeCell ref="A18:K18"/>
    <mergeCell ref="A20:B20"/>
    <mergeCell ref="C20:E20"/>
    <mergeCell ref="F20:H20"/>
    <mergeCell ref="I20:J20"/>
    <mergeCell ref="A14:B14"/>
    <mergeCell ref="C14:E14"/>
    <mergeCell ref="F14:H14"/>
    <mergeCell ref="I14:J14"/>
    <mergeCell ref="A15:B15"/>
    <mergeCell ref="C15:E15"/>
    <mergeCell ref="F15:H15"/>
    <mergeCell ref="I15:J15"/>
    <mergeCell ref="A12:B12"/>
    <mergeCell ref="C12:E12"/>
    <mergeCell ref="F12:H12"/>
    <mergeCell ref="I12:J12"/>
    <mergeCell ref="A13:B13"/>
    <mergeCell ref="C13:E13"/>
    <mergeCell ref="F13:H13"/>
    <mergeCell ref="I13:J13"/>
    <mergeCell ref="A10:B10"/>
    <mergeCell ref="C10:E10"/>
    <mergeCell ref="F10:H10"/>
    <mergeCell ref="I10:J10"/>
    <mergeCell ref="A11:B11"/>
    <mergeCell ref="C11:E11"/>
    <mergeCell ref="F11:H11"/>
    <mergeCell ref="I11:J11"/>
    <mergeCell ref="A8:B8"/>
    <mergeCell ref="C8:E8"/>
    <mergeCell ref="F8:H8"/>
    <mergeCell ref="I8:J8"/>
    <mergeCell ref="A9:B9"/>
    <mergeCell ref="C9:E9"/>
    <mergeCell ref="F9:H9"/>
    <mergeCell ref="I9:J9"/>
    <mergeCell ref="A6:B6"/>
    <mergeCell ref="C6:E6"/>
    <mergeCell ref="F6:H6"/>
    <mergeCell ref="I6:J6"/>
    <mergeCell ref="A7:B7"/>
    <mergeCell ref="C7:E7"/>
    <mergeCell ref="F7:H7"/>
    <mergeCell ref="I7:J7"/>
    <mergeCell ref="A3: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lapas</vt:lpstr>
      <vt:lpstr>2 lapas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Grazvydas Ramanauskas</dc:creator>
  <cp:lastModifiedBy>Windows User</cp:lastModifiedBy>
  <cp:lastPrinted>2025-03-05T05:55:29Z</cp:lastPrinted>
  <dcterms:created xsi:type="dcterms:W3CDTF">2020-06-04T06:26:27Z</dcterms:created>
  <dcterms:modified xsi:type="dcterms:W3CDTF">2025-03-05T05:55:34Z</dcterms:modified>
</cp:coreProperties>
</file>