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nagentura-my.sharepoint.com/personal/k_urbanavicius_inovacijuagentura_lt/Documents/Desktop/Inovacijų agentūra/2025 m/05 MVSP Procesų modeliavimo...1235/"/>
    </mc:Choice>
  </mc:AlternateContent>
  <xr:revisionPtr revIDLastSave="63" documentId="13_ncr:1_{3086F27D-FCE5-4C9A-9294-65E4EEAE3F67}" xr6:coauthVersionLast="47" xr6:coauthVersionMax="47" xr10:uidLastSave="{4BAED586-4071-46DD-BCC2-A9283D5ECDBB}"/>
  <bookViews>
    <workbookView xWindow="-96" yWindow="-96" windowWidth="23232" windowHeight="12552" xr2:uid="{00000000-000D-0000-FFFF-FFFF00000000}"/>
  </bookViews>
  <sheets>
    <sheet name="Sheet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 l="1"/>
  <c r="G14" i="1" s="1"/>
  <c r="G13" i="1" s="1"/>
</calcChain>
</file>

<file path=xl/sharedStrings.xml><?xml version="1.0" encoding="utf-8"?>
<sst xmlns="http://schemas.openxmlformats.org/spreadsheetml/2006/main" count="26" uniqueCount="24">
  <si>
    <t>Eil.Nr.</t>
  </si>
  <si>
    <t>Mato vnt.</t>
  </si>
  <si>
    <t>kompl.</t>
  </si>
  <si>
    <t>SIŪLOMI ĮKAINIAI</t>
  </si>
  <si>
    <t xml:space="preserve">Spec. Sąlygų 3 priedas (Sutarties 2 priedas) </t>
  </si>
  <si>
    <t>1 lentelė:</t>
  </si>
  <si>
    <t>Procesų modeliavimo įrankio su suderinto darbo funkcija licencijos ir jų palaikymo paslaugos 1235</t>
  </si>
  <si>
    <t>Pavadinimas</t>
  </si>
  <si>
    <t>Kiekis</t>
  </si>
  <si>
    <t>Metai</t>
  </si>
  <si>
    <t>val.</t>
  </si>
  <si>
    <t>Procesų valdymo programinės įrangos licencija, kuriai reikalavimai nurodyti pirkimo dokumentų priedo Nr. 1 „Techninė specifikacija“ 3.5, 3.6, 3.10 papunkčiuose;</t>
  </si>
  <si>
    <t>Įvadinių skaitytojo rolės mokymų paslaugų teikimo tvarka ir terminai nurodyti pirkimo dokumentų priedo Nr. 1 „Techninė specifikacija“ 3.8.6-3.8.10 papunkčiuose;</t>
  </si>
  <si>
    <t>Modeliuotojo rolės mokymų paslaugų teikimo tvarka ir terminai nurodyti pirkimo dokumentų priedo Nr. 1 „Techninė specifikacija“ 3.8.1-3.8.5 papunkčiuose;</t>
  </si>
  <si>
    <t>Programinės įrangos paruošimo, procesų architektūros užkėlimo paslaugų teikimo tvarka ir terminai nurodyti pirkimo dokumentų priedo Nr. 1 „Techninė specifikacija“ 3.7 punkto papunkčiuose;</t>
  </si>
  <si>
    <t>PVM:</t>
  </si>
  <si>
    <t>Pasiūlymo kaina EUR su PVM:</t>
  </si>
  <si>
    <t xml:space="preserve">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</si>
  <si>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**Visi 1 lentelės F stulpelyje siūlomi įkainiai EUR be PVM privalo būti nurodyti ne daugiau kaip 2 skaičių po kablelio tikslumu.</t>
  </si>
  <si>
    <r>
      <rPr>
        <b/>
        <sz val="12"/>
        <color rgb="FFFF0000"/>
        <rFont val="Tahoma"/>
        <family val="2"/>
        <charset val="186"/>
      </rPr>
      <t>Tiekėjo pavadinimas</t>
    </r>
    <r>
      <rPr>
        <b/>
        <sz val="11"/>
        <color theme="1"/>
        <rFont val="Tahoma"/>
        <family val="2"/>
        <charset val="186"/>
      </rPr>
      <t>: __________________________</t>
    </r>
  </si>
  <si>
    <r>
      <t xml:space="preserve">Kaina 1 vnt. EUR be PVM
</t>
    </r>
    <r>
      <rPr>
        <b/>
        <sz val="11"/>
        <color rgb="FFFF0000"/>
        <rFont val="Tahoma"/>
        <family val="2"/>
        <charset val="186"/>
      </rPr>
      <t>Pildo tiekėjas</t>
    </r>
  </si>
  <si>
    <r>
      <t xml:space="preserve">Suma EUR be PVM
</t>
    </r>
    <r>
      <rPr>
        <sz val="9"/>
        <color theme="1"/>
        <rFont val="Tahoma"/>
        <family val="2"/>
        <charset val="186"/>
      </rPr>
      <t>(E ir F stulpelių sandauga)</t>
    </r>
  </si>
  <si>
    <r>
      <t xml:space="preserve">Konsultavimo paslaugų teikimo tvarka ir terminai nurodyti pirkimo dokumentų priedo Nr. 1 „Techninė specifikacija“ 3.9.1 papunktyje.
</t>
    </r>
    <r>
      <rPr>
        <i/>
        <sz val="12"/>
        <color rgb="FF000000"/>
        <rFont val="Tahoma"/>
        <family val="2"/>
        <charset val="186"/>
      </rPr>
      <t>Valandų kiekis yra maksimalus ir užsakomas pagal poreikį. Pirkėjas neįsipareigoja užsakyti viso maksimalaus valandų kiekio. Už neužsakytas valandas nėra apmokama.</t>
    </r>
  </si>
  <si>
    <r>
      <rPr>
        <sz val="11"/>
        <color theme="1"/>
        <rFont val="Tahoma"/>
        <family val="2"/>
        <charset val="186"/>
      </rPr>
      <t>(įkainių, padaugintų iš nurodytų kiekių, suma)</t>
    </r>
    <r>
      <rPr>
        <b/>
        <sz val="12"/>
        <color theme="1"/>
        <rFont val="Tahoma"/>
        <family val="2"/>
        <charset val="186"/>
      </rPr>
      <t xml:space="preserve"> Pasiūlymo kaina EUR be PVM: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</si>
</sst>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  <charset val="186"/>
    </font>
    <font>
      <b/>
      <sz val="11"/>
      <color theme="1"/>
      <name val="Tahoma"/>
      <family val="2"/>
      <charset val="186"/>
    </font>
    <font>
      <b/>
      <sz val="12"/>
      <color rgb="FFFF0000"/>
      <name val="Tahoma"/>
      <family val="2"/>
      <charset val="186"/>
    </font>
    <font>
      <sz val="11"/>
      <color rgb="FF000000"/>
      <name val="Tahoma"/>
      <family val="2"/>
      <charset val="186"/>
    </font>
    <font>
      <b/>
      <sz val="11"/>
      <color rgb="FF000000"/>
      <name val="Tahoma"/>
      <family val="2"/>
      <charset val="186"/>
    </font>
    <font>
      <b/>
      <sz val="11"/>
      <color rgb="FFFF0000"/>
      <name val="Tahoma"/>
      <family val="2"/>
      <charset val="186"/>
    </font>
    <font>
      <sz val="9"/>
      <color theme="1"/>
      <name val="Tahoma"/>
      <family val="2"/>
      <charset val="186"/>
    </font>
    <font>
      <sz val="10"/>
      <color rgb="FF000000"/>
      <name val="Tahoma"/>
      <family val="2"/>
      <charset val="186"/>
    </font>
    <font>
      <sz val="12"/>
      <color rgb="FF000000"/>
      <name val="Tahoma"/>
      <family val="2"/>
      <charset val="186"/>
    </font>
    <font>
      <b/>
      <sz val="11"/>
      <name val="Tahoma"/>
      <family val="2"/>
      <charset val="186"/>
    </font>
    <font>
      <i/>
      <sz val="12"/>
      <color rgb="FF000000"/>
      <name val="Tahoma"/>
      <family val="2"/>
      <charset val="186"/>
    </font>
    <font>
      <b/>
      <sz val="12"/>
      <color theme="1"/>
      <name val="Tahoma"/>
      <family val="2"/>
      <charset val="186"/>
    </font>
    <font>
      <sz val="12"/>
      <name val="Tahoma"/>
      <family val="2"/>
      <charset val="186"/>
    </font>
    <font>
      <b/>
      <sz val="14"/>
      <color theme="1"/>
      <name val="Tahoma"/>
      <family val="2"/>
      <charset val="186"/>
    </font>
    <font>
      <b/>
      <sz val="12"/>
      <name val="Tahoma"/>
      <family val="2"/>
      <charset val="186"/>
    </font>
    <font>
      <sz val="11"/>
      <color rgb="FFFF0000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4" fillId="0" borderId="6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Protection="1"/>
    <xf numFmtId="0" fontId="8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right" vertical="center" wrapText="1"/>
    </xf>
    <xf numFmtId="0" fontId="12" fillId="3" borderId="2" xfId="0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 applyProtection="1">
      <alignment horizontal="right" vertical="center" wrapText="1"/>
    </xf>
    <xf numFmtId="4" fontId="13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right" vertical="center" wrapText="1"/>
    </xf>
    <xf numFmtId="4" fontId="15" fillId="3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85" zoomScaleNormal="85" workbookViewId="0">
      <selection activeCell="C4" sqref="C4"/>
    </sheetView>
  </sheetViews>
  <sheetFormatPr defaultColWidth="8.68359375" defaultRowHeight="13.8" x14ac:dyDescent="0.45"/>
  <cols>
    <col min="1" max="2" width="8.68359375" style="3"/>
    <col min="3" max="3" width="111.3125" style="3" customWidth="1"/>
    <col min="4" max="4" width="8.68359375" style="3"/>
    <col min="5" max="5" width="13.41796875" style="3" customWidth="1"/>
    <col min="6" max="6" width="14.5234375" style="3" customWidth="1"/>
    <col min="7" max="7" width="14" style="3" customWidth="1"/>
    <col min="8" max="16384" width="8.68359375" style="3"/>
  </cols>
  <sheetData>
    <row r="1" spans="2:13" x14ac:dyDescent="0.45">
      <c r="E1" s="4" t="s">
        <v>4</v>
      </c>
      <c r="F1" s="4"/>
      <c r="G1" s="4"/>
    </row>
    <row r="2" spans="2:13" x14ac:dyDescent="0.45">
      <c r="C2" s="5" t="s">
        <v>6</v>
      </c>
    </row>
    <row r="3" spans="2:13" x14ac:dyDescent="0.45">
      <c r="C3" s="6" t="s">
        <v>3</v>
      </c>
    </row>
    <row r="4" spans="2:13" ht="14.7" x14ac:dyDescent="0.45">
      <c r="C4" s="34" t="s">
        <v>19</v>
      </c>
    </row>
    <row r="5" spans="2:13" ht="14.1" thickBot="1" x14ac:dyDescent="0.5">
      <c r="C5" s="3" t="s">
        <v>5</v>
      </c>
    </row>
    <row r="6" spans="2:13" ht="68.099999999999994" customHeight="1" thickBot="1" x14ac:dyDescent="0.5">
      <c r="B6" s="7" t="s">
        <v>0</v>
      </c>
      <c r="C6" s="8" t="s">
        <v>7</v>
      </c>
      <c r="D6" s="9" t="s">
        <v>1</v>
      </c>
      <c r="E6" s="10" t="s">
        <v>8</v>
      </c>
      <c r="F6" s="11" t="s">
        <v>20</v>
      </c>
      <c r="G6" s="12" t="s">
        <v>21</v>
      </c>
    </row>
    <row r="7" spans="2:13" ht="29.7" thickBot="1" x14ac:dyDescent="0.5">
      <c r="B7" s="13">
        <v>1</v>
      </c>
      <c r="C7" s="14" t="s">
        <v>11</v>
      </c>
      <c r="D7" s="15" t="s">
        <v>9</v>
      </c>
      <c r="E7" s="16">
        <v>3</v>
      </c>
      <c r="F7" s="1"/>
      <c r="G7" s="17">
        <f>E7*F7</f>
        <v>0</v>
      </c>
      <c r="L7" s="18"/>
      <c r="M7" s="18"/>
    </row>
    <row r="8" spans="2:13" ht="29.7" thickBot="1" x14ac:dyDescent="0.5">
      <c r="B8" s="19">
        <v>2</v>
      </c>
      <c r="C8" s="20" t="s">
        <v>14</v>
      </c>
      <c r="D8" s="15" t="s">
        <v>2</v>
      </c>
      <c r="E8" s="21">
        <v>1</v>
      </c>
      <c r="F8" s="2"/>
      <c r="G8" s="17">
        <f t="shared" ref="G8:G11" si="0">F8*E8</f>
        <v>0</v>
      </c>
      <c r="L8" s="18"/>
      <c r="M8" s="18"/>
    </row>
    <row r="9" spans="2:13" ht="29.7" thickBot="1" x14ac:dyDescent="0.5">
      <c r="B9" s="19">
        <v>3</v>
      </c>
      <c r="C9" s="20" t="s">
        <v>13</v>
      </c>
      <c r="D9" s="15" t="s">
        <v>2</v>
      </c>
      <c r="E9" s="21">
        <v>1</v>
      </c>
      <c r="F9" s="2"/>
      <c r="G9" s="17">
        <f t="shared" si="0"/>
        <v>0</v>
      </c>
      <c r="L9" s="18"/>
      <c r="M9" s="18"/>
    </row>
    <row r="10" spans="2:13" ht="29.7" thickBot="1" x14ac:dyDescent="0.5">
      <c r="B10" s="19">
        <v>4</v>
      </c>
      <c r="C10" s="20" t="s">
        <v>12</v>
      </c>
      <c r="D10" s="15" t="s">
        <v>2</v>
      </c>
      <c r="E10" s="21">
        <v>1</v>
      </c>
      <c r="F10" s="2"/>
      <c r="G10" s="17">
        <f t="shared" si="0"/>
        <v>0</v>
      </c>
      <c r="L10" s="18"/>
      <c r="M10" s="18"/>
    </row>
    <row r="11" spans="2:13" ht="59.1" thickBot="1" x14ac:dyDescent="0.5">
      <c r="B11" s="19">
        <v>5</v>
      </c>
      <c r="C11" s="20" t="s">
        <v>22</v>
      </c>
      <c r="D11" s="22" t="s">
        <v>10</v>
      </c>
      <c r="E11" s="21">
        <v>30</v>
      </c>
      <c r="F11" s="2"/>
      <c r="G11" s="17">
        <f t="shared" si="0"/>
        <v>0</v>
      </c>
      <c r="L11" s="18"/>
      <c r="M11" s="18"/>
    </row>
    <row r="12" spans="2:13" ht="37.5" customHeight="1" thickBot="1" x14ac:dyDescent="0.5">
      <c r="B12" s="23" t="s">
        <v>23</v>
      </c>
      <c r="C12" s="24"/>
      <c r="D12" s="24"/>
      <c r="E12" s="24"/>
      <c r="F12" s="25"/>
      <c r="G12" s="26">
        <f>SUM(G7:G11)</f>
        <v>0</v>
      </c>
    </row>
    <row r="13" spans="2:13" ht="37.5" customHeight="1" thickBot="1" x14ac:dyDescent="0.5">
      <c r="B13" s="27" t="s">
        <v>15</v>
      </c>
      <c r="C13" s="24"/>
      <c r="D13" s="24"/>
      <c r="E13" s="24"/>
      <c r="F13" s="25"/>
      <c r="G13" s="26">
        <f>G14-G12</f>
        <v>0</v>
      </c>
    </row>
    <row r="14" spans="2:13" ht="28.5" customHeight="1" thickBot="1" x14ac:dyDescent="0.5">
      <c r="B14" s="28" t="s">
        <v>16</v>
      </c>
      <c r="C14" s="29"/>
      <c r="D14" s="29"/>
      <c r="E14" s="29"/>
      <c r="F14" s="30"/>
      <c r="G14" s="31">
        <f>G12*1.21</f>
        <v>0</v>
      </c>
    </row>
    <row r="16" spans="2:13" ht="30.6" customHeight="1" x14ac:dyDescent="0.45">
      <c r="B16" s="32" t="s">
        <v>17</v>
      </c>
      <c r="C16" s="32"/>
      <c r="D16" s="32"/>
      <c r="E16" s="32"/>
      <c r="F16" s="32"/>
      <c r="G16" s="32"/>
    </row>
    <row r="17" spans="2:7" x14ac:dyDescent="0.45">
      <c r="B17" s="33" t="s">
        <v>18</v>
      </c>
      <c r="C17" s="4"/>
      <c r="D17" s="4"/>
      <c r="E17" s="4"/>
      <c r="F17" s="4"/>
      <c r="G17" s="4"/>
    </row>
  </sheetData>
  <sheetProtection algorithmName="SHA-512" hashValue="hutSh8SUYE+T+e+3EZvndQZLMJ7R7ix3/TYe2gugCF8/ehGUQOZkehP6ab4DaQ0BPG49QMPjNFGuUHEkj4ZLtQ==" saltValue="nSZvlWhzlbsLprT0mLRUwg==" spinCount="100000" sheet="1" objects="1" scenarios="1" formatColumns="0" formatRows="0"/>
  <mergeCells count="6">
    <mergeCell ref="B17:G17"/>
    <mergeCell ref="E1:G1"/>
    <mergeCell ref="B16:G16"/>
    <mergeCell ref="B14:F14"/>
    <mergeCell ref="B13:F13"/>
    <mergeCell ref="B12:F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D81D2-8E64-4166-9468-73621C9DAB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22C308-EE84-4415-9DFB-0FA6BE2A1D2F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3.xml><?xml version="1.0" encoding="utf-8"?>
<ds:datastoreItem xmlns:ds="http://schemas.openxmlformats.org/officeDocument/2006/customXml" ds:itemID="{23E1C13E-DC58-415E-A35B-790342471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Karolis Urbanavičius</cp:lastModifiedBy>
  <cp:revision/>
  <dcterms:created xsi:type="dcterms:W3CDTF">2015-06-05T18:17:20Z</dcterms:created>
  <dcterms:modified xsi:type="dcterms:W3CDTF">2025-03-13T07:07:39Z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</Properties>
</file>