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Atliekų pakavimas/"/>
    </mc:Choice>
  </mc:AlternateContent>
  <xr:revisionPtr revIDLastSave="5" documentId="11_079BE5F069C38FEF0A9EC31E03A0189DD70701D4" xr6:coauthVersionLast="47" xr6:coauthVersionMax="47" xr10:uidLastSave="{6BBD6616-CE2D-440A-AEBC-931A8A7FF162}"/>
  <bookViews>
    <workbookView xWindow="-120" yWindow="-120" windowWidth="29040" windowHeight="159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G60" i="1"/>
  <c r="F60" i="1"/>
  <c r="F61" i="1" s="1"/>
  <c r="F62" i="1" s="1"/>
  <c r="F53" i="1"/>
  <c r="G43" i="1"/>
  <c r="F37" i="1"/>
  <c r="G42" i="1" s="1"/>
  <c r="F42" i="1" l="1"/>
  <c r="F43" i="1" s="1"/>
  <c r="F44" i="1" s="1"/>
</calcChain>
</file>

<file path=xl/sharedStrings.xml><?xml version="1.0" encoding="utf-8"?>
<sst xmlns="http://schemas.openxmlformats.org/spreadsheetml/2006/main" count="109" uniqueCount="90">
  <si>
    <t>PIRKIMO SĄLYGŲ PRIEDAS "PASIŪLYMO FORMA"</t>
  </si>
  <si>
    <t>MEDICININIŲ ATLIEKŲ PAKAVIMO PRIEMONĖS ,KARTONINĖS DĖŽĖS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</si>
  <si>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</si>
  <si>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</si>
  <si>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</si>
  <si>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</si>
  <si>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</si>
  <si>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</si>
  <si>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</si>
  <si>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</si>
  <si>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</si>
  <si>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</si>
  <si>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</si>
  <si>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</si>
  <si>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</si>
  <si>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</si>
  <si>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</si>
  <si>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</si>
  <si>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</si>
  <si>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</si>
  <si>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</si>
  <si>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</si>
  <si>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</si>
  <si>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</si>
  <si>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</si>
  <si>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</si>
  <si>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</si>
  <si>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GOFRO KARTONO DĖŽĖ INFEKUOTŲ MEDICININIŲ ATLIEKŲ PAKAVIMU.</t>
  </si>
  <si>
    <t>Tiekėjo pasiūlymas:</t>
  </si>
  <si>
    <t>Nr.</t>
  </si>
  <si>
    <t>Pavadinimas</t>
  </si>
  <si>
    <t>Kiekis</t>
  </si>
  <si>
    <t>Mato vienetas</t>
  </si>
  <si>
    <t>Suma be PVM, Eur</t>
  </si>
  <si>
    <t>Gamintojas, modelis</t>
  </si>
  <si>
    <t>Siūloma tiksli Prekės parametro reikšmė</t>
  </si>
  <si>
    <t>1.</t>
  </si>
  <si>
    <t>Gofro kartono dėžė infekuotų medicininių atliekų pakavimu.</t>
  </si>
  <si>
    <t>1.1.</t>
  </si>
  <si>
    <t>Gofro kartono dėžė infekuotų medicininių atliekų pakavimui:</t>
  </si>
  <si>
    <t>vnt.</t>
  </si>
  <si>
    <t>1.1.1.</t>
  </si>
  <si>
    <t>Vidiniai išmatavimai: 400 x 250 x 500 mm (visi trys matmenys gali būti iki 5 mm mažesni);</t>
  </si>
  <si>
    <t>1.1.2.</t>
  </si>
  <si>
    <t>Kartono storis ne mažiau 3 mm;</t>
  </si>
  <si>
    <t>1.1.3.</t>
  </si>
  <si>
    <t> "Gaminys turi būti: a)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b) turi būti nebalintas arba balintas nenaudojant chloro dujų. Atitiktį įrodantys dokumentai: gamintojo ir (ar) tiekėjo techniniai dokumentai, gamintojo ir (ar) importuotojo, ir (ar) tiekėjo rašytinis patvirtinimas, saugos duomenų lapas, gamintojo bandymų ataskaita, protokolas, gamintojo ir (ar) tiekėjo deklaracija (pateikiant objektyvius įrodymus), pripažintos įstaigos arba paskelbtosios (notifikuotos) institucijos atlikto bandymo protokolas arba kiti lygiaverčiai įrodymai."</t>
  </si>
  <si>
    <t>1.1.4.</t>
  </si>
  <si>
    <t>Dėžė paženklinta pavojingų atliekų etikete arba analogišku lipduku. Atitiktį įrodantys dokumentai: dėžės, lipdukų nuotraukos arba lygiaverčiai įrodymai.</t>
  </si>
  <si>
    <t>Suma be PVM</t>
  </si>
  <si>
    <t>Taikomas PVM dydis (%)</t>
  </si>
  <si>
    <t>PVM suma</t>
  </si>
  <si>
    <t>Suma su PVM</t>
  </si>
  <si>
    <t>2. DALIS</t>
  </si>
  <si>
    <t>VIENKARTINIAI POLIETILENINIAI MAIŠAI MEDICININIŲ ATLIEKŲ PAKAVIMUI</t>
  </si>
  <si>
    <t>2.</t>
  </si>
  <si>
    <t>Vienkartiniai polietileniniai maišai medicininių atliekų pakavimui</t>
  </si>
  <si>
    <t>2.1.</t>
  </si>
  <si>
    <t>2.1.1.</t>
  </si>
  <si>
    <t>Plėvelės tipas - LDPE (mažo tankio polietilenas);</t>
  </si>
  <si>
    <t>2.1.2.</t>
  </si>
  <si>
    <t>Maišo talpa – ne mažiau kaip 140(+-2) l;</t>
  </si>
  <si>
    <t>2.1.3.</t>
  </si>
  <si>
    <t>Storis ne mažiau 50 µ;</t>
  </si>
  <si>
    <t>2.1.4.</t>
  </si>
  <si>
    <t>Matmenys atitinka gofro kartono dėžėms ( 400 x 250 x 500 mm, visi trys matmenys gali būti iki 5 mm mažesni) dėti į vidų;</t>
  </si>
  <si>
    <t>2.1.5.</t>
  </si>
  <si>
    <t>Spalva ne juoda;</t>
  </si>
  <si>
    <t>2.1.6.</t>
  </si>
  <si>
    <t>Gaminys pagamintas iš perdirbtų medžiagų. Atitiktį įrodantys dokumentai: gamintojo ir (ar) tiekėjo techniniai dokumentai, gamintojo ir (ar) importuotojo, ir (ar) tiekėjo rašytinis patvirtinimas, saugos duomenų lapas, gamintojo bandymų ataskaita, protokolas, gamintojo ir (ar) tiekėjo deklaracija (pateikiant objektyvius įrodymus), pripažintos įstaigos arba paskelbtosios (notifikuotos) institucijos atlikto bandymo protokolas, pagaminta į perdirbamų medžiagų ženklinimas (nuotrauka) arba kiti lygiaverčiai įrodymai.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</si>
  <si>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</si>
  <si>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</si>
  <si>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</si>
  <si>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</si>
  <si>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</si>
  <si>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</si>
  <si>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</si>
  <si>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</si>
  <si>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</si>
  <si>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</si>
  <si>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</si>
  <si>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</si>
  <si>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</si>
  <si>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</si>
  <si>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</si>
  <si>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</si>
  <si>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</si>
  <si>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</si>
  <si>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9407-1 2025-02-21 13:40:37</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</si>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</sst>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2"/>
  <sheetViews>
    <sheetView tabSelected="1" topLeftCell="A40" workbookViewId="0">
      <selection activeCell="E51" sqref="E51"/>
    </sheetView>
  </sheetViews>
  <sheetFormatPr defaultColWidth="10.875" defaultRowHeight="15" x14ac:dyDescent="0.25"/>
  <cols>
    <col min="1" max="1" width="9.125" style="1" customWidth="1"/>
    <col min="2" max="2" width="78" style="11" customWidth="1"/>
    <col min="3" max="6" width="29.375" style="1" customWidth="1"/>
    <col min="7" max="7" width="20.5" style="1" customWidth="1"/>
    <col min="8" max="8" width="26.5" style="1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3" t="s">
        <v>16</v>
      </c>
      <c r="B21" s="34"/>
      <c r="C21" s="37"/>
      <c r="D21" s="38"/>
      <c r="E21" s="38"/>
      <c r="F21" s="38"/>
    </row>
    <row r="22" spans="1:6" ht="18" customHeight="1" x14ac:dyDescent="0.25">
      <c r="A22" s="4"/>
      <c r="B22" s="4"/>
      <c r="C22" s="5"/>
      <c r="D22" s="5"/>
      <c r="E22" s="5"/>
      <c r="F22" s="5"/>
    </row>
    <row r="23" spans="1:6" x14ac:dyDescent="0.25">
      <c r="A23" s="32" t="s">
        <v>17</v>
      </c>
      <c r="B23" s="29"/>
      <c r="C23" s="29"/>
      <c r="D23" s="29"/>
      <c r="E23" s="29"/>
      <c r="F23" s="29"/>
    </row>
    <row r="24" spans="1:6" x14ac:dyDescent="0.25">
      <c r="A24" s="29" t="s">
        <v>18</v>
      </c>
      <c r="B24" s="29"/>
      <c r="C24" s="29"/>
      <c r="D24" s="29"/>
      <c r="E24" s="29"/>
      <c r="F24" s="29"/>
    </row>
    <row r="25" spans="1:6" x14ac:dyDescent="0.25">
      <c r="A25" s="29" t="s">
        <v>19</v>
      </c>
      <c r="B25" s="29"/>
      <c r="C25" s="29"/>
      <c r="D25" s="29"/>
      <c r="E25" s="29"/>
      <c r="F25" s="29"/>
    </row>
    <row r="26" spans="1:6" x14ac:dyDescent="0.25">
      <c r="A26" s="29" t="s">
        <v>20</v>
      </c>
      <c r="B26" s="29"/>
      <c r="C26" s="29"/>
      <c r="D26" s="29"/>
      <c r="E26" s="29"/>
      <c r="F26" s="29"/>
    </row>
    <row r="27" spans="1:6" x14ac:dyDescent="0.25">
      <c r="A27" s="29" t="s">
        <v>21</v>
      </c>
      <c r="B27" s="29"/>
      <c r="C27" s="29"/>
      <c r="D27" s="29"/>
      <c r="E27" s="29"/>
      <c r="F27" s="29"/>
    </row>
    <row r="28" spans="1:6" ht="32.1" customHeight="1" x14ac:dyDescent="0.25">
      <c r="A28" s="35" t="s">
        <v>22</v>
      </c>
      <c r="B28" s="29"/>
      <c r="C28" s="29"/>
      <c r="D28" s="29"/>
      <c r="E28" s="29"/>
      <c r="F28" s="29"/>
    </row>
    <row r="29" spans="1:6" x14ac:dyDescent="0.25">
      <c r="A29" s="29" t="s">
        <v>23</v>
      </c>
      <c r="B29" s="29"/>
      <c r="C29" s="29"/>
      <c r="D29" s="29"/>
      <c r="E29" s="29"/>
      <c r="F29" s="29"/>
    </row>
    <row r="30" spans="1:6" x14ac:dyDescent="0.25">
      <c r="A30" s="13" t="s">
        <v>24</v>
      </c>
      <c r="D30" s="14"/>
    </row>
    <row r="31" spans="1:6" x14ac:dyDescent="0.25">
      <c r="A31" s="13" t="s">
        <v>25</v>
      </c>
    </row>
    <row r="32" spans="1:6" x14ac:dyDescent="0.25">
      <c r="A32" s="12" t="s">
        <v>26</v>
      </c>
      <c r="B32" s="71" t="s">
        <v>27</v>
      </c>
    </row>
    <row r="34" spans="1:8" x14ac:dyDescent="0.25">
      <c r="A34" s="12" t="s">
        <v>28</v>
      </c>
    </row>
    <row r="35" spans="1:8" ht="30" x14ac:dyDescent="0.25">
      <c r="A35" s="15" t="s">
        <v>29</v>
      </c>
      <c r="B35" s="73" t="s">
        <v>30</v>
      </c>
      <c r="C35" s="15" t="s">
        <v>31</v>
      </c>
      <c r="D35" s="15" t="s">
        <v>32</v>
      </c>
      <c r="E35" s="15" t="s">
        <v>89</v>
      </c>
      <c r="F35" s="15" t="s">
        <v>33</v>
      </c>
      <c r="G35" s="15" t="s">
        <v>34</v>
      </c>
      <c r="H35" s="73" t="s">
        <v>35</v>
      </c>
    </row>
    <row r="36" spans="1:8" x14ac:dyDescent="0.25">
      <c r="A36" s="15" t="s">
        <v>36</v>
      </c>
      <c r="B36" s="73" t="s">
        <v>37</v>
      </c>
      <c r="C36" s="16"/>
      <c r="D36" s="16"/>
      <c r="E36" s="16"/>
      <c r="F36" s="16"/>
      <c r="G36" s="16"/>
      <c r="H36" s="74"/>
    </row>
    <row r="37" spans="1:8" x14ac:dyDescent="0.25">
      <c r="A37" s="16" t="s">
        <v>38</v>
      </c>
      <c r="B37" s="74" t="s">
        <v>39</v>
      </c>
      <c r="C37" s="16">
        <v>27000</v>
      </c>
      <c r="D37" s="16" t="s">
        <v>40</v>
      </c>
      <c r="E37" s="17"/>
      <c r="F37" s="16" t="str">
        <f>IF(ISBLANK(E37),"", PRODUCT(C37,E37))</f>
        <v/>
      </c>
      <c r="G37" s="18"/>
      <c r="H37" s="74"/>
    </row>
    <row r="38" spans="1:8" x14ac:dyDescent="0.25">
      <c r="A38" s="16" t="s">
        <v>41</v>
      </c>
      <c r="B38" s="74" t="s">
        <v>42</v>
      </c>
      <c r="C38" s="16"/>
      <c r="D38" s="16"/>
      <c r="E38" s="16"/>
      <c r="F38" s="16"/>
      <c r="G38" s="16"/>
      <c r="H38" s="75"/>
    </row>
    <row r="39" spans="1:8" x14ac:dyDescent="0.25">
      <c r="A39" s="16" t="s">
        <v>43</v>
      </c>
      <c r="B39" s="74" t="s">
        <v>44</v>
      </c>
      <c r="C39" s="16"/>
      <c r="D39" s="16"/>
      <c r="E39" s="16"/>
      <c r="F39" s="16"/>
      <c r="G39" s="16"/>
      <c r="H39" s="75"/>
    </row>
    <row r="40" spans="1:8" ht="165" x14ac:dyDescent="0.25">
      <c r="A40" s="16" t="s">
        <v>45</v>
      </c>
      <c r="B40" s="74" t="s">
        <v>46</v>
      </c>
      <c r="C40" s="16"/>
      <c r="D40" s="16"/>
      <c r="E40" s="16"/>
      <c r="F40" s="16"/>
      <c r="G40" s="16"/>
      <c r="H40" s="75"/>
    </row>
    <row r="41" spans="1:8" ht="30" x14ac:dyDescent="0.25">
      <c r="A41" s="16" t="s">
        <v>47</v>
      </c>
      <c r="B41" s="74" t="s">
        <v>48</v>
      </c>
      <c r="C41" s="16"/>
      <c r="D41" s="16"/>
      <c r="E41" s="16"/>
      <c r="F41" s="16"/>
      <c r="G41" s="16"/>
      <c r="H41" s="75"/>
    </row>
    <row r="42" spans="1:8" x14ac:dyDescent="0.25">
      <c r="E42" s="15" t="s">
        <v>49</v>
      </c>
      <c r="F42" s="15" t="str">
        <f>IF((COUNT(C37:C41)&lt;&gt;COUNT(F37:F41)),"", ROUND(SUM(F37:F41),2))</f>
        <v/>
      </c>
      <c r="G42" s="13" t="str">
        <f>IF((COUNT(C37:C41)&lt;&gt;COUNT(F37:F41)),"Neužpildytos visų objektų kainos", "")</f>
        <v>Neužpildytos visų objektų kainos</v>
      </c>
    </row>
    <row r="43" spans="1:8" x14ac:dyDescent="0.25">
      <c r="C43" s="15" t="s">
        <v>50</v>
      </c>
      <c r="D43" s="18"/>
      <c r="E43" s="15" t="s">
        <v>51</v>
      </c>
      <c r="F43" s="15" t="str">
        <f>IF(OR(F42="",D43=""),"", ROUND(PRODUCT(D43,F42)/100,2))</f>
        <v/>
      </c>
      <c r="G43" s="13" t="str">
        <f>IF(D43="", "Nurodykite taikomą PVM dydį", "")</f>
        <v>Nurodykite taikomą PVM dydį</v>
      </c>
    </row>
    <row r="44" spans="1:8" x14ac:dyDescent="0.25">
      <c r="E44" s="15" t="s">
        <v>52</v>
      </c>
      <c r="F44" s="15">
        <f>IF(ISBLANK(F43), "", ROUND(SUM(F42:F43),2))</f>
        <v>0</v>
      </c>
    </row>
    <row r="48" spans="1:8" x14ac:dyDescent="0.25">
      <c r="A48" s="12" t="s">
        <v>53</v>
      </c>
      <c r="B48" s="71" t="s">
        <v>54</v>
      </c>
    </row>
    <row r="50" spans="1:8" x14ac:dyDescent="0.25">
      <c r="A50" s="12" t="s">
        <v>28</v>
      </c>
    </row>
    <row r="51" spans="1:8" ht="30" x14ac:dyDescent="0.25">
      <c r="A51" s="15" t="s">
        <v>29</v>
      </c>
      <c r="B51" s="73" t="s">
        <v>30</v>
      </c>
      <c r="C51" s="15" t="s">
        <v>31</v>
      </c>
      <c r="D51" s="15" t="s">
        <v>32</v>
      </c>
      <c r="E51" s="15" t="s">
        <v>89</v>
      </c>
      <c r="F51" s="15" t="s">
        <v>33</v>
      </c>
      <c r="G51" s="15" t="s">
        <v>34</v>
      </c>
      <c r="H51" s="73" t="s">
        <v>35</v>
      </c>
    </row>
    <row r="52" spans="1:8" x14ac:dyDescent="0.25">
      <c r="A52" s="15" t="s">
        <v>55</v>
      </c>
      <c r="B52" s="73" t="s">
        <v>56</v>
      </c>
      <c r="C52" s="16"/>
      <c r="D52" s="16"/>
      <c r="E52" s="16"/>
      <c r="F52" s="16"/>
      <c r="G52" s="16"/>
      <c r="H52" s="74"/>
    </row>
    <row r="53" spans="1:8" x14ac:dyDescent="0.25">
      <c r="A53" s="16" t="s">
        <v>57</v>
      </c>
      <c r="B53" s="74" t="s">
        <v>56</v>
      </c>
      <c r="C53" s="16">
        <v>27000</v>
      </c>
      <c r="D53" s="16" t="s">
        <v>40</v>
      </c>
      <c r="E53" s="17"/>
      <c r="F53" s="16" t="str">
        <f>IF(ISBLANK(E53),"", PRODUCT(C53,E53))</f>
        <v/>
      </c>
      <c r="G53" s="18"/>
      <c r="H53" s="74"/>
    </row>
    <row r="54" spans="1:8" x14ac:dyDescent="0.25">
      <c r="A54" s="16" t="s">
        <v>58</v>
      </c>
      <c r="B54" s="74" t="s">
        <v>59</v>
      </c>
      <c r="C54" s="16"/>
      <c r="D54" s="16"/>
      <c r="E54" s="16"/>
      <c r="F54" s="16"/>
      <c r="G54" s="16"/>
      <c r="H54" s="75"/>
    </row>
    <row r="55" spans="1:8" x14ac:dyDescent="0.25">
      <c r="A55" s="16" t="s">
        <v>60</v>
      </c>
      <c r="B55" s="74" t="s">
        <v>61</v>
      </c>
      <c r="C55" s="16"/>
      <c r="D55" s="16"/>
      <c r="E55" s="16"/>
      <c r="F55" s="16"/>
      <c r="G55" s="16"/>
      <c r="H55" s="75"/>
    </row>
    <row r="56" spans="1:8" x14ac:dyDescent="0.25">
      <c r="A56" s="16" t="s">
        <v>62</v>
      </c>
      <c r="B56" s="74" t="s">
        <v>63</v>
      </c>
      <c r="C56" s="16"/>
      <c r="D56" s="16"/>
      <c r="E56" s="16"/>
      <c r="F56" s="16"/>
      <c r="G56" s="16"/>
      <c r="H56" s="75"/>
    </row>
    <row r="57" spans="1:8" ht="30" x14ac:dyDescent="0.25">
      <c r="A57" s="16" t="s">
        <v>64</v>
      </c>
      <c r="B57" s="74" t="s">
        <v>65</v>
      </c>
      <c r="C57" s="16"/>
      <c r="D57" s="16"/>
      <c r="E57" s="16"/>
      <c r="F57" s="16"/>
      <c r="G57" s="16"/>
      <c r="H57" s="75"/>
    </row>
    <row r="58" spans="1:8" x14ac:dyDescent="0.25">
      <c r="A58" s="16" t="s">
        <v>66</v>
      </c>
      <c r="B58" s="74" t="s">
        <v>67</v>
      </c>
      <c r="C58" s="16"/>
      <c r="D58" s="16"/>
      <c r="E58" s="16"/>
      <c r="F58" s="16"/>
      <c r="G58" s="16"/>
      <c r="H58" s="75"/>
    </row>
    <row r="59" spans="1:8" ht="90" x14ac:dyDescent="0.25">
      <c r="A59" s="16" t="s">
        <v>68</v>
      </c>
      <c r="B59" s="74" t="s">
        <v>69</v>
      </c>
      <c r="C59" s="16"/>
      <c r="D59" s="16"/>
      <c r="E59" s="16"/>
      <c r="F59" s="16"/>
      <c r="G59" s="16"/>
      <c r="H59" s="75"/>
    </row>
    <row r="60" spans="1:8" x14ac:dyDescent="0.25">
      <c r="E60" s="15" t="s">
        <v>49</v>
      </c>
      <c r="F60" s="15" t="str">
        <f>IF((COUNT(C53:C59)&lt;&gt;COUNT(F53:F59)),"", ROUND(SUM(F53:F59),2))</f>
        <v/>
      </c>
      <c r="G60" s="13" t="str">
        <f>IF((COUNT(C53:C59)&lt;&gt;COUNT(F53:F59)),"Neužpildytos visų objektų kainos", "")</f>
        <v>Neužpildytos visų objektų kainos</v>
      </c>
    </row>
    <row r="61" spans="1:8" x14ac:dyDescent="0.25">
      <c r="C61" s="15" t="s">
        <v>50</v>
      </c>
      <c r="D61" s="18"/>
      <c r="E61" s="15" t="s">
        <v>51</v>
      </c>
      <c r="F61" s="15" t="str">
        <f>IF(OR(F60="",D61=""),"", ROUND(PRODUCT(D61,F60)/100,2))</f>
        <v/>
      </c>
      <c r="G61" s="13" t="str">
        <f>IF(D61="", "Nurodykite taikomą PVM dydį", "")</f>
        <v>Nurodykite taikomą PVM dydį</v>
      </c>
    </row>
    <row r="62" spans="1:8" x14ac:dyDescent="0.25">
      <c r="E62" s="15" t="s">
        <v>52</v>
      </c>
      <c r="F62" s="15">
        <f>IF(ISBLANK(F61), "", ROUND(SUM(F60:F61),2))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70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6"/>
      <c r="B4" s="6"/>
      <c r="C4" s="6"/>
      <c r="D4" s="6"/>
      <c r="E4" s="6"/>
      <c r="F4" s="6"/>
      <c r="G4" s="6"/>
      <c r="H4" s="6"/>
      <c r="I4" s="6"/>
      <c r="J4" s="6"/>
    </row>
    <row r="5" spans="1:11" ht="48" customHeight="1" x14ac:dyDescent="0.25">
      <c r="A5" s="54" t="s">
        <v>71</v>
      </c>
      <c r="B5" s="43"/>
      <c r="C5" s="41" t="s">
        <v>72</v>
      </c>
      <c r="D5" s="42"/>
      <c r="E5" s="43"/>
      <c r="F5" s="41" t="s">
        <v>73</v>
      </c>
      <c r="G5" s="42"/>
      <c r="H5" s="43"/>
      <c r="I5" s="41" t="s">
        <v>74</v>
      </c>
      <c r="J5" s="43"/>
      <c r="K5" s="8" t="s">
        <v>75</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9"/>
      <c r="B16" s="9"/>
      <c r="C16" s="9"/>
      <c r="D16" s="9"/>
      <c r="E16" s="9"/>
      <c r="F16" s="9"/>
      <c r="G16" s="9"/>
      <c r="H16" s="9"/>
      <c r="I16" s="9"/>
      <c r="J16" s="9"/>
      <c r="K16" s="10"/>
    </row>
    <row r="17" spans="1:11" ht="48.95" customHeight="1" x14ac:dyDescent="0.25">
      <c r="A17" s="52" t="s">
        <v>76</v>
      </c>
      <c r="B17" s="29"/>
      <c r="C17" s="29"/>
      <c r="D17" s="29"/>
      <c r="E17" s="29"/>
      <c r="F17" s="29"/>
      <c r="G17" s="29"/>
      <c r="H17" s="29"/>
      <c r="I17" s="29"/>
      <c r="J17" s="29"/>
      <c r="K17" s="29"/>
    </row>
    <row r="18" spans="1:11" ht="15.95" customHeight="1" thickBot="1" x14ac:dyDescent="0.3">
      <c r="A18" s="9"/>
      <c r="B18" s="9"/>
      <c r="C18" s="9"/>
      <c r="D18" s="9"/>
      <c r="E18" s="9"/>
      <c r="F18" s="9"/>
      <c r="G18" s="9"/>
      <c r="H18" s="9"/>
      <c r="I18" s="9"/>
      <c r="J18" s="9"/>
      <c r="K18" s="10"/>
    </row>
    <row r="19" spans="1:11" ht="48.95" customHeight="1" x14ac:dyDescent="0.25">
      <c r="A19" s="54" t="s">
        <v>30</v>
      </c>
      <c r="B19" s="43"/>
      <c r="C19" s="41" t="s">
        <v>72</v>
      </c>
      <c r="D19" s="42"/>
      <c r="E19" s="43"/>
      <c r="F19" s="41" t="s">
        <v>77</v>
      </c>
      <c r="G19" s="42"/>
      <c r="H19" s="43"/>
      <c r="I19" s="62" t="s">
        <v>74</v>
      </c>
      <c r="J19" s="60"/>
      <c r="K19" s="10"/>
    </row>
    <row r="20" spans="1:11" ht="48.95" customHeight="1" x14ac:dyDescent="0.25">
      <c r="A20" s="48"/>
      <c r="B20" s="28"/>
      <c r="C20" s="44"/>
      <c r="D20" s="45"/>
      <c r="E20" s="28"/>
      <c r="F20" s="44"/>
      <c r="G20" s="45"/>
      <c r="H20" s="28"/>
      <c r="I20" s="46"/>
      <c r="J20" s="47"/>
      <c r="K20" s="10"/>
    </row>
    <row r="21" spans="1:11" ht="48.95" customHeight="1" x14ac:dyDescent="0.25">
      <c r="A21" s="48"/>
      <c r="B21" s="28"/>
      <c r="C21" s="44"/>
      <c r="D21" s="45"/>
      <c r="E21" s="28"/>
      <c r="F21" s="44"/>
      <c r="G21" s="45"/>
      <c r="H21" s="28"/>
      <c r="I21" s="46"/>
      <c r="J21" s="47"/>
      <c r="K21" s="10"/>
    </row>
    <row r="22" spans="1:11" ht="48.95" customHeight="1" x14ac:dyDescent="0.25">
      <c r="A22" s="48"/>
      <c r="B22" s="28"/>
      <c r="C22" s="44"/>
      <c r="D22" s="45"/>
      <c r="E22" s="28"/>
      <c r="F22" s="44"/>
      <c r="G22" s="45"/>
      <c r="H22" s="28"/>
      <c r="I22" s="46"/>
      <c r="J22" s="47"/>
      <c r="K22" s="10"/>
    </row>
    <row r="23" spans="1:11" ht="48.95" customHeight="1" x14ac:dyDescent="0.25">
      <c r="A23" s="48"/>
      <c r="B23" s="28"/>
      <c r="C23" s="44"/>
      <c r="D23" s="45"/>
      <c r="E23" s="28"/>
      <c r="F23" s="44"/>
      <c r="G23" s="45"/>
      <c r="H23" s="28"/>
      <c r="I23" s="46"/>
      <c r="J23" s="47"/>
      <c r="K23" s="10"/>
    </row>
    <row r="24" spans="1:11" ht="48.95" customHeight="1" x14ac:dyDescent="0.25">
      <c r="A24" s="48"/>
      <c r="B24" s="28"/>
      <c r="C24" s="44"/>
      <c r="D24" s="45"/>
      <c r="E24" s="28"/>
      <c r="F24" s="44"/>
      <c r="G24" s="45"/>
      <c r="H24" s="28"/>
      <c r="I24" s="46"/>
      <c r="J24" s="47"/>
      <c r="K24" s="10"/>
    </row>
    <row r="25" spans="1:11" ht="48.95" customHeight="1" x14ac:dyDescent="0.25">
      <c r="A25" s="48"/>
      <c r="B25" s="28"/>
      <c r="C25" s="44"/>
      <c r="D25" s="45"/>
      <c r="E25" s="28"/>
      <c r="F25" s="44"/>
      <c r="G25" s="45"/>
      <c r="H25" s="28"/>
      <c r="I25" s="46"/>
      <c r="J25" s="47"/>
      <c r="K25" s="10"/>
    </row>
    <row r="26" spans="1:11" ht="48.95" customHeight="1" x14ac:dyDescent="0.25">
      <c r="A26" s="48"/>
      <c r="B26" s="28"/>
      <c r="C26" s="44"/>
      <c r="D26" s="45"/>
      <c r="E26" s="28"/>
      <c r="F26" s="44"/>
      <c r="G26" s="45"/>
      <c r="H26" s="28"/>
      <c r="I26" s="46"/>
      <c r="J26" s="47"/>
      <c r="K26" s="10"/>
    </row>
    <row r="27" spans="1:11" ht="48.95" customHeight="1" x14ac:dyDescent="0.25">
      <c r="A27" s="48"/>
      <c r="B27" s="28"/>
      <c r="C27" s="44"/>
      <c r="D27" s="45"/>
      <c r="E27" s="28"/>
      <c r="F27" s="44"/>
      <c r="G27" s="45"/>
      <c r="H27" s="28"/>
      <c r="I27" s="46"/>
      <c r="J27" s="47"/>
      <c r="K27" s="10"/>
    </row>
    <row r="28" spans="1:11" ht="48.95" customHeight="1" x14ac:dyDescent="0.25">
      <c r="A28" s="48"/>
      <c r="B28" s="28"/>
      <c r="C28" s="44"/>
      <c r="D28" s="45"/>
      <c r="E28" s="28"/>
      <c r="F28" s="44"/>
      <c r="G28" s="45"/>
      <c r="H28" s="28"/>
      <c r="I28" s="46"/>
      <c r="J28" s="47"/>
      <c r="K28" s="10"/>
    </row>
    <row r="29" spans="1:11" ht="48.95" customHeight="1" x14ac:dyDescent="0.25">
      <c r="A29" s="48"/>
      <c r="B29" s="28"/>
      <c r="C29" s="44"/>
      <c r="D29" s="45"/>
      <c r="E29" s="28"/>
      <c r="F29" s="44"/>
      <c r="G29" s="45"/>
      <c r="H29" s="28"/>
      <c r="I29" s="46"/>
      <c r="J29" s="47"/>
      <c r="K29" s="10"/>
    </row>
    <row r="31" spans="1:11" ht="33" customHeight="1" x14ac:dyDescent="0.25">
      <c r="A31" s="57"/>
      <c r="B31" s="29"/>
      <c r="C31" s="29"/>
      <c r="D31" s="29"/>
      <c r="E31" s="29"/>
      <c r="F31" s="29"/>
      <c r="G31" s="29"/>
      <c r="H31" s="29"/>
      <c r="I31" s="29"/>
      <c r="J31" s="29"/>
    </row>
    <row r="33" spans="1:10" ht="15.95" customHeight="1" x14ac:dyDescent="0.25">
      <c r="A33" s="66" t="s">
        <v>78</v>
      </c>
      <c r="B33" s="29"/>
      <c r="C33" s="29"/>
      <c r="D33" s="29"/>
      <c r="E33" s="29"/>
      <c r="F33" s="29"/>
      <c r="G33" s="29"/>
      <c r="H33" s="29"/>
      <c r="I33" s="29"/>
      <c r="J33" s="29"/>
    </row>
    <row r="34" spans="1:10" ht="15.95" customHeight="1" thickBot="1" x14ac:dyDescent="0.3"/>
    <row r="35" spans="1:10" ht="15.95" customHeight="1" x14ac:dyDescent="0.25">
      <c r="A35" s="7" t="s">
        <v>29</v>
      </c>
      <c r="B35" s="58" t="s">
        <v>79</v>
      </c>
      <c r="C35" s="42"/>
      <c r="D35" s="42"/>
      <c r="E35" s="42"/>
      <c r="F35" s="42"/>
      <c r="G35" s="43"/>
      <c r="H35" s="59" t="s">
        <v>80</v>
      </c>
      <c r="I35" s="42"/>
      <c r="J35" s="60"/>
    </row>
    <row r="36" spans="1:10" ht="48" customHeight="1" x14ac:dyDescent="0.25">
      <c r="A36" s="21" t="s">
        <v>81</v>
      </c>
      <c r="B36" s="50" t="s">
        <v>82</v>
      </c>
      <c r="C36" s="45"/>
      <c r="D36" s="45"/>
      <c r="E36" s="45"/>
      <c r="F36" s="45"/>
      <c r="G36" s="28"/>
      <c r="H36" s="53"/>
      <c r="I36" s="45"/>
      <c r="J36" s="47"/>
    </row>
    <row r="37" spans="1:10" ht="48" customHeight="1" x14ac:dyDescent="0.25">
      <c r="A37" s="21" t="s">
        <v>83</v>
      </c>
      <c r="B37" s="50" t="s">
        <v>84</v>
      </c>
      <c r="C37" s="45"/>
      <c r="D37" s="45"/>
      <c r="E37" s="45"/>
      <c r="F37" s="45"/>
      <c r="G37" s="28"/>
      <c r="H37" s="53"/>
      <c r="I37" s="45"/>
      <c r="J37" s="47"/>
    </row>
    <row r="38" spans="1:10" ht="48" customHeight="1" x14ac:dyDescent="0.25">
      <c r="A38" s="22"/>
      <c r="B38" s="51"/>
      <c r="C38" s="45"/>
      <c r="D38" s="45"/>
      <c r="E38" s="45"/>
      <c r="F38" s="45"/>
      <c r="G38" s="28"/>
      <c r="H38" s="53"/>
      <c r="I38" s="45"/>
      <c r="J38" s="47"/>
    </row>
    <row r="39" spans="1:10" ht="48" customHeight="1" x14ac:dyDescent="0.25">
      <c r="A39" s="22"/>
      <c r="B39" s="51"/>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85</v>
      </c>
      <c r="B48" s="29"/>
      <c r="C48" s="29"/>
      <c r="D48" s="29"/>
      <c r="E48" s="29"/>
      <c r="F48" s="29"/>
      <c r="G48" s="29"/>
      <c r="H48" s="29"/>
      <c r="I48" s="29"/>
      <c r="J48" s="29"/>
    </row>
    <row r="51" spans="1:10" x14ac:dyDescent="0.25">
      <c r="A51" s="49" t="s">
        <v>86</v>
      </c>
      <c r="B51" s="29"/>
      <c r="C51" s="29"/>
      <c r="D51" s="29"/>
      <c r="E51" s="55"/>
      <c r="F51" s="29"/>
      <c r="G51" s="29"/>
      <c r="H51" s="29"/>
      <c r="I51" s="29"/>
      <c r="J51" s="29"/>
    </row>
    <row r="53" spans="1:10" x14ac:dyDescent="0.25">
      <c r="A53" s="49" t="s">
        <v>87</v>
      </c>
      <c r="B53" s="29"/>
      <c r="C53" s="29"/>
      <c r="D53" s="29"/>
      <c r="E53" s="55"/>
      <c r="F53" s="29"/>
      <c r="G53" s="29"/>
      <c r="H53" s="29"/>
      <c r="I53" s="29"/>
      <c r="J53" s="29"/>
    </row>
    <row r="100" spans="1:1" ht="15.75" x14ac:dyDescent="0.25">
      <c r="A100" t="s">
        <v>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2025-02-21T11:41:55Z</dcterms:modified>
</cp:coreProperties>
</file>