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kti-my.sharepoint.com/personal/irma_dzikariene_ltsa_lt/Documents/Dokumentai/Techninės priežiūros ir remonto paslaugos/2. Pirkimo sąlygos/"/>
    </mc:Choice>
  </mc:AlternateContent>
  <xr:revisionPtr revIDLastSave="0" documentId="8_{6A71E60D-F84A-46CA-B68A-190C1453241C}" xr6:coauthVersionLast="47" xr6:coauthVersionMax="47" xr10:uidLastSave="{00000000-0000-0000-0000-000000000000}"/>
  <bookViews>
    <workbookView xWindow="-110" yWindow="-110" windowWidth="19420" windowHeight="10300" xr2:uid="{A10D6C59-6200-4622-9704-D881E2527069}"/>
  </bookViews>
  <sheets>
    <sheet name="Vilnius" sheetId="5" r:id="rId1"/>
    <sheet name="Kaunas" sheetId="6" r:id="rId2"/>
    <sheet name="Klaipėda" sheetId="7" r:id="rId3"/>
    <sheet name="Panevėžy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8" l="1"/>
  <c r="F83" i="8"/>
  <c r="F82" i="8"/>
  <c r="F81" i="8"/>
  <c r="F80" i="8"/>
  <c r="F79" i="8"/>
  <c r="F78" i="8"/>
  <c r="F77" i="8"/>
  <c r="F76" i="8" s="1"/>
  <c r="F75" i="8"/>
  <c r="F74" i="8"/>
  <c r="F73" i="8"/>
  <c r="F72" i="8"/>
  <c r="F71" i="8"/>
  <c r="F70" i="8"/>
  <c r="F69" i="8"/>
  <c r="F68" i="8"/>
  <c r="F67" i="8" s="1"/>
  <c r="F66" i="8"/>
  <c r="F65" i="8"/>
  <c r="F64" i="8"/>
  <c r="F63" i="8"/>
  <c r="F62" i="8"/>
  <c r="F61" i="8"/>
  <c r="F60" i="8"/>
  <c r="F59" i="8"/>
  <c r="F58" i="8"/>
  <c r="F57" i="8"/>
  <c r="F56" i="8"/>
  <c r="F55" i="8" s="1"/>
  <c r="F54" i="8"/>
  <c r="F53" i="8"/>
  <c r="F52" i="8"/>
  <c r="F51" i="8"/>
  <c r="F50" i="8"/>
  <c r="F49" i="8"/>
  <c r="F48" i="8"/>
  <c r="F47" i="8"/>
  <c r="F46" i="8"/>
  <c r="F45" i="8"/>
  <c r="F44" i="8"/>
  <c r="F43" i="8" s="1"/>
  <c r="F42" i="8"/>
  <c r="F41" i="8"/>
  <c r="F40" i="8"/>
  <c r="F39" i="8"/>
  <c r="F38" i="8"/>
  <c r="F37" i="8"/>
  <c r="F36" i="8"/>
  <c r="F35" i="8"/>
  <c r="F34" i="8"/>
  <c r="F33" i="8"/>
  <c r="F32" i="8"/>
  <c r="F31" i="8" s="1"/>
  <c r="F30" i="8"/>
  <c r="F29" i="8"/>
  <c r="F28" i="8"/>
  <c r="F27" i="8"/>
  <c r="F26" i="8"/>
  <c r="F25" i="8"/>
  <c r="F24" i="8"/>
  <c r="F23" i="8"/>
  <c r="F22" i="8"/>
  <c r="F21" i="8"/>
  <c r="F20" i="8"/>
  <c r="F19" i="8" s="1"/>
  <c r="F18" i="8"/>
  <c r="F17" i="8"/>
  <c r="F16" i="8"/>
  <c r="F15" i="8"/>
  <c r="F14" i="8"/>
  <c r="F13" i="8"/>
  <c r="F12" i="8"/>
  <c r="F11" i="8"/>
  <c r="F10" i="8"/>
  <c r="F9" i="8"/>
  <c r="F8" i="8"/>
  <c r="F7" i="8" s="1"/>
  <c r="F86" i="8" s="1"/>
  <c r="F108" i="7" l="1"/>
  <c r="F107" i="7"/>
  <c r="F106" i="7"/>
  <c r="F105" i="7"/>
  <c r="F104" i="7"/>
  <c r="F103" i="7"/>
  <c r="F102" i="7"/>
  <c r="F101" i="7"/>
  <c r="F100" i="7" s="1"/>
  <c r="F99" i="7"/>
  <c r="F98" i="7"/>
  <c r="F97" i="7"/>
  <c r="F96" i="7"/>
  <c r="F95" i="7"/>
  <c r="F94" i="7"/>
  <c r="F93" i="7"/>
  <c r="F92" i="7"/>
  <c r="F91" i="7" s="1"/>
  <c r="F90" i="7"/>
  <c r="F89" i="7"/>
  <c r="F88" i="7"/>
  <c r="F87" i="7"/>
  <c r="F86" i="7"/>
  <c r="F85" i="7"/>
  <c r="F84" i="7"/>
  <c r="F83" i="7"/>
  <c r="F82" i="7"/>
  <c r="F81" i="7"/>
  <c r="F80" i="7"/>
  <c r="F79" i="7" s="1"/>
  <c r="F78" i="7"/>
  <c r="F77" i="7"/>
  <c r="F76" i="7"/>
  <c r="F75" i="7"/>
  <c r="F74" i="7"/>
  <c r="F73" i="7"/>
  <c r="F72" i="7"/>
  <c r="F71" i="7"/>
  <c r="F70" i="7"/>
  <c r="F69" i="7"/>
  <c r="F68" i="7"/>
  <c r="F67" i="7" s="1"/>
  <c r="F66" i="7"/>
  <c r="F65" i="7"/>
  <c r="F64" i="7"/>
  <c r="F63" i="7"/>
  <c r="F62" i="7"/>
  <c r="F61" i="7"/>
  <c r="F60" i="7"/>
  <c r="F59" i="7"/>
  <c r="F58" i="7"/>
  <c r="F57" i="7"/>
  <c r="F56" i="7"/>
  <c r="F55" i="7" s="1"/>
  <c r="F54" i="7"/>
  <c r="F53" i="7"/>
  <c r="F52" i="7"/>
  <c r="F51" i="7"/>
  <c r="F50" i="7"/>
  <c r="F49" i="7"/>
  <c r="F48" i="7"/>
  <c r="F47" i="7"/>
  <c r="F46" i="7"/>
  <c r="F45" i="7"/>
  <c r="F44" i="7"/>
  <c r="F43" i="7" s="1"/>
  <c r="F42" i="7"/>
  <c r="F41" i="7"/>
  <c r="F40" i="7"/>
  <c r="F39" i="7"/>
  <c r="F38" i="7"/>
  <c r="F37" i="7"/>
  <c r="F36" i="7"/>
  <c r="F35" i="7"/>
  <c r="F34" i="7"/>
  <c r="F33" i="7"/>
  <c r="F32" i="7"/>
  <c r="F31" i="7" s="1"/>
  <c r="F30" i="7"/>
  <c r="F29" i="7"/>
  <c r="F28" i="7"/>
  <c r="F27" i="7"/>
  <c r="F26" i="7"/>
  <c r="F25" i="7"/>
  <c r="F24" i="7"/>
  <c r="F23" i="7"/>
  <c r="F22" i="7"/>
  <c r="F21" i="7"/>
  <c r="F20" i="7"/>
  <c r="F19" i="7" s="1"/>
  <c r="F18" i="7"/>
  <c r="F17" i="7"/>
  <c r="F16" i="7"/>
  <c r="F15" i="7"/>
  <c r="F14" i="7"/>
  <c r="F13" i="7"/>
  <c r="F12" i="7"/>
  <c r="F11" i="7"/>
  <c r="F10" i="7"/>
  <c r="F9" i="7"/>
  <c r="F8" i="7"/>
  <c r="F7" i="7" s="1"/>
  <c r="F110" i="7" s="1"/>
  <c r="F8" i="6" l="1"/>
  <c r="F9" i="6"/>
  <c r="F10" i="6"/>
  <c r="F11" i="6"/>
  <c r="F12" i="6"/>
  <c r="F13" i="6"/>
  <c r="F14" i="6"/>
  <c r="F15" i="6"/>
  <c r="F16" i="6"/>
  <c r="F17" i="6"/>
  <c r="F18" i="6"/>
  <c r="F20" i="6"/>
  <c r="F21" i="6"/>
  <c r="F22" i="6"/>
  <c r="F23" i="6"/>
  <c r="F24" i="6"/>
  <c r="F25" i="6"/>
  <c r="F26" i="6"/>
  <c r="F27" i="6"/>
  <c r="F28" i="6"/>
  <c r="F29" i="6"/>
  <c r="F30" i="6"/>
  <c r="F32" i="6"/>
  <c r="F33" i="6"/>
  <c r="F34" i="6"/>
  <c r="F35" i="6"/>
  <c r="F36" i="6"/>
  <c r="F37" i="6"/>
  <c r="F38" i="6"/>
  <c r="F39" i="6"/>
  <c r="F40" i="6"/>
  <c r="F41" i="6"/>
  <c r="F42" i="6"/>
  <c r="F44" i="6"/>
  <c r="F45" i="6"/>
  <c r="F46" i="6"/>
  <c r="F47" i="6"/>
  <c r="F48" i="6"/>
  <c r="F49" i="6"/>
  <c r="F50" i="6"/>
  <c r="F51" i="6"/>
  <c r="F52" i="6"/>
  <c r="F53" i="6"/>
  <c r="F54" i="6"/>
  <c r="F56" i="6"/>
  <c r="F57" i="6"/>
  <c r="F58" i="6"/>
  <c r="F59" i="6"/>
  <c r="F60" i="6"/>
  <c r="F61" i="6"/>
  <c r="F62" i="6"/>
  <c r="F63" i="6"/>
  <c r="F64" i="6"/>
  <c r="F65" i="6"/>
  <c r="F66" i="6"/>
  <c r="F68" i="6"/>
  <c r="F69" i="6"/>
  <c r="F70" i="6"/>
  <c r="F71" i="6"/>
  <c r="F72" i="6"/>
  <c r="F73" i="6"/>
  <c r="F74" i="6"/>
  <c r="F75" i="6"/>
  <c r="F77" i="6"/>
  <c r="F78" i="6"/>
  <c r="F79" i="6"/>
  <c r="F80" i="6"/>
  <c r="F81" i="6"/>
  <c r="F82" i="6"/>
  <c r="F83" i="6"/>
  <c r="F84" i="6"/>
  <c r="F76" i="6" l="1"/>
  <c r="F67" i="6"/>
  <c r="F55" i="6"/>
  <c r="F43" i="6"/>
  <c r="F31" i="6"/>
  <c r="F19" i="6"/>
  <c r="F7" i="6"/>
  <c r="F86" i="6" s="1"/>
  <c r="F96" i="5"/>
  <c r="F95" i="5"/>
  <c r="F94" i="5"/>
  <c r="F93" i="5"/>
  <c r="F92" i="5"/>
  <c r="F91" i="5"/>
  <c r="F90" i="5"/>
  <c r="F89" i="5"/>
  <c r="F88" i="5" s="1"/>
  <c r="F87" i="5"/>
  <c r="F86" i="5"/>
  <c r="F85" i="5"/>
  <c r="F84" i="5"/>
  <c r="F83" i="5"/>
  <c r="F82" i="5"/>
  <c r="F81" i="5"/>
  <c r="F80" i="5"/>
  <c r="F79" i="5" s="1"/>
  <c r="F78" i="5"/>
  <c r="F77" i="5"/>
  <c r="F76" i="5"/>
  <c r="F75" i="5"/>
  <c r="F74" i="5"/>
  <c r="F73" i="5"/>
  <c r="F72" i="5"/>
  <c r="F71" i="5"/>
  <c r="F70" i="5"/>
  <c r="F69" i="5"/>
  <c r="F68" i="5"/>
  <c r="F67" i="5" s="1"/>
  <c r="F66" i="5"/>
  <c r="F65" i="5"/>
  <c r="F64" i="5"/>
  <c r="F63" i="5"/>
  <c r="F62" i="5"/>
  <c r="F61" i="5"/>
  <c r="F60" i="5"/>
  <c r="F59" i="5"/>
  <c r="F58" i="5"/>
  <c r="F57" i="5"/>
  <c r="F56" i="5"/>
  <c r="F55" i="5" s="1"/>
  <c r="F54" i="5"/>
  <c r="F53" i="5"/>
  <c r="F52" i="5"/>
  <c r="F51" i="5"/>
  <c r="F50" i="5"/>
  <c r="F49" i="5"/>
  <c r="F48" i="5"/>
  <c r="F47" i="5"/>
  <c r="F46" i="5"/>
  <c r="F45" i="5"/>
  <c r="F44" i="5"/>
  <c r="F43" i="5" s="1"/>
  <c r="F42" i="5"/>
  <c r="F41" i="5"/>
  <c r="F40" i="5"/>
  <c r="F39" i="5"/>
  <c r="F38" i="5"/>
  <c r="F37" i="5"/>
  <c r="F36" i="5"/>
  <c r="F35" i="5"/>
  <c r="F34" i="5"/>
  <c r="F33" i="5"/>
  <c r="F32" i="5"/>
  <c r="F31" i="5" s="1"/>
  <c r="F30" i="5"/>
  <c r="F29" i="5"/>
  <c r="F28" i="5"/>
  <c r="F27" i="5"/>
  <c r="F26" i="5"/>
  <c r="F25" i="5"/>
  <c r="F24" i="5"/>
  <c r="F23" i="5"/>
  <c r="F22" i="5"/>
  <c r="F21" i="5"/>
  <c r="F20" i="5"/>
  <c r="F19" i="5" s="1"/>
  <c r="F18" i="5"/>
  <c r="F17" i="5"/>
  <c r="F16" i="5"/>
  <c r="F15" i="5"/>
  <c r="F14" i="5"/>
  <c r="F13" i="5"/>
  <c r="F12" i="5"/>
  <c r="F11" i="5"/>
  <c r="F10" i="5"/>
  <c r="F9" i="5"/>
  <c r="F8" i="5"/>
  <c r="F7" i="5" s="1"/>
  <c r="F98" i="5" s="1"/>
</calcChain>
</file>

<file path=xl/sharedStrings.xml><?xml version="1.0" encoding="utf-8"?>
<sst xmlns="http://schemas.openxmlformats.org/spreadsheetml/2006/main" count="1030" uniqueCount="393">
  <si>
    <t>Pirkimo sąlygų 5 priedo 3 priedas</t>
  </si>
  <si>
    <t xml:space="preserve"> Įkainių lentelė  (Vilniaus miestas). </t>
  </si>
  <si>
    <t>Eil. Nr.</t>
  </si>
  <si>
    <t>Paslaugų pavadinimas</t>
  </si>
  <si>
    <t>Mato vienetas</t>
  </si>
  <si>
    <t>Preliminarus Paslaugų kiekis</t>
  </si>
  <si>
    <t>PASLAUGŲ ĮKAINIS Eur/mato vienetą be PVM</t>
  </si>
  <si>
    <r>
      <t xml:space="preserve">BENDRA PASLAUGŲ KAINA Eur be PVM
</t>
    </r>
    <r>
      <rPr>
        <b/>
        <i/>
        <sz val="14"/>
        <color theme="1"/>
        <rFont val="Times New Roman"/>
        <family val="1"/>
      </rPr>
      <t>(6=4*5)</t>
    </r>
  </si>
  <si>
    <r>
      <rPr>
        <b/>
        <u/>
        <sz val="12"/>
        <color theme="1"/>
        <rFont val="Times New Roman"/>
        <family val="1"/>
        <charset val="186"/>
      </rPr>
      <t>1 Pirkimo objekto dalis</t>
    </r>
    <r>
      <rPr>
        <b/>
        <sz val="12"/>
        <color theme="1"/>
        <rFont val="Times New Roman"/>
        <family val="1"/>
      </rPr>
      <t>. Transporto priemonių, priekabų ir stabdžių stendo techninė priežiūra ir remontas Vilniaus mieste</t>
    </r>
  </si>
  <si>
    <t>1.1. Škoda Yeti, Nr. JNE 163</t>
  </si>
  <si>
    <t>1.1.1.</t>
  </si>
  <si>
    <t>Kompiuterinė gedimo diagnostika</t>
  </si>
  <si>
    <t xml:space="preserve">val. </t>
  </si>
  <si>
    <t>1.1.2.</t>
  </si>
  <si>
    <t>Važiuoklės, pakabos techninė priežiūra ir remontas</t>
  </si>
  <si>
    <t>1.1.3.</t>
  </si>
  <si>
    <t>Variklio ir su juo susijusių mazgų (aušinimo sistema, degalų tiekimo sistema, dujų išmetimo sistema) techninė priežiūra ir remontas</t>
  </si>
  <si>
    <t>1.1.4.</t>
  </si>
  <si>
    <t xml:space="preserve">Kėbulo techninė priežiūra ir remontas </t>
  </si>
  <si>
    <t>1.1.5.</t>
  </si>
  <si>
    <t xml:space="preserve">Elektros sistemos ir apšvietimo techninė priežiūra ir remontas </t>
  </si>
  <si>
    <t>1.1.6.</t>
  </si>
  <si>
    <t>Padangų remontas, montavimas, balansavimas</t>
  </si>
  <si>
    <t>1.1.7.</t>
  </si>
  <si>
    <t>Stabdžių sistemos techninė priežiūra ir remontas</t>
  </si>
  <si>
    <t>1.1.8.</t>
  </si>
  <si>
    <t>Pavarų dėžės, sankabos, akumuliatoriaus bei kitų agregatų techninė priežiūra ir remontas</t>
  </si>
  <si>
    <t>1.1.9.</t>
  </si>
  <si>
    <t>Techninis aptarnavimas (tepalų ir kitų skysčių, filtrų keitimas, patikra ir paruošimas techninei apžiūrai ir kt.)</t>
  </si>
  <si>
    <t>1.1.10.</t>
  </si>
  <si>
    <t>Privalomosios transporto priemonių techninės apžiūros organizavimas</t>
  </si>
  <si>
    <t>1.1.11.</t>
  </si>
  <si>
    <t>Transporto priemonės nuvilkimo paslauga (evakavimo paslauga iš kelio)</t>
  </si>
  <si>
    <t>km</t>
  </si>
  <si>
    <t>1.2. Toyota Avensis, Nr. EZE562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</si>
  <si>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</si>
  <si>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</si>
  <si>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</si>
  <si>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</si>
  <si>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</si>
  <si>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</si>
  <si>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</si>
  <si>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</si>
  <si>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</si>
  <si>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</si>
  <si>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</si>
  <si>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1.3.  Peugeot Expert, Nr. LPC 024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</si>
  <si>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</si>
  <si>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</si>
  <si>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</si>
  <si>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</si>
  <si>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</si>
  <si>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</si>
  <si>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</si>
  <si>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</si>
  <si>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</si>
  <si>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</si>
  <si>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</si>
  <si>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1.4. Peugeot Expert, Nr. LPC 034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</si>
  <si>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</si>
  <si>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</si>
  <si>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</si>
  <si>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</si>
  <si>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</si>
  <si>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</si>
  <si>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</si>
  <si>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</si>
  <si>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</si>
  <si>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</si>
  <si>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</si>
  <si>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1.5. Fiat Ducato, Nr. JJP 256</t>
  </si>
  <si>
    <t>1.5.1.</t>
  </si>
  <si>
    <t>1.5.2.</t>
  </si>
  <si>
    <t>val.</t>
  </si>
  <si>
    <t>1.5.3.</t>
  </si>
  <si>
    <t>1.5.4.</t>
  </si>
  <si>
    <t>1.5.5.</t>
  </si>
  <si>
    <t>Elektros sistemos ir apšvietimo techninė priežiūra ir remontas</t>
  </si>
  <si>
    <t>1.5.6.</t>
  </si>
  <si>
    <t>1.5.7.</t>
  </si>
  <si>
    <t>1.5.8.</t>
  </si>
  <si>
    <t>1.5.9.</t>
  </si>
  <si>
    <t>1.5.10.</t>
  </si>
  <si>
    <t>1.5.11.</t>
  </si>
  <si>
    <t>1.6. Nissan Leaf, Nr. EV 0060 (elektromobilis)</t>
  </si>
  <si>
    <t>1.6.1.</t>
  </si>
  <si>
    <t>1.6.2.</t>
  </si>
  <si>
    <t>1.6.3.</t>
  </si>
  <si>
    <t>Elektros variklio ir su juo susijusių mazgų techninė priežiūra ir remontas</t>
  </si>
  <si>
    <t>1.6.4.</t>
  </si>
  <si>
    <t>1.6.5.</t>
  </si>
  <si>
    <t>Elektros sistemos ir apšvietimo techninė priežiūra ir remontas (įkrovimo lizdas, įkrovimo lizdo tarpinė, baterijos būklė)</t>
  </si>
  <si>
    <t>1.6.6.</t>
  </si>
  <si>
    <t>1.6.7.</t>
  </si>
  <si>
    <t>1.6.8.</t>
  </si>
  <si>
    <t>Pavarų dėžės, akumuliatoriaus bei kitų agregatų techninė priežiūra ir remontas</t>
  </si>
  <si>
    <t>1.6.9.</t>
  </si>
  <si>
    <t>Techninis aptarnavimas (stabdžių skysčių, salono oro filtro keitimas, patikra ir paruošimas techninei apžiūrai ir kt.)</t>
  </si>
  <si>
    <t>1.6.10.</t>
  </si>
  <si>
    <t>1.6.11.</t>
  </si>
  <si>
    <t>1.7. BM 20200 VA 3500U5, Nr. HF582 (stabdžių stendas)</t>
  </si>
  <si>
    <t>1.7.1.</t>
  </si>
  <si>
    <t>1.7.2.</t>
  </si>
  <si>
    <t>1.7.3.</t>
  </si>
  <si>
    <t>1.7.4.</t>
  </si>
  <si>
    <t>1.7.5.</t>
  </si>
  <si>
    <t>1.7.6.</t>
  </si>
  <si>
    <t>Techninis aptarnavimas (patikra ir paruošimas techninei apžiūrai ir kt.)</t>
  </si>
  <si>
    <t>1.7.7.</t>
  </si>
  <si>
    <t>1.7.8.</t>
  </si>
  <si>
    <t>1.8. Tiki BP750-L, Nr. NR842 (priekaba)</t>
  </si>
  <si>
    <t>1.8.1.</t>
  </si>
  <si>
    <t>1.8.2.</t>
  </si>
  <si>
    <t>1.8.3.</t>
  </si>
  <si>
    <t>1.8.4.</t>
  </si>
  <si>
    <t>1.8.5.</t>
  </si>
  <si>
    <t>1.8.6.</t>
  </si>
  <si>
    <t>1.8.7.</t>
  </si>
  <si>
    <t>1.8.8.</t>
  </si>
  <si>
    <t>Bendra kaina Eur be PVM
(Eil. Nr. 1.1 - 1.8 SUMA)</t>
  </si>
  <si>
    <t>Pastaba:</t>
  </si>
  <si>
    <t>Būtina užpildyti visas Pirkimo sąlygų 5 priedo 3 priedo „Įkainių lentelė. Vilniaus miestas“ lentelės 5 ir 6 stulpeliuose nurodytas pozicijas.</t>
  </si>
  <si>
    <t>Pirkimo dokumentų 5 priedo 3 priedas</t>
  </si>
  <si>
    <t xml:space="preserve">Įkainių lentelė (Kauno miestas). </t>
  </si>
  <si>
    <r>
      <rPr>
        <b/>
        <u/>
        <sz val="12"/>
        <color theme="1"/>
        <rFont val="Times New Roman"/>
        <family val="1"/>
        <charset val="186"/>
      </rPr>
      <t>2 Pirkimo objekto dalis</t>
    </r>
    <r>
      <rPr>
        <b/>
        <sz val="12"/>
        <color theme="1"/>
        <rFont val="Times New Roman"/>
        <family val="1"/>
      </rPr>
      <t>. Transporto priemonių, priekabų ir stabdžių stendo techninė priežiūra ir remontas Kauno mieste</t>
    </r>
  </si>
  <si>
    <t>2.1. Peugeot Expert, Nr. LPC 035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</si>
  <si>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</si>
  <si>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</si>
  <si>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</si>
  <si>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</si>
  <si>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</si>
  <si>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</si>
  <si>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</si>
  <si>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</si>
  <si>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</si>
  <si>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</si>
  <si>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</si>
  <si>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2.2. Renault Master, Nr. HNM 018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</si>
  <si>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</si>
  <si>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</si>
  <si>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</si>
  <si>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</si>
  <si>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</si>
  <si>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</si>
  <si>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</si>
  <si>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</si>
  <si>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</si>
  <si>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</si>
  <si>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</si>
  <si>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2.3.  Iveco 35S15, Nr. GTT 769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</si>
  <si>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</si>
  <si>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</si>
  <si>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</si>
  <si>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</si>
  <si>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</si>
  <si>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</si>
  <si>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</si>
  <si>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</si>
  <si>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</si>
  <si>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</si>
  <si>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</si>
  <si>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2.4. VW Transporter,  Nr. ENJ 624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</si>
  <si>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</si>
  <si>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</si>
  <si>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</si>
  <si>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</si>
  <si>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</si>
  <si>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</si>
  <si>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</si>
  <si>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</si>
  <si>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</si>
  <si>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</si>
  <si>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2.4.11.</t>
  </si>
  <si>
    <t>2.5. Peugeot Expert, Nr. LPC 039</t>
  </si>
  <si>
    <t>2.5.1.</t>
  </si>
  <si>
    <t>2.5.2.</t>
  </si>
  <si>
    <t>2.5.3.</t>
  </si>
  <si>
    <t>2.5.4</t>
  </si>
  <si>
    <t>2.5.5.</t>
  </si>
  <si>
    <t>2.5.6.</t>
  </si>
  <si>
    <t>2.5.7.</t>
  </si>
  <si>
    <t>2.5.8.</t>
  </si>
  <si>
    <t>2.5.9.</t>
  </si>
  <si>
    <t>2.5.10.</t>
  </si>
  <si>
    <t>2.5.11.</t>
  </si>
  <si>
    <t>2.6. Švytukas 350A, Nr. ER772 (stabdžių stendas)</t>
  </si>
  <si>
    <t>2.6.1.</t>
  </si>
  <si>
    <t>2.6.2.</t>
  </si>
  <si>
    <t>2.6.3.</t>
  </si>
  <si>
    <t>2.6.4.</t>
  </si>
  <si>
    <t>2.6.5.</t>
  </si>
  <si>
    <t>2.6.6.</t>
  </si>
  <si>
    <t>2.6.7.</t>
  </si>
  <si>
    <t>2.6.8.</t>
  </si>
  <si>
    <t>2.7. Tauras 700V-02, Nr. GJ006 (priekaba)</t>
  </si>
  <si>
    <t>2.7.1.</t>
  </si>
  <si>
    <t>2.7.2.</t>
  </si>
  <si>
    <t>2.7.3.</t>
  </si>
  <si>
    <t>2.7.4.</t>
  </si>
  <si>
    <t>2.7.5.</t>
  </si>
  <si>
    <t>2.7.6.</t>
  </si>
  <si>
    <t>2.7.7.</t>
  </si>
  <si>
    <t>2.7.8.</t>
  </si>
  <si>
    <t>Bendra kaina Eur be PVM
(Eil. Nr. 2.1 - 2.7 SUMA)</t>
  </si>
  <si>
    <t>Būtina užpildyti visas Pirkimo sąlygų 5 priedo 3 priedo „Įkainių lentelė. Kauno miestas“ lentelės 5 ir 6 stulpeliuose nurodytas pozicijas.</t>
  </si>
  <si>
    <t xml:space="preserve">Įkainių lentelė (Klaipėdos miestas). </t>
  </si>
  <si>
    <r>
      <rPr>
        <b/>
        <u/>
        <sz val="12"/>
        <color theme="1"/>
        <rFont val="Times New Roman"/>
        <family val="1"/>
        <charset val="186"/>
      </rPr>
      <t>3 Pirkimo objekto dalis</t>
    </r>
    <r>
      <rPr>
        <b/>
        <sz val="12"/>
        <color theme="1"/>
        <rFont val="Times New Roman"/>
        <family val="1"/>
      </rPr>
      <t>. Transporto priemonių ir priekabų techninė priežiūra ir remontas Klaipėdos mieste</t>
    </r>
  </si>
  <si>
    <t>3.1. VW Caddy, Nr. HJL 639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</si>
  <si>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</si>
  <si>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</si>
  <si>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</si>
  <si>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</si>
  <si>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</si>
  <si>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</si>
  <si>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</si>
  <si>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</si>
  <si>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</si>
  <si>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</si>
  <si>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</si>
  <si>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3.2. Iveco 35S15, Nr. JBD 054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</si>
  <si>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</si>
  <si>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</si>
  <si>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</si>
  <si>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</si>
  <si>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</si>
  <si>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</si>
  <si>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</si>
  <si>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</si>
  <si>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</si>
  <si>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</si>
  <si>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</si>
  <si>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3.3.  Renault Master, Nr. HNM 016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</si>
  <si>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</si>
  <si>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</si>
  <si>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</si>
  <si>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</si>
  <si>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</si>
  <si>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</si>
  <si>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</si>
  <si>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</si>
  <si>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</si>
  <si>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</si>
  <si>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</si>
  <si>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3.4. VW Multivan, Nr. GZN 600</t>
  </si>
  <si>
    <t>3.4.1.</t>
  </si>
  <si>
    <t>3.4.2.</t>
  </si>
  <si>
    <t>3.4.3.</t>
  </si>
  <si>
    <t>3.4.4.</t>
  </si>
  <si>
    <t>3.4.5.</t>
  </si>
  <si>
    <t>3.4.6.</t>
  </si>
  <si>
    <t>3.4.7.</t>
  </si>
  <si>
    <t>3.4.8.</t>
  </si>
  <si>
    <t>3.4.9.</t>
  </si>
  <si>
    <t>3.4.10.</t>
  </si>
  <si>
    <t>3.4.11.</t>
  </si>
  <si>
    <t>3.5. Mitsubishi  L200, Nr.  EFM 928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</si>
  <si>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</si>
  <si>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</si>
  <si>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</si>
  <si>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</si>
  <si>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</si>
  <si>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</si>
  <si>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</si>
  <si>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</si>
  <si>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3.5.9.</t>
  </si>
  <si>
    <t>3.5.10.</t>
  </si>
  <si>
    <t>3.5.11.</t>
  </si>
  <si>
    <t>3.6. VW Caddy, Nr. HJL 642</t>
  </si>
  <si>
    <t>3.6.1.</t>
  </si>
  <si>
    <t>3.6.2.</t>
  </si>
  <si>
    <t>3.6.3.</t>
  </si>
  <si>
    <t>3.6.4.</t>
  </si>
  <si>
    <t>3.6.5.</t>
  </si>
  <si>
    <t>3.6.6.</t>
  </si>
  <si>
    <t>3.6.7.</t>
  </si>
  <si>
    <t>3.6.8.</t>
  </si>
  <si>
    <t>3.6.9.</t>
  </si>
  <si>
    <t>3.6.10.</t>
  </si>
  <si>
    <t>3.6.11.</t>
  </si>
  <si>
    <t>3.7. Peugeot Expert, Nr. LPC 044</t>
  </si>
  <si>
    <t>3.7.1.</t>
  </si>
  <si>
    <t>3.7.2.</t>
  </si>
  <si>
    <t>3.7.3.</t>
  </si>
  <si>
    <t>3.7.4.</t>
  </si>
  <si>
    <t>3.7.5.</t>
  </si>
  <si>
    <t>3.7.6.</t>
  </si>
  <si>
    <t>3.7.7.</t>
  </si>
  <si>
    <t>3.7.8.</t>
  </si>
  <si>
    <t>3.7.9.</t>
  </si>
  <si>
    <t>3.7.10.</t>
  </si>
  <si>
    <t>3.7.11.</t>
  </si>
  <si>
    <t>3.8. Tauras 3500, Nr. BG404 (priekaba)</t>
  </si>
  <si>
    <t>3.8.1.</t>
  </si>
  <si>
    <t>3.8.2.</t>
  </si>
  <si>
    <t>3.8.3.</t>
  </si>
  <si>
    <t>3.8.4.</t>
  </si>
  <si>
    <t>3.8.5.</t>
  </si>
  <si>
    <t>3.8.6.</t>
  </si>
  <si>
    <t>3.8.7.</t>
  </si>
  <si>
    <t>3.8.8.</t>
  </si>
  <si>
    <t>3.9. Tiki BP750-L, Nr. NR841 (priekaba)</t>
  </si>
  <si>
    <t>3.9.1.</t>
  </si>
  <si>
    <t>3.9.2.</t>
  </si>
  <si>
    <t>3.9.3.</t>
  </si>
  <si>
    <t>3.9.4.</t>
  </si>
  <si>
    <t>3.9.5.</t>
  </si>
  <si>
    <t>3.9.6.</t>
  </si>
  <si>
    <t>3.9.7.</t>
  </si>
  <si>
    <t>3.9.8.</t>
  </si>
  <si>
    <t>Bendra kaina Eur be PVM
(Eil. Nr. 3.1 - 3.9. SUMA)</t>
  </si>
  <si>
    <t>Būtina užpildyti visas Pirkimo sąlygų 5 priedo 3 priedo „Įkainių lentelė. Klaipėdos miestas“ lentelės 5 ir 6 stulpeliuose nurodytas pozicijas.</t>
  </si>
  <si>
    <t xml:space="preserve">Įkainių lentelė (Panevėžio miestas). </t>
  </si>
  <si>
    <r>
      <rPr>
        <b/>
        <u/>
        <sz val="12"/>
        <color rgb="FF000000"/>
        <rFont val="Times New Roman"/>
      </rPr>
      <t>4 Pirkimo objekto dalis</t>
    </r>
    <r>
      <rPr>
        <b/>
        <sz val="12"/>
        <color rgb="FF000000"/>
        <rFont val="Times New Roman"/>
      </rPr>
      <t>. Transporto priemonių, priekabų ir stabdžių stendo techninė priežiūra ir remontas Panevėžio mieste</t>
    </r>
  </si>
  <si>
    <t>4.1. Iveco 35S15, Nr. JBD 062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</si>
  <si>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</si>
  <si>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</si>
  <si>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</si>
  <si>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</si>
  <si>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</si>
  <si>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</si>
  <si>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</si>
  <si>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</si>
  <si>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</si>
  <si>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</si>
  <si>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4.1.11.</t>
  </si>
  <si>
    <t>4.2. Peugeot Expert, Nr. LPC 041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</si>
  <si>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</si>
  <si>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</si>
  <si>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</si>
  <si>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</si>
  <si>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</si>
  <si>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</si>
  <si>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</si>
  <si>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</si>
  <si>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4.2.9.</t>
  </si>
  <si>
    <t>4.2.10.</t>
  </si>
  <si>
    <t>4.2.11.</t>
  </si>
  <si>
    <t>4.3. Peugeot Expert, Nr. LPC 043</t>
  </si>
  <si>
    <t>4.3.1.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</si>
  <si>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</si>
  <si>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</si>
  <si>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</si>
  <si>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</si>
  <si>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</si>
  <si>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</si>
  <si>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</si>
  <si>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</si>
  <si>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</si>
  <si>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</si>
  <si>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4.4. Peugeot Expert, Nr. LPC 042</t>
  </si>
  <si>
    <t>4.4.1.</t>
  </si>
  <si>
    <t>4.4.2.</t>
  </si>
  <si>
    <t>4.4.3.</t>
  </si>
  <si>
    <t>4.4.4.</t>
  </si>
  <si>
    <t>4.4.5.</t>
  </si>
  <si>
    <t>4.4.6.</t>
  </si>
  <si>
    <t>4.4.7.</t>
  </si>
  <si>
    <t>4.4.8.</t>
  </si>
  <si>
    <t>4.4.9.</t>
  </si>
  <si>
    <t>4.4.10.</t>
  </si>
  <si>
    <t>4.4.11.</t>
  </si>
  <si>
    <t>4.5. Mitsubishi L200, Nr. EFM 929</t>
  </si>
  <si>
    <t>4.5.1.</t>
  </si>
  <si>
    <t>4.5.2.</t>
  </si>
  <si>
    <t>4.5.3.</t>
  </si>
  <si>
    <t>4.5.4.</t>
  </si>
  <si>
    <t>4.5.5.</t>
  </si>
  <si>
    <t>4.5.6.</t>
  </si>
  <si>
    <t>4.5.7.</t>
  </si>
  <si>
    <t>4.5.8.</t>
  </si>
  <si>
    <t>4.5.9.</t>
  </si>
  <si>
    <t>4.5.10.</t>
  </si>
  <si>
    <t>4.5.11.</t>
  </si>
  <si>
    <t>4.6. Tauras 700V-01, Nr. BM655 (priekaba)</t>
  </si>
  <si>
    <t>4.6.1.</t>
  </si>
  <si>
    <t>4.6.2.</t>
  </si>
  <si>
    <t>4.6.3.</t>
  </si>
  <si>
    <t>4.6.4.</t>
  </si>
  <si>
    <t>4.6.5.</t>
  </si>
  <si>
    <t>4.6.6.</t>
  </si>
  <si>
    <t>4.6.7.</t>
  </si>
  <si>
    <t>4.6.8.</t>
  </si>
  <si>
    <t>4.7. Rydwan A2700, Nr. HH190 (stabdžių stendas)</t>
  </si>
  <si>
    <t>4.7.1.</t>
  </si>
  <si>
    <t>4.7.2.</t>
  </si>
  <si>
    <t>4.7.3.</t>
  </si>
  <si>
    <t>4.7.4.</t>
  </si>
  <si>
    <t>4.7.5.</t>
  </si>
  <si>
    <t>4.7.6.</t>
  </si>
  <si>
    <t>4.7.7.</t>
  </si>
  <si>
    <t>4.7.8.</t>
  </si>
  <si>
    <t>Bendra kaina Eur be PVM
(Eil. Nr. 4.1 - 4.7 SUMA)</t>
  </si>
  <si>
    <t>Būtina užpildyti visas Pirkimo sąlygų 5 priedo 3 priedo „Įkainių lentelė. Panevėžio miestas“ lentelės 5 ir 6 stulpeliuose nurodytas pozicijas.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</si>
</sst>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7" x14ac:knownFonts="1">
    <font>
      <sz val="11"/>
      <color rgb="FF000000"/>
      <name val="Aptos Narrow"/>
      <family val="2"/>
    </font>
    <font>
      <sz val="11"/>
      <color rgb="FF000000"/>
      <name val="Times New Roman"/>
      <family val="1"/>
      <charset val="186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1"/>
      <color rgb="FF7030A0"/>
      <name val="Aptos Narrow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1"/>
      <color rgb="FF000000"/>
      <name val="Aptos Narrow"/>
      <family val="2"/>
    </font>
    <font>
      <b/>
      <u/>
      <sz val="12"/>
      <color rgb="FF0070C0"/>
      <name val="Times New Roman"/>
      <family val="1"/>
    </font>
    <font>
      <b/>
      <u/>
      <sz val="10"/>
      <color rgb="FF0070C0"/>
      <name val="Times New Roman"/>
      <family val="1"/>
    </font>
    <font>
      <sz val="12"/>
      <color rgb="FF0070C0"/>
      <name val="Times New Roman"/>
      <family val="1"/>
    </font>
    <font>
      <b/>
      <u/>
      <sz val="12"/>
      <color rgb="FF000000"/>
      <name val="Times New Roman"/>
    </font>
    <font>
      <b/>
      <sz val="12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3" borderId="4" xfId="0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0" fontId="10" fillId="0" borderId="0" xfId="0" applyFont="1"/>
    <xf numFmtId="0" fontId="11" fillId="5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164" fontId="0" fillId="6" borderId="4" xfId="0" applyNumberFormat="1" applyFill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3" fillId="0" borderId="0" xfId="0" applyFont="1"/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2" fillId="0" borderId="0" xfId="0" applyFont="1"/>
    <xf numFmtId="0" fontId="11" fillId="5" borderId="1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14" fontId="11" fillId="5" borderId="1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/>
    <xf numFmtId="164" fontId="0" fillId="4" borderId="19" xfId="0" applyNumberForma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64" fontId="16" fillId="4" borderId="4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 wrapText="1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>
      <alignment horizontal="center" vertical="center" wrapText="1"/>
    </xf>
    <xf numFmtId="0" fontId="0" fillId="7" borderId="0" xfId="0" applyFill="1"/>
    <xf numFmtId="2" fontId="18" fillId="9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/>
    </xf>
    <xf numFmtId="0" fontId="11" fillId="5" borderId="2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/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1" fillId="0" borderId="0" xfId="0" applyFont="1"/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right" vertical="center" wrapText="1"/>
    </xf>
    <xf numFmtId="0" fontId="17" fillId="9" borderId="15" xfId="0" applyFont="1" applyFill="1" applyBorder="1" applyAlignment="1">
      <alignment horizontal="right" vertical="center" wrapText="1"/>
    </xf>
    <xf numFmtId="0" fontId="17" fillId="9" borderId="13" xfId="0" applyFont="1" applyFill="1" applyBorder="1" applyAlignment="1">
      <alignment horizontal="right" vertical="center" wrapText="1"/>
    </xf>
    <xf numFmtId="0" fontId="15" fillId="4" borderId="2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5D42-0D44-4445-933E-EA00C8B39567}">
  <dimension ref="A1:I108"/>
  <sheetViews>
    <sheetView tabSelected="1" workbookViewId="0">
      <selection activeCell="B2" sqref="B2"/>
    </sheetView>
  </sheetViews>
  <sheetFormatPr defaultColWidth="8.7265625" defaultRowHeight="14.5" x14ac:dyDescent="0.35"/>
  <cols>
    <col min="1" max="1" width="8.54296875" customWidth="1"/>
    <col min="2" max="2" width="96.453125" customWidth="1"/>
    <col min="3" max="3" width="15.26953125" style="1" customWidth="1"/>
    <col min="4" max="4" width="16.7265625" customWidth="1"/>
    <col min="5" max="5" width="18.453125" style="2" customWidth="1"/>
    <col min="6" max="6" width="16.81640625" style="2" customWidth="1"/>
    <col min="14" max="14" width="40.81640625" customWidth="1"/>
  </cols>
  <sheetData>
    <row r="1" spans="1:9" x14ac:dyDescent="0.35">
      <c r="E1" s="66" t="s">
        <v>0</v>
      </c>
    </row>
    <row r="2" spans="1:9" x14ac:dyDescent="0.35">
      <c r="B2" s="64" t="s">
        <v>1</v>
      </c>
    </row>
    <row r="3" spans="1:9" ht="15" thickBot="1" x14ac:dyDescent="0.4"/>
    <row r="4" spans="1:9" ht="97.5" customHeight="1" thickBot="1" x14ac:dyDescent="0.4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7" t="s">
        <v>7</v>
      </c>
    </row>
    <row r="5" spans="1:9" ht="34.5" customHeight="1" thickBot="1" x14ac:dyDescent="0.4">
      <c r="A5" s="8">
        <v>1</v>
      </c>
      <c r="B5" s="9">
        <v>2</v>
      </c>
      <c r="C5" s="9">
        <v>3</v>
      </c>
      <c r="D5" s="8">
        <v>4</v>
      </c>
      <c r="E5" s="10">
        <v>5</v>
      </c>
      <c r="F5" s="10">
        <v>6</v>
      </c>
      <c r="G5" s="11"/>
    </row>
    <row r="6" spans="1:9" ht="36.65" customHeight="1" thickBot="1" x14ac:dyDescent="0.4">
      <c r="A6" s="70" t="s">
        <v>8</v>
      </c>
      <c r="B6" s="71"/>
      <c r="C6" s="72"/>
      <c r="D6" s="73"/>
      <c r="E6" s="12"/>
      <c r="F6" s="13"/>
      <c r="G6" s="11"/>
    </row>
    <row r="7" spans="1:9" ht="15" customHeight="1" thickBot="1" x14ac:dyDescent="0.4">
      <c r="A7" s="74" t="s">
        <v>9</v>
      </c>
      <c r="B7" s="75"/>
      <c r="C7" s="75"/>
      <c r="D7" s="76"/>
      <c r="E7" s="14"/>
      <c r="F7" s="14">
        <f>SUM(F8:F18)</f>
        <v>0</v>
      </c>
      <c r="G7" s="11"/>
      <c r="I7" s="15"/>
    </row>
    <row r="8" spans="1:9" ht="20.149999999999999" customHeight="1" thickBot="1" x14ac:dyDescent="0.4">
      <c r="A8" s="16" t="s">
        <v>10</v>
      </c>
      <c r="B8" s="17" t="s">
        <v>11</v>
      </c>
      <c r="C8" s="18" t="s">
        <v>12</v>
      </c>
      <c r="D8" s="19">
        <v>4</v>
      </c>
      <c r="E8" s="20"/>
      <c r="F8" s="21">
        <f>D8*E8</f>
        <v>0</v>
      </c>
      <c r="G8" s="11"/>
      <c r="I8" s="15"/>
    </row>
    <row r="9" spans="1:9" ht="20.149999999999999" customHeight="1" thickBot="1" x14ac:dyDescent="0.4">
      <c r="A9" s="16" t="s">
        <v>13</v>
      </c>
      <c r="B9" s="17" t="s">
        <v>14</v>
      </c>
      <c r="C9" s="18" t="s">
        <v>12</v>
      </c>
      <c r="D9" s="19">
        <v>9</v>
      </c>
      <c r="E9" s="20"/>
      <c r="F9" s="21">
        <f t="shared" ref="F9:F18" si="0">D9*E9</f>
        <v>0</v>
      </c>
      <c r="G9" s="11"/>
      <c r="I9" s="15"/>
    </row>
    <row r="10" spans="1:9" ht="35.5" customHeight="1" thickBot="1" x14ac:dyDescent="0.4">
      <c r="A10" s="16" t="s">
        <v>15</v>
      </c>
      <c r="B10" s="22" t="s">
        <v>16</v>
      </c>
      <c r="C10" s="23" t="s">
        <v>12</v>
      </c>
      <c r="D10" s="19">
        <v>6</v>
      </c>
      <c r="E10" s="20"/>
      <c r="F10" s="21">
        <f t="shared" si="0"/>
        <v>0</v>
      </c>
      <c r="G10" s="11"/>
      <c r="I10" s="15"/>
    </row>
    <row r="11" spans="1:9" ht="16" thickBot="1" x14ac:dyDescent="0.4">
      <c r="A11" s="16" t="s">
        <v>17</v>
      </c>
      <c r="B11" s="17" t="s">
        <v>18</v>
      </c>
      <c r="C11" s="18" t="s">
        <v>12</v>
      </c>
      <c r="D11" s="19">
        <v>2</v>
      </c>
      <c r="E11" s="20"/>
      <c r="F11" s="21">
        <f t="shared" si="0"/>
        <v>0</v>
      </c>
      <c r="I11" s="15"/>
    </row>
    <row r="12" spans="1:9" ht="16" thickBot="1" x14ac:dyDescent="0.4">
      <c r="A12" s="16" t="s">
        <v>19</v>
      </c>
      <c r="B12" s="17" t="s">
        <v>20</v>
      </c>
      <c r="C12" s="18" t="s">
        <v>12</v>
      </c>
      <c r="D12" s="19">
        <v>6</v>
      </c>
      <c r="E12" s="20"/>
      <c r="F12" s="21">
        <f t="shared" si="0"/>
        <v>0</v>
      </c>
      <c r="I12" s="15"/>
    </row>
    <row r="13" spans="1:9" ht="16" thickBot="1" x14ac:dyDescent="0.4">
      <c r="A13" s="16" t="s">
        <v>21</v>
      </c>
      <c r="B13" s="17" t="s">
        <v>22</v>
      </c>
      <c r="C13" s="18" t="s">
        <v>12</v>
      </c>
      <c r="D13" s="19">
        <v>2</v>
      </c>
      <c r="E13" s="20"/>
      <c r="F13" s="21">
        <f t="shared" si="0"/>
        <v>0</v>
      </c>
      <c r="I13" s="15"/>
    </row>
    <row r="14" spans="1:9" ht="16" thickBot="1" x14ac:dyDescent="0.4">
      <c r="A14" s="16" t="s">
        <v>23</v>
      </c>
      <c r="B14" s="17" t="s">
        <v>24</v>
      </c>
      <c r="C14" s="18" t="s">
        <v>12</v>
      </c>
      <c r="D14" s="19">
        <v>6</v>
      </c>
      <c r="E14" s="20"/>
      <c r="F14" s="21">
        <f t="shared" si="0"/>
        <v>0</v>
      </c>
      <c r="I14" s="24"/>
    </row>
    <row r="15" spans="1:9" ht="16" thickBot="1" x14ac:dyDescent="0.4">
      <c r="A15" s="16" t="s">
        <v>25</v>
      </c>
      <c r="B15" s="17" t="s">
        <v>26</v>
      </c>
      <c r="C15" s="18" t="s">
        <v>12</v>
      </c>
      <c r="D15" s="19">
        <v>6</v>
      </c>
      <c r="E15" s="20"/>
      <c r="F15" s="21">
        <f t="shared" si="0"/>
        <v>0</v>
      </c>
      <c r="I15" s="15"/>
    </row>
    <row r="16" spans="1:9" ht="34.5" customHeight="1" thickBot="1" x14ac:dyDescent="0.4">
      <c r="A16" s="25" t="s">
        <v>27</v>
      </c>
      <c r="B16" s="22" t="s">
        <v>28</v>
      </c>
      <c r="C16" s="23" t="s">
        <v>12</v>
      </c>
      <c r="D16" s="19">
        <v>5</v>
      </c>
      <c r="E16" s="20"/>
      <c r="F16" s="21">
        <f t="shared" si="0"/>
        <v>0</v>
      </c>
    </row>
    <row r="17" spans="1:6" ht="16" thickBot="1" x14ac:dyDescent="0.4">
      <c r="A17" s="26" t="s">
        <v>29</v>
      </c>
      <c r="B17" s="27" t="s">
        <v>30</v>
      </c>
      <c r="C17" s="18" t="s">
        <v>12</v>
      </c>
      <c r="D17" s="19">
        <v>1</v>
      </c>
      <c r="E17" s="20"/>
      <c r="F17" s="21">
        <f t="shared" si="0"/>
        <v>0</v>
      </c>
    </row>
    <row r="18" spans="1:6" ht="16" thickBot="1" x14ac:dyDescent="0.4">
      <c r="A18" s="16" t="s">
        <v>31</v>
      </c>
      <c r="B18" s="17" t="s">
        <v>32</v>
      </c>
      <c r="C18" s="18" t="s">
        <v>33</v>
      </c>
      <c r="D18" s="19">
        <v>1</v>
      </c>
      <c r="E18" s="20"/>
      <c r="F18" s="21">
        <f t="shared" si="0"/>
        <v>0</v>
      </c>
    </row>
    <row r="19" spans="1:6" ht="15" thickBot="1" x14ac:dyDescent="0.4">
      <c r="A19" s="77" t="s">
        <v>34</v>
      </c>
      <c r="B19" s="78"/>
      <c r="C19" s="78"/>
      <c r="D19" s="79"/>
      <c r="E19" s="14"/>
      <c r="F19" s="14">
        <f>SUM(F20:F30)</f>
        <v>0</v>
      </c>
    </row>
    <row r="20" spans="1:6" ht="16" thickBot="1" x14ac:dyDescent="0.4">
      <c r="A20" s="28" t="s">
        <v>35</v>
      </c>
      <c r="B20" s="17" t="s">
        <v>11</v>
      </c>
      <c r="C20" s="18" t="s">
        <v>12</v>
      </c>
      <c r="D20" s="19">
        <v>5</v>
      </c>
      <c r="E20" s="20"/>
      <c r="F20" s="21">
        <f>D20*E20</f>
        <v>0</v>
      </c>
    </row>
    <row r="21" spans="1:6" ht="16" thickBot="1" x14ac:dyDescent="0.4">
      <c r="A21" s="28" t="s">
        <v>36</v>
      </c>
      <c r="B21" s="17" t="s">
        <v>14</v>
      </c>
      <c r="C21" s="18" t="s">
        <v>12</v>
      </c>
      <c r="D21" s="19">
        <v>7</v>
      </c>
      <c r="E21" s="20"/>
      <c r="F21" s="21">
        <f t="shared" ref="F21:F30" si="1">D21*E21</f>
        <v>0</v>
      </c>
    </row>
    <row r="22" spans="1:6" ht="34.5" customHeight="1" thickBot="1" x14ac:dyDescent="0.4">
      <c r="A22" s="28" t="s">
        <v>37</v>
      </c>
      <c r="B22" s="22" t="s">
        <v>16</v>
      </c>
      <c r="C22" s="23" t="s">
        <v>12</v>
      </c>
      <c r="D22" s="19">
        <v>6</v>
      </c>
      <c r="E22" s="20"/>
      <c r="F22" s="21">
        <f t="shared" si="1"/>
        <v>0</v>
      </c>
    </row>
    <row r="23" spans="1:6" ht="16" thickBot="1" x14ac:dyDescent="0.4">
      <c r="A23" s="28" t="s">
        <v>38</v>
      </c>
      <c r="B23" s="17" t="s">
        <v>18</v>
      </c>
      <c r="C23" s="18" t="s">
        <v>12</v>
      </c>
      <c r="D23" s="19">
        <v>3</v>
      </c>
      <c r="E23" s="20"/>
      <c r="F23" s="21">
        <f t="shared" si="1"/>
        <v>0</v>
      </c>
    </row>
    <row r="24" spans="1:6" ht="16" thickBot="1" x14ac:dyDescent="0.4">
      <c r="A24" s="28" t="s">
        <v>39</v>
      </c>
      <c r="B24" s="17" t="s">
        <v>20</v>
      </c>
      <c r="C24" s="18" t="s">
        <v>12</v>
      </c>
      <c r="D24" s="19">
        <v>6</v>
      </c>
      <c r="E24" s="20"/>
      <c r="F24" s="21">
        <f t="shared" si="1"/>
        <v>0</v>
      </c>
    </row>
    <row r="25" spans="1:6" ht="16" thickBot="1" x14ac:dyDescent="0.4">
      <c r="A25" s="28" t="s">
        <v>40</v>
      </c>
      <c r="B25" s="17" t="s">
        <v>22</v>
      </c>
      <c r="C25" s="18" t="s">
        <v>12</v>
      </c>
      <c r="D25" s="19">
        <v>2</v>
      </c>
      <c r="E25" s="20"/>
      <c r="F25" s="21">
        <f t="shared" si="1"/>
        <v>0</v>
      </c>
    </row>
    <row r="26" spans="1:6" ht="16" thickBot="1" x14ac:dyDescent="0.4">
      <c r="A26" s="28" t="s">
        <v>41</v>
      </c>
      <c r="B26" s="17" t="s">
        <v>24</v>
      </c>
      <c r="C26" s="18" t="s">
        <v>12</v>
      </c>
      <c r="D26" s="19">
        <v>6</v>
      </c>
      <c r="E26" s="20"/>
      <c r="F26" s="21">
        <f t="shared" si="1"/>
        <v>0</v>
      </c>
    </row>
    <row r="27" spans="1:6" ht="16" thickBot="1" x14ac:dyDescent="0.4">
      <c r="A27" s="28" t="s">
        <v>42</v>
      </c>
      <c r="B27" s="17" t="s">
        <v>26</v>
      </c>
      <c r="C27" s="18" t="s">
        <v>12</v>
      </c>
      <c r="D27" s="19">
        <v>8</v>
      </c>
      <c r="E27" s="20"/>
      <c r="F27" s="21">
        <f t="shared" si="1"/>
        <v>0</v>
      </c>
    </row>
    <row r="28" spans="1:6" ht="31.5" customHeight="1" thickBot="1" x14ac:dyDescent="0.4">
      <c r="A28" s="28" t="s">
        <v>43</v>
      </c>
      <c r="B28" s="22" t="s">
        <v>28</v>
      </c>
      <c r="C28" s="23" t="s">
        <v>12</v>
      </c>
      <c r="D28" s="19">
        <v>6</v>
      </c>
      <c r="E28" s="20"/>
      <c r="F28" s="21">
        <f t="shared" si="1"/>
        <v>0</v>
      </c>
    </row>
    <row r="29" spans="1:6" ht="16" thickBot="1" x14ac:dyDescent="0.4">
      <c r="A29" s="28" t="s">
        <v>44</v>
      </c>
      <c r="B29" s="27" t="s">
        <v>30</v>
      </c>
      <c r="C29" s="18" t="s">
        <v>12</v>
      </c>
      <c r="D29" s="19">
        <v>1</v>
      </c>
      <c r="E29" s="20"/>
      <c r="F29" s="21">
        <f t="shared" si="1"/>
        <v>0</v>
      </c>
    </row>
    <row r="30" spans="1:6" ht="16" thickBot="1" x14ac:dyDescent="0.4">
      <c r="A30" s="28" t="s">
        <v>45</v>
      </c>
      <c r="B30" s="17" t="s">
        <v>32</v>
      </c>
      <c r="C30" s="18" t="s">
        <v>33</v>
      </c>
      <c r="D30" s="19">
        <v>1</v>
      </c>
      <c r="E30" s="20"/>
      <c r="F30" s="21">
        <f t="shared" si="1"/>
        <v>0</v>
      </c>
    </row>
    <row r="31" spans="1:6" ht="15" thickBot="1" x14ac:dyDescent="0.4">
      <c r="A31" s="77" t="s">
        <v>46</v>
      </c>
      <c r="B31" s="80"/>
      <c r="C31" s="80"/>
      <c r="D31" s="79"/>
      <c r="E31" s="14"/>
      <c r="F31" s="14">
        <f>SUM(F32:F42)</f>
        <v>0</v>
      </c>
    </row>
    <row r="32" spans="1:6" ht="16" thickBot="1" x14ac:dyDescent="0.4">
      <c r="A32" s="28" t="s">
        <v>47</v>
      </c>
      <c r="B32" s="29" t="s">
        <v>11</v>
      </c>
      <c r="C32" s="18" t="s">
        <v>12</v>
      </c>
      <c r="D32" s="19">
        <v>3</v>
      </c>
      <c r="E32" s="20"/>
      <c r="F32" s="21">
        <f>D32*E32</f>
        <v>0</v>
      </c>
    </row>
    <row r="33" spans="1:6" ht="16" thickBot="1" x14ac:dyDescent="0.4">
      <c r="A33" s="28" t="s">
        <v>48</v>
      </c>
      <c r="B33" s="29" t="s">
        <v>14</v>
      </c>
      <c r="C33" s="18" t="s">
        <v>12</v>
      </c>
      <c r="D33" s="19">
        <v>6</v>
      </c>
      <c r="E33" s="20"/>
      <c r="F33" s="21">
        <f t="shared" ref="F33:F42" si="2">D33*E33</f>
        <v>0</v>
      </c>
    </row>
    <row r="34" spans="1:6" ht="30.65" customHeight="1" thickBot="1" x14ac:dyDescent="0.4">
      <c r="A34" s="28" t="s">
        <v>49</v>
      </c>
      <c r="B34" s="29" t="s">
        <v>16</v>
      </c>
      <c r="C34" s="23" t="s">
        <v>12</v>
      </c>
      <c r="D34" s="19">
        <v>4</v>
      </c>
      <c r="E34" s="20"/>
      <c r="F34" s="21">
        <f t="shared" si="2"/>
        <v>0</v>
      </c>
    </row>
    <row r="35" spans="1:6" ht="19.5" customHeight="1" thickBot="1" x14ac:dyDescent="0.4">
      <c r="A35" s="28" t="s">
        <v>50</v>
      </c>
      <c r="B35" s="29" t="s">
        <v>18</v>
      </c>
      <c r="C35" s="18" t="s">
        <v>12</v>
      </c>
      <c r="D35" s="19">
        <v>2</v>
      </c>
      <c r="E35" s="20"/>
      <c r="F35" s="21">
        <f t="shared" si="2"/>
        <v>0</v>
      </c>
    </row>
    <row r="36" spans="1:6" ht="16" customHeight="1" thickBot="1" x14ac:dyDescent="0.4">
      <c r="A36" s="28" t="s">
        <v>51</v>
      </c>
      <c r="B36" s="29" t="s">
        <v>20</v>
      </c>
      <c r="C36" s="18" t="s">
        <v>12</v>
      </c>
      <c r="D36" s="19">
        <v>4</v>
      </c>
      <c r="E36" s="20"/>
      <c r="F36" s="21">
        <f t="shared" si="2"/>
        <v>0</v>
      </c>
    </row>
    <row r="37" spans="1:6" ht="17.149999999999999" customHeight="1" thickBot="1" x14ac:dyDescent="0.4">
      <c r="A37" s="28" t="s">
        <v>52</v>
      </c>
      <c r="B37" s="29" t="s">
        <v>22</v>
      </c>
      <c r="C37" s="18" t="s">
        <v>12</v>
      </c>
      <c r="D37" s="19">
        <v>2</v>
      </c>
      <c r="E37" s="20"/>
      <c r="F37" s="21">
        <f t="shared" si="2"/>
        <v>0</v>
      </c>
    </row>
    <row r="38" spans="1:6" ht="16" customHeight="1" thickBot="1" x14ac:dyDescent="0.4">
      <c r="A38" s="28" t="s">
        <v>53</v>
      </c>
      <c r="B38" s="29" t="s">
        <v>24</v>
      </c>
      <c r="C38" s="18" t="s">
        <v>12</v>
      </c>
      <c r="D38" s="19">
        <v>5</v>
      </c>
      <c r="E38" s="20"/>
      <c r="F38" s="21">
        <f t="shared" si="2"/>
        <v>0</v>
      </c>
    </row>
    <row r="39" spans="1:6" ht="15" customHeight="1" thickBot="1" x14ac:dyDescent="0.4">
      <c r="A39" s="28" t="s">
        <v>54</v>
      </c>
      <c r="B39" s="29" t="s">
        <v>26</v>
      </c>
      <c r="C39" s="18" t="s">
        <v>12</v>
      </c>
      <c r="D39" s="19">
        <v>4</v>
      </c>
      <c r="E39" s="20"/>
      <c r="F39" s="21">
        <f t="shared" si="2"/>
        <v>0</v>
      </c>
    </row>
    <row r="40" spans="1:6" ht="27.75" customHeight="1" thickBot="1" x14ac:dyDescent="0.4">
      <c r="A40" s="28" t="s">
        <v>55</v>
      </c>
      <c r="B40" s="29" t="s">
        <v>28</v>
      </c>
      <c r="C40" s="23" t="s">
        <v>12</v>
      </c>
      <c r="D40" s="19">
        <v>4</v>
      </c>
      <c r="E40" s="20"/>
      <c r="F40" s="21">
        <f t="shared" si="2"/>
        <v>0</v>
      </c>
    </row>
    <row r="41" spans="1:6" ht="16" customHeight="1" thickBot="1" x14ac:dyDescent="0.4">
      <c r="A41" s="28" t="s">
        <v>56</v>
      </c>
      <c r="B41" s="27" t="s">
        <v>30</v>
      </c>
      <c r="C41" s="18" t="s">
        <v>12</v>
      </c>
      <c r="D41" s="19">
        <v>1</v>
      </c>
      <c r="E41" s="20"/>
      <c r="F41" s="21">
        <f t="shared" si="2"/>
        <v>0</v>
      </c>
    </row>
    <row r="42" spans="1:6" ht="17.149999999999999" customHeight="1" thickBot="1" x14ac:dyDescent="0.4">
      <c r="A42" s="28" t="s">
        <v>57</v>
      </c>
      <c r="B42" s="29" t="s">
        <v>32</v>
      </c>
      <c r="C42" s="18" t="s">
        <v>33</v>
      </c>
      <c r="D42" s="19">
        <v>1</v>
      </c>
      <c r="E42" s="20"/>
      <c r="F42" s="21">
        <f t="shared" si="2"/>
        <v>0</v>
      </c>
    </row>
    <row r="43" spans="1:6" x14ac:dyDescent="0.35">
      <c r="A43" s="77" t="s">
        <v>58</v>
      </c>
      <c r="B43" s="80"/>
      <c r="C43" s="80"/>
      <c r="D43" s="79"/>
      <c r="E43" s="14"/>
      <c r="F43" s="14">
        <f>SUM(F44:F54)</f>
        <v>0</v>
      </c>
    </row>
    <row r="44" spans="1:6" ht="16.5" customHeight="1" thickBot="1" x14ac:dyDescent="0.4">
      <c r="A44" s="28" t="s">
        <v>59</v>
      </c>
      <c r="B44" s="29" t="s">
        <v>11</v>
      </c>
      <c r="C44" s="18" t="s">
        <v>12</v>
      </c>
      <c r="D44" s="19">
        <v>3</v>
      </c>
      <c r="E44" s="20"/>
      <c r="F44" s="21">
        <f>D44*E44</f>
        <v>0</v>
      </c>
    </row>
    <row r="45" spans="1:6" ht="16.5" customHeight="1" thickBot="1" x14ac:dyDescent="0.4">
      <c r="A45" s="28" t="s">
        <v>60</v>
      </c>
      <c r="B45" s="29" t="s">
        <v>14</v>
      </c>
      <c r="C45" s="18" t="s">
        <v>12</v>
      </c>
      <c r="D45" s="19">
        <v>6</v>
      </c>
      <c r="E45" s="20"/>
      <c r="F45" s="21">
        <f t="shared" ref="F45:F54" si="3">D45*E45</f>
        <v>0</v>
      </c>
    </row>
    <row r="46" spans="1:6" ht="29.5" customHeight="1" thickBot="1" x14ac:dyDescent="0.4">
      <c r="A46" s="28" t="s">
        <v>61</v>
      </c>
      <c r="B46" s="29" t="s">
        <v>16</v>
      </c>
      <c r="C46" s="23" t="s">
        <v>12</v>
      </c>
      <c r="D46" s="19">
        <v>4</v>
      </c>
      <c r="E46" s="20"/>
      <c r="F46" s="21">
        <f t="shared" si="3"/>
        <v>0</v>
      </c>
    </row>
    <row r="47" spans="1:6" ht="17.5" customHeight="1" thickBot="1" x14ac:dyDescent="0.4">
      <c r="A47" s="28" t="s">
        <v>62</v>
      </c>
      <c r="B47" s="29" t="s">
        <v>18</v>
      </c>
      <c r="C47" s="18" t="s">
        <v>12</v>
      </c>
      <c r="D47" s="19">
        <v>2</v>
      </c>
      <c r="E47" s="20"/>
      <c r="F47" s="21">
        <f t="shared" si="3"/>
        <v>0</v>
      </c>
    </row>
    <row r="48" spans="1:6" ht="16.5" customHeight="1" thickBot="1" x14ac:dyDescent="0.4">
      <c r="A48" s="28" t="s">
        <v>63</v>
      </c>
      <c r="B48" s="29" t="s">
        <v>20</v>
      </c>
      <c r="C48" s="18" t="s">
        <v>12</v>
      </c>
      <c r="D48" s="19">
        <v>4</v>
      </c>
      <c r="E48" s="20"/>
      <c r="F48" s="21">
        <f t="shared" si="3"/>
        <v>0</v>
      </c>
    </row>
    <row r="49" spans="1:6" ht="16.5" customHeight="1" thickBot="1" x14ac:dyDescent="0.4">
      <c r="A49" s="28" t="s">
        <v>64</v>
      </c>
      <c r="B49" s="29" t="s">
        <v>22</v>
      </c>
      <c r="C49" s="18" t="s">
        <v>12</v>
      </c>
      <c r="D49" s="19">
        <v>2</v>
      </c>
      <c r="E49" s="20"/>
      <c r="F49" s="21">
        <f t="shared" si="3"/>
        <v>0</v>
      </c>
    </row>
    <row r="50" spans="1:6" ht="19.5" customHeight="1" thickBot="1" x14ac:dyDescent="0.4">
      <c r="A50" s="28" t="s">
        <v>65</v>
      </c>
      <c r="B50" s="29" t="s">
        <v>24</v>
      </c>
      <c r="C50" s="18" t="s">
        <v>12</v>
      </c>
      <c r="D50" s="19">
        <v>4</v>
      </c>
      <c r="E50" s="20"/>
      <c r="F50" s="21">
        <f t="shared" si="3"/>
        <v>0</v>
      </c>
    </row>
    <row r="51" spans="1:6" ht="16.5" customHeight="1" thickBot="1" x14ac:dyDescent="0.4">
      <c r="A51" s="28" t="s">
        <v>66</v>
      </c>
      <c r="B51" s="29" t="s">
        <v>26</v>
      </c>
      <c r="C51" s="18" t="s">
        <v>12</v>
      </c>
      <c r="D51" s="19">
        <v>4</v>
      </c>
      <c r="E51" s="20"/>
      <c r="F51" s="21">
        <f t="shared" si="3"/>
        <v>0</v>
      </c>
    </row>
    <row r="52" spans="1:6" ht="30.75" customHeight="1" thickBot="1" x14ac:dyDescent="0.4">
      <c r="A52" s="28" t="s">
        <v>67</v>
      </c>
      <c r="B52" s="29" t="s">
        <v>28</v>
      </c>
      <c r="C52" s="23" t="s">
        <v>12</v>
      </c>
      <c r="D52" s="19">
        <v>4</v>
      </c>
      <c r="E52" s="20"/>
      <c r="F52" s="21">
        <f t="shared" si="3"/>
        <v>0</v>
      </c>
    </row>
    <row r="53" spans="1:6" ht="16" customHeight="1" thickBot="1" x14ac:dyDescent="0.4">
      <c r="A53" s="30" t="s">
        <v>68</v>
      </c>
      <c r="B53" s="27" t="s">
        <v>30</v>
      </c>
      <c r="C53" s="18" t="s">
        <v>12</v>
      </c>
      <c r="D53" s="19">
        <v>1</v>
      </c>
      <c r="E53" s="20"/>
      <c r="F53" s="21">
        <f t="shared" si="3"/>
        <v>0</v>
      </c>
    </row>
    <row r="54" spans="1:6" ht="16" thickBot="1" x14ac:dyDescent="0.4">
      <c r="A54" s="26" t="s">
        <v>69</v>
      </c>
      <c r="B54" s="29" t="s">
        <v>32</v>
      </c>
      <c r="C54" s="18" t="s">
        <v>33</v>
      </c>
      <c r="D54" s="19">
        <v>1</v>
      </c>
      <c r="E54" s="20"/>
      <c r="F54" s="21">
        <f t="shared" si="3"/>
        <v>0</v>
      </c>
    </row>
    <row r="55" spans="1:6" ht="17.5" customHeight="1" thickBot="1" x14ac:dyDescent="0.4">
      <c r="A55" s="67" t="s">
        <v>70</v>
      </c>
      <c r="B55" s="68"/>
      <c r="C55" s="69"/>
      <c r="D55" s="69"/>
      <c r="E55" s="14"/>
      <c r="F55" s="14">
        <f>SUM(F56:F66)</f>
        <v>0</v>
      </c>
    </row>
    <row r="56" spans="1:6" ht="16" thickBot="1" x14ac:dyDescent="0.4">
      <c r="A56" s="31" t="s">
        <v>71</v>
      </c>
      <c r="B56" s="32" t="s">
        <v>11</v>
      </c>
      <c r="C56" s="31" t="s">
        <v>12</v>
      </c>
      <c r="D56" s="33">
        <v>5</v>
      </c>
      <c r="E56" s="20"/>
      <c r="F56" s="21">
        <f t="shared" ref="F56:F66" si="4">D56*E56</f>
        <v>0</v>
      </c>
    </row>
    <row r="57" spans="1:6" ht="16" thickBot="1" x14ac:dyDescent="0.4">
      <c r="A57" s="31" t="s">
        <v>72</v>
      </c>
      <c r="B57" s="32" t="s">
        <v>14</v>
      </c>
      <c r="C57" s="31" t="s">
        <v>73</v>
      </c>
      <c r="D57" s="33">
        <v>8</v>
      </c>
      <c r="E57" s="20"/>
      <c r="F57" s="21">
        <f t="shared" si="4"/>
        <v>0</v>
      </c>
    </row>
    <row r="58" spans="1:6" ht="31.5" thickBot="1" x14ac:dyDescent="0.4">
      <c r="A58" s="31" t="s">
        <v>74</v>
      </c>
      <c r="B58" s="32" t="s">
        <v>16</v>
      </c>
      <c r="C58" s="31" t="s">
        <v>73</v>
      </c>
      <c r="D58" s="33">
        <v>6</v>
      </c>
      <c r="E58" s="20"/>
      <c r="F58" s="21">
        <f t="shared" si="4"/>
        <v>0</v>
      </c>
    </row>
    <row r="59" spans="1:6" ht="16" thickBot="1" x14ac:dyDescent="0.4">
      <c r="A59" s="31" t="s">
        <v>75</v>
      </c>
      <c r="B59" s="32" t="s">
        <v>18</v>
      </c>
      <c r="C59" s="31" t="s">
        <v>73</v>
      </c>
      <c r="D59" s="33">
        <v>3</v>
      </c>
      <c r="E59" s="20"/>
      <c r="F59" s="21">
        <f t="shared" si="4"/>
        <v>0</v>
      </c>
    </row>
    <row r="60" spans="1:6" ht="16" thickBot="1" x14ac:dyDescent="0.4">
      <c r="A60" s="31" t="s">
        <v>76</v>
      </c>
      <c r="B60" s="32" t="s">
        <v>77</v>
      </c>
      <c r="C60" s="31" t="s">
        <v>73</v>
      </c>
      <c r="D60" s="33">
        <v>6</v>
      </c>
      <c r="E60" s="20"/>
      <c r="F60" s="21">
        <f t="shared" si="4"/>
        <v>0</v>
      </c>
    </row>
    <row r="61" spans="1:6" ht="16" thickBot="1" x14ac:dyDescent="0.4">
      <c r="A61" s="31" t="s">
        <v>78</v>
      </c>
      <c r="B61" s="32" t="s">
        <v>22</v>
      </c>
      <c r="C61" s="31" t="s">
        <v>73</v>
      </c>
      <c r="D61" s="33">
        <v>2</v>
      </c>
      <c r="E61" s="20"/>
      <c r="F61" s="21">
        <f t="shared" si="4"/>
        <v>0</v>
      </c>
    </row>
    <row r="62" spans="1:6" ht="16" thickBot="1" x14ac:dyDescent="0.4">
      <c r="A62" s="31" t="s">
        <v>79</v>
      </c>
      <c r="B62" s="32" t="s">
        <v>24</v>
      </c>
      <c r="C62" s="31" t="s">
        <v>73</v>
      </c>
      <c r="D62" s="33">
        <v>6</v>
      </c>
      <c r="E62" s="20"/>
      <c r="F62" s="21">
        <f t="shared" si="4"/>
        <v>0</v>
      </c>
    </row>
    <row r="63" spans="1:6" ht="16" thickBot="1" x14ac:dyDescent="0.4">
      <c r="A63" s="31" t="s">
        <v>80</v>
      </c>
      <c r="B63" s="32" t="s">
        <v>26</v>
      </c>
      <c r="C63" s="31" t="s">
        <v>73</v>
      </c>
      <c r="D63" s="33">
        <v>6</v>
      </c>
      <c r="E63" s="20"/>
      <c r="F63" s="21">
        <f t="shared" si="4"/>
        <v>0</v>
      </c>
    </row>
    <row r="64" spans="1:6" ht="31.5" thickBot="1" x14ac:dyDescent="0.4">
      <c r="A64" s="31" t="s">
        <v>81</v>
      </c>
      <c r="B64" s="32" t="s">
        <v>28</v>
      </c>
      <c r="C64" s="31" t="s">
        <v>73</v>
      </c>
      <c r="D64" s="33">
        <v>5</v>
      </c>
      <c r="E64" s="20"/>
      <c r="F64" s="21">
        <f t="shared" si="4"/>
        <v>0</v>
      </c>
    </row>
    <row r="65" spans="1:6" ht="16" thickBot="1" x14ac:dyDescent="0.4">
      <c r="A65" s="31" t="s">
        <v>82</v>
      </c>
      <c r="B65" s="34" t="s">
        <v>30</v>
      </c>
      <c r="C65" s="31" t="s">
        <v>12</v>
      </c>
      <c r="D65" s="33">
        <v>1</v>
      </c>
      <c r="E65" s="20"/>
      <c r="F65" s="21">
        <f t="shared" si="4"/>
        <v>0</v>
      </c>
    </row>
    <row r="66" spans="1:6" ht="21.75" customHeight="1" thickBot="1" x14ac:dyDescent="0.4">
      <c r="A66" s="31" t="s">
        <v>83</v>
      </c>
      <c r="B66" s="32" t="s">
        <v>32</v>
      </c>
      <c r="C66" s="31" t="s">
        <v>33</v>
      </c>
      <c r="D66" s="33">
        <v>1</v>
      </c>
      <c r="E66" s="20"/>
      <c r="F66" s="21">
        <f t="shared" si="4"/>
        <v>0</v>
      </c>
    </row>
    <row r="67" spans="1:6" ht="20.149999999999999" customHeight="1" thickBot="1" x14ac:dyDescent="0.4">
      <c r="A67" s="90" t="s">
        <v>84</v>
      </c>
      <c r="B67" s="91"/>
      <c r="C67" s="91"/>
      <c r="D67" s="92"/>
      <c r="E67" s="35"/>
      <c r="F67" s="14">
        <f>SUM(F68:F78)</f>
        <v>0</v>
      </c>
    </row>
    <row r="68" spans="1:6" ht="16" thickBot="1" x14ac:dyDescent="0.4">
      <c r="A68" s="36" t="s">
        <v>85</v>
      </c>
      <c r="B68" s="37" t="s">
        <v>11</v>
      </c>
      <c r="C68" s="18" t="s">
        <v>12</v>
      </c>
      <c r="D68" s="19">
        <v>3</v>
      </c>
      <c r="E68" s="20"/>
      <c r="F68" s="21">
        <f>D68*E68</f>
        <v>0</v>
      </c>
    </row>
    <row r="69" spans="1:6" ht="16" thickBot="1" x14ac:dyDescent="0.4">
      <c r="A69" s="36" t="s">
        <v>86</v>
      </c>
      <c r="B69" s="29" t="s">
        <v>14</v>
      </c>
      <c r="C69" s="18" t="s">
        <v>12</v>
      </c>
      <c r="D69" s="19">
        <v>3</v>
      </c>
      <c r="E69" s="20"/>
      <c r="F69" s="21">
        <f t="shared" ref="F69:F78" si="5">D69*E69</f>
        <v>0</v>
      </c>
    </row>
    <row r="70" spans="1:6" ht="17.5" customHeight="1" thickBot="1" x14ac:dyDescent="0.4">
      <c r="A70" s="36" t="s">
        <v>87</v>
      </c>
      <c r="B70" s="29" t="s">
        <v>88</v>
      </c>
      <c r="C70" s="23" t="s">
        <v>12</v>
      </c>
      <c r="D70" s="19">
        <v>3</v>
      </c>
      <c r="E70" s="20"/>
      <c r="F70" s="21">
        <f t="shared" si="5"/>
        <v>0</v>
      </c>
    </row>
    <row r="71" spans="1:6" ht="16" thickBot="1" x14ac:dyDescent="0.4">
      <c r="A71" s="36" t="s">
        <v>89</v>
      </c>
      <c r="B71" s="29" t="s">
        <v>18</v>
      </c>
      <c r="C71" s="18" t="s">
        <v>12</v>
      </c>
      <c r="D71" s="19">
        <v>1</v>
      </c>
      <c r="E71" s="20"/>
      <c r="F71" s="21">
        <f t="shared" si="5"/>
        <v>0</v>
      </c>
    </row>
    <row r="72" spans="1:6" ht="33" customHeight="1" thickBot="1" x14ac:dyDescent="0.4">
      <c r="A72" s="36" t="s">
        <v>90</v>
      </c>
      <c r="B72" s="29" t="s">
        <v>91</v>
      </c>
      <c r="C72" s="23" t="s">
        <v>12</v>
      </c>
      <c r="D72" s="19">
        <v>3</v>
      </c>
      <c r="E72" s="20"/>
      <c r="F72" s="21">
        <f t="shared" si="5"/>
        <v>0</v>
      </c>
    </row>
    <row r="73" spans="1:6" ht="18.649999999999999" customHeight="1" thickBot="1" x14ac:dyDescent="0.4">
      <c r="A73" s="36" t="s">
        <v>92</v>
      </c>
      <c r="B73" s="29" t="s">
        <v>22</v>
      </c>
      <c r="C73" s="18" t="s">
        <v>12</v>
      </c>
      <c r="D73" s="19">
        <v>2</v>
      </c>
      <c r="E73" s="20"/>
      <c r="F73" s="21">
        <f t="shared" si="5"/>
        <v>0</v>
      </c>
    </row>
    <row r="74" spans="1:6" ht="16" thickBot="1" x14ac:dyDescent="0.4">
      <c r="A74" s="36" t="s">
        <v>93</v>
      </c>
      <c r="B74" s="29" t="s">
        <v>24</v>
      </c>
      <c r="C74" s="18" t="s">
        <v>12</v>
      </c>
      <c r="D74" s="19">
        <v>3</v>
      </c>
      <c r="E74" s="20"/>
      <c r="F74" s="21">
        <f t="shared" si="5"/>
        <v>0</v>
      </c>
    </row>
    <row r="75" spans="1:6" ht="16" thickBot="1" x14ac:dyDescent="0.4">
      <c r="A75" s="36" t="s">
        <v>94</v>
      </c>
      <c r="B75" s="29" t="s">
        <v>95</v>
      </c>
      <c r="C75" s="18" t="s">
        <v>12</v>
      </c>
      <c r="D75" s="19">
        <v>1</v>
      </c>
      <c r="E75" s="20"/>
      <c r="F75" s="21">
        <f t="shared" si="5"/>
        <v>0</v>
      </c>
    </row>
    <row r="76" spans="1:6" ht="30.65" customHeight="1" thickBot="1" x14ac:dyDescent="0.4">
      <c r="A76" s="36" t="s">
        <v>96</v>
      </c>
      <c r="B76" s="29" t="s">
        <v>97</v>
      </c>
      <c r="C76" s="23" t="s">
        <v>12</v>
      </c>
      <c r="D76" s="19">
        <v>4</v>
      </c>
      <c r="E76" s="20"/>
      <c r="F76" s="21">
        <f t="shared" si="5"/>
        <v>0</v>
      </c>
    </row>
    <row r="77" spans="1:6" ht="17.25" customHeight="1" thickBot="1" x14ac:dyDescent="0.4">
      <c r="A77" s="36" t="s">
        <v>98</v>
      </c>
      <c r="B77" s="27" t="s">
        <v>30</v>
      </c>
      <c r="C77" s="18" t="s">
        <v>12</v>
      </c>
      <c r="D77" s="19">
        <v>1</v>
      </c>
      <c r="E77" s="20"/>
      <c r="F77" s="21">
        <f t="shared" si="5"/>
        <v>0</v>
      </c>
    </row>
    <row r="78" spans="1:6" ht="16.5" customHeight="1" thickBot="1" x14ac:dyDescent="0.4">
      <c r="A78" s="36" t="s">
        <v>99</v>
      </c>
      <c r="B78" s="29" t="s">
        <v>32</v>
      </c>
      <c r="C78" s="18" t="s">
        <v>33</v>
      </c>
      <c r="D78" s="19">
        <v>1</v>
      </c>
      <c r="E78" s="20"/>
      <c r="F78" s="21">
        <f t="shared" si="5"/>
        <v>0</v>
      </c>
    </row>
    <row r="79" spans="1:6" ht="16" customHeight="1" thickBot="1" x14ac:dyDescent="0.4">
      <c r="A79" s="90" t="s">
        <v>100</v>
      </c>
      <c r="B79" s="93"/>
      <c r="C79" s="91"/>
      <c r="D79" s="91"/>
      <c r="E79" s="38"/>
      <c r="F79" s="14">
        <f>SUM(F80:F87)</f>
        <v>0</v>
      </c>
    </row>
    <row r="80" spans="1:6" ht="16" customHeight="1" thickBot="1" x14ac:dyDescent="0.4">
      <c r="A80" s="39" t="s">
        <v>101</v>
      </c>
      <c r="B80" s="34" t="s">
        <v>14</v>
      </c>
      <c r="C80" s="18" t="s">
        <v>12</v>
      </c>
      <c r="D80" s="26">
        <v>2</v>
      </c>
      <c r="E80" s="20"/>
      <c r="F80" s="21">
        <f>D80*E80</f>
        <v>0</v>
      </c>
    </row>
    <row r="81" spans="1:6" ht="16" customHeight="1" thickBot="1" x14ac:dyDescent="0.4">
      <c r="A81" s="39" t="s">
        <v>102</v>
      </c>
      <c r="B81" s="40" t="s">
        <v>18</v>
      </c>
      <c r="C81" s="18" t="s">
        <v>12</v>
      </c>
      <c r="D81" s="26">
        <v>1</v>
      </c>
      <c r="E81" s="20"/>
      <c r="F81" s="21">
        <f t="shared" ref="F81:F87" si="6">D81*E81</f>
        <v>0</v>
      </c>
    </row>
    <row r="82" spans="1:6" ht="16" customHeight="1" thickBot="1" x14ac:dyDescent="0.4">
      <c r="A82" s="39" t="s">
        <v>103</v>
      </c>
      <c r="B82" s="40" t="s">
        <v>20</v>
      </c>
      <c r="C82" s="18" t="s">
        <v>12</v>
      </c>
      <c r="D82" s="26">
        <v>2</v>
      </c>
      <c r="E82" s="20"/>
      <c r="F82" s="21">
        <f t="shared" si="6"/>
        <v>0</v>
      </c>
    </row>
    <row r="83" spans="1:6" ht="16" customHeight="1" thickBot="1" x14ac:dyDescent="0.4">
      <c r="A83" s="39" t="s">
        <v>104</v>
      </c>
      <c r="B83" s="40" t="s">
        <v>22</v>
      </c>
      <c r="C83" s="18" t="s">
        <v>12</v>
      </c>
      <c r="D83" s="26">
        <v>1</v>
      </c>
      <c r="E83" s="20"/>
      <c r="F83" s="21">
        <f t="shared" si="6"/>
        <v>0</v>
      </c>
    </row>
    <row r="84" spans="1:6" ht="16" customHeight="1" thickBot="1" x14ac:dyDescent="0.4">
      <c r="A84" s="39" t="s">
        <v>105</v>
      </c>
      <c r="B84" s="40" t="s">
        <v>24</v>
      </c>
      <c r="C84" s="18" t="s">
        <v>12</v>
      </c>
      <c r="D84" s="26">
        <v>2</v>
      </c>
      <c r="E84" s="20"/>
      <c r="F84" s="21">
        <f t="shared" si="6"/>
        <v>0</v>
      </c>
    </row>
    <row r="85" spans="1:6" ht="16" customHeight="1" thickBot="1" x14ac:dyDescent="0.4">
      <c r="A85" s="39" t="s">
        <v>106</v>
      </c>
      <c r="B85" s="40" t="s">
        <v>107</v>
      </c>
      <c r="C85" s="18" t="s">
        <v>12</v>
      </c>
      <c r="D85" s="26">
        <v>2</v>
      </c>
      <c r="E85" s="20"/>
      <c r="F85" s="21">
        <f t="shared" si="6"/>
        <v>0</v>
      </c>
    </row>
    <row r="86" spans="1:6" ht="16" customHeight="1" thickBot="1" x14ac:dyDescent="0.4">
      <c r="A86" s="39" t="s">
        <v>108</v>
      </c>
      <c r="B86" s="40" t="s">
        <v>30</v>
      </c>
      <c r="C86" s="18" t="s">
        <v>12</v>
      </c>
      <c r="D86" s="26">
        <v>1</v>
      </c>
      <c r="E86" s="20"/>
      <c r="F86" s="21">
        <f t="shared" si="6"/>
        <v>0</v>
      </c>
    </row>
    <row r="87" spans="1:6" ht="16" customHeight="1" thickBot="1" x14ac:dyDescent="0.4">
      <c r="A87" s="39" t="s">
        <v>109</v>
      </c>
      <c r="B87" s="40" t="s">
        <v>32</v>
      </c>
      <c r="C87" s="18" t="s">
        <v>33</v>
      </c>
      <c r="D87" s="26">
        <v>1</v>
      </c>
      <c r="E87" s="20"/>
      <c r="F87" s="21">
        <f t="shared" si="6"/>
        <v>0</v>
      </c>
    </row>
    <row r="88" spans="1:6" ht="16" customHeight="1" thickBot="1" x14ac:dyDescent="0.4">
      <c r="A88" s="94" t="s">
        <v>110</v>
      </c>
      <c r="B88" s="95"/>
      <c r="C88" s="95"/>
      <c r="D88" s="95"/>
      <c r="E88" s="41"/>
      <c r="F88" s="14">
        <f>SUM(F89:F96)</f>
        <v>0</v>
      </c>
    </row>
    <row r="89" spans="1:6" ht="16" customHeight="1" thickBot="1" x14ac:dyDescent="0.4">
      <c r="A89" s="42" t="s">
        <v>111</v>
      </c>
      <c r="B89" s="34" t="s">
        <v>14</v>
      </c>
      <c r="C89" s="42" t="s">
        <v>12</v>
      </c>
      <c r="D89" s="42">
        <v>2</v>
      </c>
      <c r="E89" s="20"/>
      <c r="F89" s="21">
        <f>D89*E89</f>
        <v>0</v>
      </c>
    </row>
    <row r="90" spans="1:6" ht="16" customHeight="1" thickBot="1" x14ac:dyDescent="0.4">
      <c r="A90" s="42" t="s">
        <v>112</v>
      </c>
      <c r="B90" s="40" t="s">
        <v>18</v>
      </c>
      <c r="C90" s="42" t="s">
        <v>12</v>
      </c>
      <c r="D90" s="42">
        <v>1</v>
      </c>
      <c r="E90" s="20"/>
      <c r="F90" s="21">
        <f t="shared" ref="F90:F96" si="7">D90*E90</f>
        <v>0</v>
      </c>
    </row>
    <row r="91" spans="1:6" ht="16" customHeight="1" thickBot="1" x14ac:dyDescent="0.4">
      <c r="A91" s="42" t="s">
        <v>113</v>
      </c>
      <c r="B91" s="40" t="s">
        <v>20</v>
      </c>
      <c r="C91" s="42" t="s">
        <v>12</v>
      </c>
      <c r="D91" s="42">
        <v>2</v>
      </c>
      <c r="E91" s="20"/>
      <c r="F91" s="21">
        <f t="shared" si="7"/>
        <v>0</v>
      </c>
    </row>
    <row r="92" spans="1:6" ht="16" customHeight="1" thickBot="1" x14ac:dyDescent="0.4">
      <c r="A92" s="42" t="s">
        <v>114</v>
      </c>
      <c r="B92" s="40" t="s">
        <v>22</v>
      </c>
      <c r="C92" s="42" t="s">
        <v>12</v>
      </c>
      <c r="D92" s="42">
        <v>1</v>
      </c>
      <c r="E92" s="20"/>
      <c r="F92" s="21">
        <f t="shared" si="7"/>
        <v>0</v>
      </c>
    </row>
    <row r="93" spans="1:6" ht="16" customHeight="1" thickBot="1" x14ac:dyDescent="0.4">
      <c r="A93" s="42" t="s">
        <v>115</v>
      </c>
      <c r="B93" s="40" t="s">
        <v>24</v>
      </c>
      <c r="C93" s="42" t="s">
        <v>12</v>
      </c>
      <c r="D93" s="42">
        <v>1</v>
      </c>
      <c r="E93" s="20"/>
      <c r="F93" s="21">
        <f t="shared" si="7"/>
        <v>0</v>
      </c>
    </row>
    <row r="94" spans="1:6" ht="16" customHeight="1" thickBot="1" x14ac:dyDescent="0.4">
      <c r="A94" s="42" t="s">
        <v>116</v>
      </c>
      <c r="B94" s="40" t="s">
        <v>107</v>
      </c>
      <c r="C94" s="42" t="s">
        <v>12</v>
      </c>
      <c r="D94" s="42">
        <v>2</v>
      </c>
      <c r="E94" s="20"/>
      <c r="F94" s="21">
        <f t="shared" si="7"/>
        <v>0</v>
      </c>
    </row>
    <row r="95" spans="1:6" s="43" customFormat="1" ht="16" customHeight="1" thickBot="1" x14ac:dyDescent="0.4">
      <c r="A95" s="42" t="s">
        <v>117</v>
      </c>
      <c r="B95" s="40" t="s">
        <v>30</v>
      </c>
      <c r="C95" s="42" t="s">
        <v>12</v>
      </c>
      <c r="D95" s="42">
        <v>1</v>
      </c>
      <c r="E95" s="20"/>
      <c r="F95" s="21">
        <f t="shared" si="7"/>
        <v>0</v>
      </c>
    </row>
    <row r="96" spans="1:6" s="43" customFormat="1" ht="16" customHeight="1" thickBot="1" x14ac:dyDescent="0.4">
      <c r="A96" s="42" t="s">
        <v>118</v>
      </c>
      <c r="B96" s="40" t="s">
        <v>32</v>
      </c>
      <c r="C96" s="42" t="s">
        <v>33</v>
      </c>
      <c r="D96" s="42">
        <v>1</v>
      </c>
      <c r="E96" s="20"/>
      <c r="F96" s="21">
        <f t="shared" si="7"/>
        <v>0</v>
      </c>
    </row>
    <row r="97" spans="1:6" ht="15" thickBot="1" x14ac:dyDescent="0.4">
      <c r="A97" s="96"/>
      <c r="B97" s="97"/>
      <c r="C97" s="97"/>
      <c r="D97" s="97"/>
      <c r="E97" s="97"/>
      <c r="F97" s="98"/>
    </row>
    <row r="98" spans="1:6" ht="48.65" customHeight="1" x14ac:dyDescent="0.35">
      <c r="A98" s="99" t="s">
        <v>119</v>
      </c>
      <c r="B98" s="100"/>
      <c r="C98" s="100"/>
      <c r="D98" s="100"/>
      <c r="E98" s="101"/>
      <c r="F98" s="44">
        <f>SUM(F7+F19+F31+F43+F55+F67+F79+F88)</f>
        <v>0</v>
      </c>
    </row>
    <row r="99" spans="1:6" ht="22" customHeight="1" x14ac:dyDescent="0.35">
      <c r="A99" s="81" t="s">
        <v>120</v>
      </c>
      <c r="B99" s="82"/>
      <c r="C99" s="82"/>
      <c r="D99" s="82"/>
      <c r="E99" s="83"/>
    </row>
    <row r="100" spans="1:6" ht="28" customHeight="1" x14ac:dyDescent="0.35">
      <c r="A100" s="84" t="s">
        <v>121</v>
      </c>
      <c r="B100" s="85"/>
      <c r="C100" s="85"/>
      <c r="D100" s="85"/>
      <c r="E100" s="86"/>
    </row>
    <row r="101" spans="1:6" ht="26.5" customHeight="1" thickBot="1" x14ac:dyDescent="0.4">
      <c r="A101" s="87"/>
      <c r="B101" s="88"/>
      <c r="C101" s="88"/>
      <c r="D101" s="88"/>
      <c r="E101" s="89"/>
    </row>
    <row r="108" spans="1:6" ht="138" customHeight="1" x14ac:dyDescent="0.35"/>
  </sheetData>
  <mergeCells count="14">
    <mergeCell ref="A99:E99"/>
    <mergeCell ref="A100:E100"/>
    <mergeCell ref="A101:E101"/>
    <mergeCell ref="A67:D67"/>
    <mergeCell ref="A79:D79"/>
    <mergeCell ref="A88:D88"/>
    <mergeCell ref="A97:F97"/>
    <mergeCell ref="A98:E98"/>
    <mergeCell ref="A55:D55"/>
    <mergeCell ref="A6:D6"/>
    <mergeCell ref="A7:D7"/>
    <mergeCell ref="A19:D19"/>
    <mergeCell ref="A31:D31"/>
    <mergeCell ref="A43:D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0730-E278-44C1-930C-05E8A8DB38D4}">
  <dimension ref="A1:G88"/>
  <sheetViews>
    <sheetView topLeftCell="A79" workbookViewId="0">
      <selection activeCell="B94" sqref="B94"/>
    </sheetView>
  </sheetViews>
  <sheetFormatPr defaultColWidth="8.7265625" defaultRowHeight="14.5" x14ac:dyDescent="0.35"/>
  <cols>
    <col min="1" max="1" width="8.54296875" style="2" customWidth="1"/>
    <col min="2" max="2" width="96.453125" customWidth="1"/>
    <col min="3" max="3" width="15.26953125" style="1" customWidth="1"/>
    <col min="4" max="4" width="16.7265625" customWidth="1"/>
    <col min="5" max="5" width="19.81640625" style="2" customWidth="1"/>
    <col min="6" max="6" width="18.26953125" style="2" customWidth="1"/>
    <col min="14" max="14" width="40.81640625" customWidth="1"/>
  </cols>
  <sheetData>
    <row r="1" spans="1:7" x14ac:dyDescent="0.35">
      <c r="E1" s="66" t="s">
        <v>122</v>
      </c>
    </row>
    <row r="2" spans="1:7" x14ac:dyDescent="0.35">
      <c r="B2" s="65" t="s">
        <v>123</v>
      </c>
    </row>
    <row r="3" spans="1:7" ht="15" thickBot="1" x14ac:dyDescent="0.4"/>
    <row r="4" spans="1:7" ht="96.75" customHeight="1" thickBot="1" x14ac:dyDescent="0.4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7" t="s">
        <v>7</v>
      </c>
    </row>
    <row r="5" spans="1:7" ht="34.5" customHeight="1" thickBot="1" x14ac:dyDescent="0.4">
      <c r="A5" s="8">
        <v>1</v>
      </c>
      <c r="B5" s="9">
        <v>2</v>
      </c>
      <c r="C5" s="9">
        <v>3</v>
      </c>
      <c r="D5" s="8">
        <v>4</v>
      </c>
      <c r="E5" s="10">
        <v>5</v>
      </c>
      <c r="F5" s="10">
        <v>6</v>
      </c>
      <c r="G5" s="11"/>
    </row>
    <row r="6" spans="1:7" ht="36.65" customHeight="1" thickBot="1" x14ac:dyDescent="0.4">
      <c r="A6" s="70" t="s">
        <v>124</v>
      </c>
      <c r="B6" s="71"/>
      <c r="C6" s="72"/>
      <c r="D6" s="73"/>
      <c r="E6" s="12"/>
      <c r="F6" s="13"/>
      <c r="G6" s="11"/>
    </row>
    <row r="7" spans="1:7" ht="15" customHeight="1" thickBot="1" x14ac:dyDescent="0.4">
      <c r="A7" s="74" t="s">
        <v>125</v>
      </c>
      <c r="B7" s="75"/>
      <c r="C7" s="75"/>
      <c r="D7" s="76"/>
      <c r="E7" s="14"/>
      <c r="F7" s="14">
        <f>SUM(F8:F18)</f>
        <v>0</v>
      </c>
      <c r="G7" s="11"/>
    </row>
    <row r="8" spans="1:7" ht="20.149999999999999" customHeight="1" thickBot="1" x14ac:dyDescent="0.4">
      <c r="A8" s="16" t="s">
        <v>126</v>
      </c>
      <c r="B8" s="17" t="s">
        <v>11</v>
      </c>
      <c r="C8" s="18" t="s">
        <v>12</v>
      </c>
      <c r="D8" s="19">
        <v>2</v>
      </c>
      <c r="E8" s="20"/>
      <c r="F8" s="21">
        <f>D8*E8</f>
        <v>0</v>
      </c>
      <c r="G8" s="11"/>
    </row>
    <row r="9" spans="1:7" ht="20.149999999999999" customHeight="1" thickBot="1" x14ac:dyDescent="0.4">
      <c r="A9" s="16" t="s">
        <v>127</v>
      </c>
      <c r="B9" s="17" t="s">
        <v>14</v>
      </c>
      <c r="C9" s="18" t="s">
        <v>12</v>
      </c>
      <c r="D9" s="19">
        <v>5</v>
      </c>
      <c r="E9" s="20"/>
      <c r="F9" s="21">
        <f t="shared" ref="F9:F18" si="0">D9*E9</f>
        <v>0</v>
      </c>
      <c r="G9" s="11"/>
    </row>
    <row r="10" spans="1:7" ht="35.5" customHeight="1" thickBot="1" x14ac:dyDescent="0.4">
      <c r="A10" s="16" t="s">
        <v>128</v>
      </c>
      <c r="B10" s="22" t="s">
        <v>16</v>
      </c>
      <c r="C10" s="23" t="s">
        <v>12</v>
      </c>
      <c r="D10" s="19">
        <v>4</v>
      </c>
      <c r="E10" s="20"/>
      <c r="F10" s="21">
        <f t="shared" si="0"/>
        <v>0</v>
      </c>
      <c r="G10" s="11"/>
    </row>
    <row r="11" spans="1:7" ht="16" thickBot="1" x14ac:dyDescent="0.4">
      <c r="A11" s="16" t="s">
        <v>129</v>
      </c>
      <c r="B11" s="17" t="s">
        <v>18</v>
      </c>
      <c r="C11" s="18" t="s">
        <v>12</v>
      </c>
      <c r="D11" s="19">
        <v>1</v>
      </c>
      <c r="E11" s="20"/>
      <c r="F11" s="21">
        <f t="shared" si="0"/>
        <v>0</v>
      </c>
    </row>
    <row r="12" spans="1:7" ht="16" thickBot="1" x14ac:dyDescent="0.4">
      <c r="A12" s="16" t="s">
        <v>130</v>
      </c>
      <c r="B12" s="17" t="s">
        <v>20</v>
      </c>
      <c r="C12" s="18" t="s">
        <v>12</v>
      </c>
      <c r="D12" s="19">
        <v>3</v>
      </c>
      <c r="E12" s="20"/>
      <c r="F12" s="21">
        <f t="shared" si="0"/>
        <v>0</v>
      </c>
    </row>
    <row r="13" spans="1:7" ht="16" thickBot="1" x14ac:dyDescent="0.4">
      <c r="A13" s="16" t="s">
        <v>131</v>
      </c>
      <c r="B13" s="17" t="s">
        <v>22</v>
      </c>
      <c r="C13" s="18" t="s">
        <v>12</v>
      </c>
      <c r="D13" s="19">
        <v>2</v>
      </c>
      <c r="E13" s="20"/>
      <c r="F13" s="21">
        <f t="shared" si="0"/>
        <v>0</v>
      </c>
    </row>
    <row r="14" spans="1:7" ht="16" thickBot="1" x14ac:dyDescent="0.4">
      <c r="A14" s="16" t="s">
        <v>132</v>
      </c>
      <c r="B14" s="17" t="s">
        <v>24</v>
      </c>
      <c r="C14" s="18" t="s">
        <v>12</v>
      </c>
      <c r="D14" s="19">
        <v>3</v>
      </c>
      <c r="E14" s="20"/>
      <c r="F14" s="21">
        <f t="shared" si="0"/>
        <v>0</v>
      </c>
    </row>
    <row r="15" spans="1:7" ht="16" thickBot="1" x14ac:dyDescent="0.4">
      <c r="A15" s="16" t="s">
        <v>133</v>
      </c>
      <c r="B15" s="17" t="s">
        <v>26</v>
      </c>
      <c r="C15" s="18" t="s">
        <v>12</v>
      </c>
      <c r="D15" s="19">
        <v>2</v>
      </c>
      <c r="E15" s="20"/>
      <c r="F15" s="21">
        <f t="shared" si="0"/>
        <v>0</v>
      </c>
    </row>
    <row r="16" spans="1:7" ht="31.5" customHeight="1" thickBot="1" x14ac:dyDescent="0.4">
      <c r="A16" s="25" t="s">
        <v>134</v>
      </c>
      <c r="B16" s="22" t="s">
        <v>28</v>
      </c>
      <c r="C16" s="23" t="s">
        <v>12</v>
      </c>
      <c r="D16" s="19">
        <v>4</v>
      </c>
      <c r="E16" s="20"/>
      <c r="F16" s="21">
        <f t="shared" si="0"/>
        <v>0</v>
      </c>
    </row>
    <row r="17" spans="1:6" ht="18" customHeight="1" thickBot="1" x14ac:dyDescent="0.4">
      <c r="A17" s="26" t="s">
        <v>135</v>
      </c>
      <c r="B17" s="27" t="s">
        <v>30</v>
      </c>
      <c r="C17" s="18" t="s">
        <v>12</v>
      </c>
      <c r="D17" s="19">
        <v>1</v>
      </c>
      <c r="E17" s="20"/>
      <c r="F17" s="21">
        <f t="shared" si="0"/>
        <v>0</v>
      </c>
    </row>
    <row r="18" spans="1:6" ht="16" thickBot="1" x14ac:dyDescent="0.4">
      <c r="A18" s="16" t="s">
        <v>136</v>
      </c>
      <c r="B18" s="45" t="s">
        <v>32</v>
      </c>
      <c r="C18" s="18" t="s">
        <v>33</v>
      </c>
      <c r="D18" s="19">
        <v>1</v>
      </c>
      <c r="E18" s="20"/>
      <c r="F18" s="21">
        <f t="shared" si="0"/>
        <v>0</v>
      </c>
    </row>
    <row r="19" spans="1:6" ht="15" thickBot="1" x14ac:dyDescent="0.4">
      <c r="A19" s="77" t="s">
        <v>137</v>
      </c>
      <c r="B19" s="78"/>
      <c r="C19" s="78"/>
      <c r="D19" s="79"/>
      <c r="E19" s="14"/>
      <c r="F19" s="14">
        <f>SUM(F20:F30)</f>
        <v>0</v>
      </c>
    </row>
    <row r="20" spans="1:6" ht="16" thickBot="1" x14ac:dyDescent="0.4">
      <c r="A20" s="28" t="s">
        <v>138</v>
      </c>
      <c r="B20" s="17" t="s">
        <v>11</v>
      </c>
      <c r="C20" s="18" t="s">
        <v>12</v>
      </c>
      <c r="D20" s="19">
        <v>4</v>
      </c>
      <c r="E20" s="20"/>
      <c r="F20" s="21">
        <f>D20*E20</f>
        <v>0</v>
      </c>
    </row>
    <row r="21" spans="1:6" ht="16" thickBot="1" x14ac:dyDescent="0.4">
      <c r="A21" s="28" t="s">
        <v>139</v>
      </c>
      <c r="B21" s="17" t="s">
        <v>14</v>
      </c>
      <c r="C21" s="18" t="s">
        <v>12</v>
      </c>
      <c r="D21" s="19">
        <v>6</v>
      </c>
      <c r="E21" s="20"/>
      <c r="F21" s="21">
        <f t="shared" ref="F21:F30" si="1">D21*E21</f>
        <v>0</v>
      </c>
    </row>
    <row r="22" spans="1:6" ht="34.5" customHeight="1" thickBot="1" x14ac:dyDescent="0.4">
      <c r="A22" s="28" t="s">
        <v>140</v>
      </c>
      <c r="B22" s="22" t="s">
        <v>16</v>
      </c>
      <c r="C22" s="23" t="s">
        <v>12</v>
      </c>
      <c r="D22" s="19">
        <v>6</v>
      </c>
      <c r="E22" s="20"/>
      <c r="F22" s="21">
        <f t="shared" si="1"/>
        <v>0</v>
      </c>
    </row>
    <row r="23" spans="1:6" ht="16" thickBot="1" x14ac:dyDescent="0.4">
      <c r="A23" s="28" t="s">
        <v>141</v>
      </c>
      <c r="B23" s="17" t="s">
        <v>18</v>
      </c>
      <c r="C23" s="18" t="s">
        <v>12</v>
      </c>
      <c r="D23" s="19">
        <v>3</v>
      </c>
      <c r="E23" s="20"/>
      <c r="F23" s="21">
        <f t="shared" si="1"/>
        <v>0</v>
      </c>
    </row>
    <row r="24" spans="1:6" ht="16" thickBot="1" x14ac:dyDescent="0.4">
      <c r="A24" s="28" t="s">
        <v>142</v>
      </c>
      <c r="B24" s="17" t="s">
        <v>20</v>
      </c>
      <c r="C24" s="18" t="s">
        <v>12</v>
      </c>
      <c r="D24" s="19">
        <v>4</v>
      </c>
      <c r="E24" s="20"/>
      <c r="F24" s="21">
        <f t="shared" si="1"/>
        <v>0</v>
      </c>
    </row>
    <row r="25" spans="1:6" ht="16" thickBot="1" x14ac:dyDescent="0.4">
      <c r="A25" s="28" t="s">
        <v>143</v>
      </c>
      <c r="B25" s="17" t="s">
        <v>22</v>
      </c>
      <c r="C25" s="18" t="s">
        <v>12</v>
      </c>
      <c r="D25" s="19">
        <v>2</v>
      </c>
      <c r="E25" s="20"/>
      <c r="F25" s="21">
        <f t="shared" si="1"/>
        <v>0</v>
      </c>
    </row>
    <row r="26" spans="1:6" ht="16" thickBot="1" x14ac:dyDescent="0.4">
      <c r="A26" s="28" t="s">
        <v>144</v>
      </c>
      <c r="B26" s="17" t="s">
        <v>24</v>
      </c>
      <c r="C26" s="18" t="s">
        <v>12</v>
      </c>
      <c r="D26" s="19">
        <v>4</v>
      </c>
      <c r="E26" s="20"/>
      <c r="F26" s="21">
        <f t="shared" si="1"/>
        <v>0</v>
      </c>
    </row>
    <row r="27" spans="1:6" ht="16" thickBot="1" x14ac:dyDescent="0.4">
      <c r="A27" s="28" t="s">
        <v>145</v>
      </c>
      <c r="B27" s="17" t="s">
        <v>26</v>
      </c>
      <c r="C27" s="18" t="s">
        <v>12</v>
      </c>
      <c r="D27" s="19">
        <v>4</v>
      </c>
      <c r="E27" s="20"/>
      <c r="F27" s="21">
        <f t="shared" si="1"/>
        <v>0</v>
      </c>
    </row>
    <row r="28" spans="1:6" ht="30.75" customHeight="1" thickBot="1" x14ac:dyDescent="0.4">
      <c r="A28" s="28" t="s">
        <v>146</v>
      </c>
      <c r="B28" s="22" t="s">
        <v>28</v>
      </c>
      <c r="C28" s="23" t="s">
        <v>12</v>
      </c>
      <c r="D28" s="19">
        <v>5</v>
      </c>
      <c r="E28" s="20"/>
      <c r="F28" s="21">
        <f t="shared" si="1"/>
        <v>0</v>
      </c>
    </row>
    <row r="29" spans="1:6" ht="16" thickBot="1" x14ac:dyDescent="0.4">
      <c r="A29" s="28" t="s">
        <v>147</v>
      </c>
      <c r="B29" s="27" t="s">
        <v>30</v>
      </c>
      <c r="C29" s="18" t="s">
        <v>12</v>
      </c>
      <c r="D29" s="19">
        <v>1</v>
      </c>
      <c r="E29" s="20"/>
      <c r="F29" s="21">
        <f t="shared" si="1"/>
        <v>0</v>
      </c>
    </row>
    <row r="30" spans="1:6" ht="16" thickBot="1" x14ac:dyDescent="0.4">
      <c r="A30" s="28" t="s">
        <v>148</v>
      </c>
      <c r="B30" s="45" t="s">
        <v>32</v>
      </c>
      <c r="C30" s="18" t="s">
        <v>33</v>
      </c>
      <c r="D30" s="19">
        <v>1</v>
      </c>
      <c r="E30" s="20"/>
      <c r="F30" s="21">
        <f t="shared" si="1"/>
        <v>0</v>
      </c>
    </row>
    <row r="31" spans="1:6" ht="15" thickBot="1" x14ac:dyDescent="0.4">
      <c r="A31" s="77" t="s">
        <v>149</v>
      </c>
      <c r="B31" s="80"/>
      <c r="C31" s="80"/>
      <c r="D31" s="79"/>
      <c r="E31" s="14"/>
      <c r="F31" s="14">
        <f>SUM(F32:F42)</f>
        <v>0</v>
      </c>
    </row>
    <row r="32" spans="1:6" ht="16" thickBot="1" x14ac:dyDescent="0.4">
      <c r="A32" s="28" t="s">
        <v>150</v>
      </c>
      <c r="B32" s="29" t="s">
        <v>11</v>
      </c>
      <c r="C32" s="18" t="s">
        <v>12</v>
      </c>
      <c r="D32" s="19">
        <v>4</v>
      </c>
      <c r="E32" s="20"/>
      <c r="F32" s="21">
        <f>D32*E32</f>
        <v>0</v>
      </c>
    </row>
    <row r="33" spans="1:6" ht="16" thickBot="1" x14ac:dyDescent="0.4">
      <c r="A33" s="28" t="s">
        <v>151</v>
      </c>
      <c r="B33" s="29" t="s">
        <v>14</v>
      </c>
      <c r="C33" s="18" t="s">
        <v>12</v>
      </c>
      <c r="D33" s="19">
        <v>6</v>
      </c>
      <c r="E33" s="20"/>
      <c r="F33" s="21">
        <f t="shared" ref="F33:F42" si="2">D33*E33</f>
        <v>0</v>
      </c>
    </row>
    <row r="34" spans="1:6" ht="30.65" customHeight="1" thickBot="1" x14ac:dyDescent="0.4">
      <c r="A34" s="28" t="s">
        <v>152</v>
      </c>
      <c r="B34" s="29" t="s">
        <v>16</v>
      </c>
      <c r="C34" s="23" t="s">
        <v>12</v>
      </c>
      <c r="D34" s="19">
        <v>6</v>
      </c>
      <c r="E34" s="20"/>
      <c r="F34" s="21">
        <f t="shared" si="2"/>
        <v>0</v>
      </c>
    </row>
    <row r="35" spans="1:6" ht="19.5" customHeight="1" thickBot="1" x14ac:dyDescent="0.4">
      <c r="A35" s="28" t="s">
        <v>153</v>
      </c>
      <c r="B35" s="29" t="s">
        <v>18</v>
      </c>
      <c r="C35" s="18" t="s">
        <v>12</v>
      </c>
      <c r="D35" s="19">
        <v>3</v>
      </c>
      <c r="E35" s="20"/>
      <c r="F35" s="21">
        <f t="shared" si="2"/>
        <v>0</v>
      </c>
    </row>
    <row r="36" spans="1:6" ht="16" customHeight="1" thickBot="1" x14ac:dyDescent="0.4">
      <c r="A36" s="28" t="s">
        <v>154</v>
      </c>
      <c r="B36" s="29" t="s">
        <v>20</v>
      </c>
      <c r="C36" s="18" t="s">
        <v>12</v>
      </c>
      <c r="D36" s="19">
        <v>4</v>
      </c>
      <c r="E36" s="20"/>
      <c r="F36" s="21">
        <f t="shared" si="2"/>
        <v>0</v>
      </c>
    </row>
    <row r="37" spans="1:6" ht="17.149999999999999" customHeight="1" thickBot="1" x14ac:dyDescent="0.4">
      <c r="A37" s="28" t="s">
        <v>155</v>
      </c>
      <c r="B37" s="29" t="s">
        <v>22</v>
      </c>
      <c r="C37" s="18" t="s">
        <v>12</v>
      </c>
      <c r="D37" s="19">
        <v>2</v>
      </c>
      <c r="E37" s="20"/>
      <c r="F37" s="21">
        <f t="shared" si="2"/>
        <v>0</v>
      </c>
    </row>
    <row r="38" spans="1:6" ht="16" customHeight="1" thickBot="1" x14ac:dyDescent="0.4">
      <c r="A38" s="28" t="s">
        <v>156</v>
      </c>
      <c r="B38" s="29" t="s">
        <v>24</v>
      </c>
      <c r="C38" s="18" t="s">
        <v>12</v>
      </c>
      <c r="D38" s="19">
        <v>4</v>
      </c>
      <c r="E38" s="20"/>
      <c r="F38" s="21">
        <f t="shared" si="2"/>
        <v>0</v>
      </c>
    </row>
    <row r="39" spans="1:6" ht="15" customHeight="1" thickBot="1" x14ac:dyDescent="0.4">
      <c r="A39" s="28" t="s">
        <v>157</v>
      </c>
      <c r="B39" s="29" t="s">
        <v>26</v>
      </c>
      <c r="C39" s="18" t="s">
        <v>12</v>
      </c>
      <c r="D39" s="19">
        <v>4</v>
      </c>
      <c r="E39" s="20"/>
      <c r="F39" s="21">
        <f t="shared" si="2"/>
        <v>0</v>
      </c>
    </row>
    <row r="40" spans="1:6" ht="30" customHeight="1" thickBot="1" x14ac:dyDescent="0.4">
      <c r="A40" s="28" t="s">
        <v>158</v>
      </c>
      <c r="B40" s="29" t="s">
        <v>28</v>
      </c>
      <c r="C40" s="23" t="s">
        <v>12</v>
      </c>
      <c r="D40" s="19">
        <v>5</v>
      </c>
      <c r="E40" s="20"/>
      <c r="F40" s="21">
        <f t="shared" si="2"/>
        <v>0</v>
      </c>
    </row>
    <row r="41" spans="1:6" ht="16" customHeight="1" thickBot="1" x14ac:dyDescent="0.4">
      <c r="A41" s="28" t="s">
        <v>159</v>
      </c>
      <c r="B41" s="27" t="s">
        <v>30</v>
      </c>
      <c r="C41" s="18" t="s">
        <v>12</v>
      </c>
      <c r="D41" s="19">
        <v>1</v>
      </c>
      <c r="E41" s="20"/>
      <c r="F41" s="21">
        <f t="shared" si="2"/>
        <v>0</v>
      </c>
    </row>
    <row r="42" spans="1:6" ht="17.149999999999999" customHeight="1" thickBot="1" x14ac:dyDescent="0.4">
      <c r="A42" s="28" t="s">
        <v>160</v>
      </c>
      <c r="B42" s="45" t="s">
        <v>32</v>
      </c>
      <c r="C42" s="18" t="s">
        <v>33</v>
      </c>
      <c r="D42" s="19">
        <v>1</v>
      </c>
      <c r="E42" s="20"/>
      <c r="F42" s="21">
        <f t="shared" si="2"/>
        <v>0</v>
      </c>
    </row>
    <row r="43" spans="1:6" ht="15" thickBot="1" x14ac:dyDescent="0.4">
      <c r="A43" s="77" t="s">
        <v>161</v>
      </c>
      <c r="B43" s="80"/>
      <c r="C43" s="80"/>
      <c r="D43" s="79"/>
      <c r="E43" s="14"/>
      <c r="F43" s="14">
        <f>SUM(F44:F54)</f>
        <v>0</v>
      </c>
    </row>
    <row r="44" spans="1:6" ht="16.5" customHeight="1" thickBot="1" x14ac:dyDescent="0.4">
      <c r="A44" s="28" t="s">
        <v>162</v>
      </c>
      <c r="B44" s="29" t="s">
        <v>11</v>
      </c>
      <c r="C44" s="18" t="s">
        <v>12</v>
      </c>
      <c r="D44" s="19">
        <v>3</v>
      </c>
      <c r="E44" s="20"/>
      <c r="F44" s="21">
        <f>D44*E44</f>
        <v>0</v>
      </c>
    </row>
    <row r="45" spans="1:6" ht="16.5" customHeight="1" thickBot="1" x14ac:dyDescent="0.4">
      <c r="A45" s="28" t="s">
        <v>163</v>
      </c>
      <c r="B45" s="29" t="s">
        <v>14</v>
      </c>
      <c r="C45" s="18" t="s">
        <v>12</v>
      </c>
      <c r="D45" s="19">
        <v>6</v>
      </c>
      <c r="E45" s="20"/>
      <c r="F45" s="21">
        <f t="shared" ref="F45:F54" si="3">D45*E45</f>
        <v>0</v>
      </c>
    </row>
    <row r="46" spans="1:6" ht="29.5" customHeight="1" thickBot="1" x14ac:dyDescent="0.4">
      <c r="A46" s="28" t="s">
        <v>164</v>
      </c>
      <c r="B46" s="29" t="s">
        <v>16</v>
      </c>
      <c r="C46" s="23" t="s">
        <v>12</v>
      </c>
      <c r="D46" s="19">
        <v>5</v>
      </c>
      <c r="E46" s="20"/>
      <c r="F46" s="21">
        <f t="shared" si="3"/>
        <v>0</v>
      </c>
    </row>
    <row r="47" spans="1:6" ht="17.5" customHeight="1" thickBot="1" x14ac:dyDescent="0.4">
      <c r="A47" s="28" t="s">
        <v>165</v>
      </c>
      <c r="B47" s="29" t="s">
        <v>18</v>
      </c>
      <c r="C47" s="18" t="s">
        <v>12</v>
      </c>
      <c r="D47" s="19">
        <v>3</v>
      </c>
      <c r="E47" s="20"/>
      <c r="F47" s="21">
        <f t="shared" si="3"/>
        <v>0</v>
      </c>
    </row>
    <row r="48" spans="1:6" ht="16.5" customHeight="1" thickBot="1" x14ac:dyDescent="0.4">
      <c r="A48" s="28" t="s">
        <v>166</v>
      </c>
      <c r="B48" s="29" t="s">
        <v>20</v>
      </c>
      <c r="C48" s="18" t="s">
        <v>12</v>
      </c>
      <c r="D48" s="19">
        <v>4</v>
      </c>
      <c r="E48" s="20"/>
      <c r="F48" s="21">
        <f t="shared" si="3"/>
        <v>0</v>
      </c>
    </row>
    <row r="49" spans="1:6" ht="16.5" customHeight="1" thickBot="1" x14ac:dyDescent="0.4">
      <c r="A49" s="28" t="s">
        <v>167</v>
      </c>
      <c r="B49" s="29" t="s">
        <v>22</v>
      </c>
      <c r="C49" s="18" t="s">
        <v>12</v>
      </c>
      <c r="D49" s="19">
        <v>2</v>
      </c>
      <c r="E49" s="20"/>
      <c r="F49" s="21">
        <f t="shared" si="3"/>
        <v>0</v>
      </c>
    </row>
    <row r="50" spans="1:6" ht="19.5" customHeight="1" thickBot="1" x14ac:dyDescent="0.4">
      <c r="A50" s="28" t="s">
        <v>168</v>
      </c>
      <c r="B50" s="29" t="s">
        <v>24</v>
      </c>
      <c r="C50" s="18" t="s">
        <v>12</v>
      </c>
      <c r="D50" s="19">
        <v>5</v>
      </c>
      <c r="E50" s="20"/>
      <c r="F50" s="21">
        <f t="shared" si="3"/>
        <v>0</v>
      </c>
    </row>
    <row r="51" spans="1:6" ht="16.5" customHeight="1" thickBot="1" x14ac:dyDescent="0.4">
      <c r="A51" s="28" t="s">
        <v>169</v>
      </c>
      <c r="B51" s="29" t="s">
        <v>26</v>
      </c>
      <c r="C51" s="18" t="s">
        <v>12</v>
      </c>
      <c r="D51" s="19">
        <v>5</v>
      </c>
      <c r="E51" s="20"/>
      <c r="F51" s="21">
        <f t="shared" si="3"/>
        <v>0</v>
      </c>
    </row>
    <row r="52" spans="1:6" ht="31.5" customHeight="1" thickBot="1" x14ac:dyDescent="0.4">
      <c r="A52" s="28" t="s">
        <v>170</v>
      </c>
      <c r="B52" s="29" t="s">
        <v>28</v>
      </c>
      <c r="C52" s="23" t="s">
        <v>12</v>
      </c>
      <c r="D52" s="19">
        <v>5</v>
      </c>
      <c r="E52" s="20"/>
      <c r="F52" s="21">
        <f t="shared" si="3"/>
        <v>0</v>
      </c>
    </row>
    <row r="53" spans="1:6" ht="16" customHeight="1" thickBot="1" x14ac:dyDescent="0.4">
      <c r="A53" s="28" t="s">
        <v>171</v>
      </c>
      <c r="B53" s="27" t="s">
        <v>30</v>
      </c>
      <c r="C53" s="18" t="s">
        <v>12</v>
      </c>
      <c r="D53" s="19">
        <v>1</v>
      </c>
      <c r="E53" s="20"/>
      <c r="F53" s="21">
        <f t="shared" si="3"/>
        <v>0</v>
      </c>
    </row>
    <row r="54" spans="1:6" ht="16" thickBot="1" x14ac:dyDescent="0.4">
      <c r="A54" s="46" t="s">
        <v>172</v>
      </c>
      <c r="B54" s="47" t="s">
        <v>32</v>
      </c>
      <c r="C54" s="48" t="s">
        <v>33</v>
      </c>
      <c r="D54" s="49">
        <v>1</v>
      </c>
      <c r="E54" s="20"/>
      <c r="F54" s="21">
        <f t="shared" si="3"/>
        <v>0</v>
      </c>
    </row>
    <row r="55" spans="1:6" ht="17.5" customHeight="1" thickBot="1" x14ac:dyDescent="0.4">
      <c r="A55" s="102" t="s">
        <v>173</v>
      </c>
      <c r="B55" s="103"/>
      <c r="C55" s="104"/>
      <c r="D55" s="104"/>
      <c r="E55" s="14"/>
      <c r="F55" s="14">
        <f>SUM(F56:F66)</f>
        <v>0</v>
      </c>
    </row>
    <row r="56" spans="1:6" ht="16" thickBot="1" x14ac:dyDescent="0.4">
      <c r="A56" s="50" t="s">
        <v>174</v>
      </c>
      <c r="B56" s="32" t="s">
        <v>11</v>
      </c>
      <c r="C56" s="51" t="s">
        <v>12</v>
      </c>
      <c r="D56" s="52">
        <v>3</v>
      </c>
      <c r="E56" s="20"/>
      <c r="F56" s="21">
        <f t="shared" ref="F56:F66" si="4">D56*E56</f>
        <v>0</v>
      </c>
    </row>
    <row r="57" spans="1:6" ht="16" thickBot="1" x14ac:dyDescent="0.4">
      <c r="A57" s="31" t="s">
        <v>175</v>
      </c>
      <c r="B57" s="53" t="s">
        <v>14</v>
      </c>
      <c r="C57" s="51" t="s">
        <v>12</v>
      </c>
      <c r="D57" s="52">
        <v>5</v>
      </c>
      <c r="E57" s="20"/>
      <c r="F57" s="21">
        <f t="shared" si="4"/>
        <v>0</v>
      </c>
    </row>
    <row r="58" spans="1:6" ht="31.5" thickBot="1" x14ac:dyDescent="0.4">
      <c r="A58" s="51" t="s">
        <v>176</v>
      </c>
      <c r="B58" s="32" t="s">
        <v>16</v>
      </c>
      <c r="C58" s="31" t="s">
        <v>12</v>
      </c>
      <c r="D58" s="54">
        <v>4</v>
      </c>
      <c r="E58" s="20"/>
      <c r="F58" s="21">
        <f t="shared" si="4"/>
        <v>0</v>
      </c>
    </row>
    <row r="59" spans="1:6" ht="16" thickBot="1" x14ac:dyDescent="0.4">
      <c r="A59" s="55" t="s">
        <v>177</v>
      </c>
      <c r="B59" s="32" t="s">
        <v>18</v>
      </c>
      <c r="C59" s="51" t="s">
        <v>12</v>
      </c>
      <c r="D59" s="52">
        <v>2</v>
      </c>
      <c r="E59" s="20"/>
      <c r="F59" s="21">
        <f t="shared" si="4"/>
        <v>0</v>
      </c>
    </row>
    <row r="60" spans="1:6" ht="16" thickBot="1" x14ac:dyDescent="0.4">
      <c r="A60" s="56" t="s">
        <v>178</v>
      </c>
      <c r="B60" s="29" t="s">
        <v>20</v>
      </c>
      <c r="C60" s="31" t="s">
        <v>12</v>
      </c>
      <c r="D60" s="54">
        <v>4</v>
      </c>
      <c r="E60" s="20"/>
      <c r="F60" s="21">
        <f t="shared" si="4"/>
        <v>0</v>
      </c>
    </row>
    <row r="61" spans="1:6" ht="16" thickBot="1" x14ac:dyDescent="0.4">
      <c r="A61" s="51" t="s">
        <v>179</v>
      </c>
      <c r="B61" s="29" t="s">
        <v>22</v>
      </c>
      <c r="C61" s="31" t="s">
        <v>12</v>
      </c>
      <c r="D61" s="52">
        <v>2</v>
      </c>
      <c r="E61" s="20"/>
      <c r="F61" s="21">
        <f t="shared" si="4"/>
        <v>0</v>
      </c>
    </row>
    <row r="62" spans="1:6" ht="16" thickBot="1" x14ac:dyDescent="0.4">
      <c r="A62" s="31" t="s">
        <v>180</v>
      </c>
      <c r="B62" s="53" t="s">
        <v>24</v>
      </c>
      <c r="C62" s="51" t="s">
        <v>12</v>
      </c>
      <c r="D62" s="52">
        <v>4</v>
      </c>
      <c r="E62" s="20"/>
      <c r="F62" s="21">
        <f t="shared" si="4"/>
        <v>0</v>
      </c>
    </row>
    <row r="63" spans="1:6" ht="16" thickBot="1" x14ac:dyDescent="0.4">
      <c r="A63" s="51" t="s">
        <v>181</v>
      </c>
      <c r="B63" s="29" t="s">
        <v>26</v>
      </c>
      <c r="C63" s="51" t="s">
        <v>12</v>
      </c>
      <c r="D63" s="52">
        <v>4</v>
      </c>
      <c r="E63" s="20"/>
      <c r="F63" s="21">
        <f t="shared" si="4"/>
        <v>0</v>
      </c>
    </row>
    <row r="64" spans="1:6" ht="30.75" customHeight="1" thickBot="1" x14ac:dyDescent="0.4">
      <c r="A64" s="55" t="s">
        <v>182</v>
      </c>
      <c r="B64" s="29" t="s">
        <v>28</v>
      </c>
      <c r="C64" s="51" t="s">
        <v>12</v>
      </c>
      <c r="D64" s="52">
        <v>4</v>
      </c>
      <c r="E64" s="20"/>
      <c r="F64" s="21">
        <f t="shared" si="4"/>
        <v>0</v>
      </c>
    </row>
    <row r="65" spans="1:6" ht="16" thickBot="1" x14ac:dyDescent="0.4">
      <c r="A65" s="51" t="s">
        <v>183</v>
      </c>
      <c r="B65" s="57" t="s">
        <v>30</v>
      </c>
      <c r="C65" s="31" t="s">
        <v>12</v>
      </c>
      <c r="D65" s="58">
        <v>1</v>
      </c>
      <c r="E65" s="20"/>
      <c r="F65" s="21">
        <f t="shared" si="4"/>
        <v>0</v>
      </c>
    </row>
    <row r="66" spans="1:6" ht="18" customHeight="1" thickBot="1" x14ac:dyDescent="0.4">
      <c r="A66" s="56" t="s">
        <v>184</v>
      </c>
      <c r="B66" s="59" t="s">
        <v>32</v>
      </c>
      <c r="C66" s="51" t="s">
        <v>33</v>
      </c>
      <c r="D66" s="52">
        <v>1</v>
      </c>
      <c r="E66" s="20"/>
      <c r="F66" s="21">
        <f t="shared" si="4"/>
        <v>0</v>
      </c>
    </row>
    <row r="67" spans="1:6" ht="34" customHeight="1" thickBot="1" x14ac:dyDescent="0.4">
      <c r="A67" s="108" t="s">
        <v>185</v>
      </c>
      <c r="B67" s="109"/>
      <c r="C67" s="109"/>
      <c r="D67" s="109"/>
      <c r="E67" s="41"/>
      <c r="F67" s="14">
        <f>SUM(F68:F75)</f>
        <v>0</v>
      </c>
    </row>
    <row r="68" spans="1:6" ht="21.75" customHeight="1" thickBot="1" x14ac:dyDescent="0.4">
      <c r="A68" s="31" t="s">
        <v>186</v>
      </c>
      <c r="B68" s="40" t="s">
        <v>14</v>
      </c>
      <c r="C68" s="31" t="s">
        <v>12</v>
      </c>
      <c r="D68" s="33">
        <v>3</v>
      </c>
      <c r="E68" s="20"/>
      <c r="F68" s="21">
        <f>D68*E68</f>
        <v>0</v>
      </c>
    </row>
    <row r="69" spans="1:6" ht="21.75" customHeight="1" thickBot="1" x14ac:dyDescent="0.4">
      <c r="A69" s="31" t="s">
        <v>187</v>
      </c>
      <c r="B69" s="34" t="s">
        <v>18</v>
      </c>
      <c r="C69" s="31" t="s">
        <v>12</v>
      </c>
      <c r="D69" s="33">
        <v>1</v>
      </c>
      <c r="E69" s="20"/>
      <c r="F69" s="21">
        <f t="shared" ref="F69:F75" si="5">D69*E69</f>
        <v>0</v>
      </c>
    </row>
    <row r="70" spans="1:6" ht="21.75" customHeight="1" thickBot="1" x14ac:dyDescent="0.4">
      <c r="A70" s="31" t="s">
        <v>188</v>
      </c>
      <c r="B70" s="27" t="s">
        <v>20</v>
      </c>
      <c r="C70" s="31" t="s">
        <v>12</v>
      </c>
      <c r="D70" s="33">
        <v>3</v>
      </c>
      <c r="E70" s="20"/>
      <c r="F70" s="21">
        <f t="shared" si="5"/>
        <v>0</v>
      </c>
    </row>
    <row r="71" spans="1:6" ht="20.25" customHeight="1" thickBot="1" x14ac:dyDescent="0.4">
      <c r="A71" s="31" t="s">
        <v>189</v>
      </c>
      <c r="B71" s="53" t="s">
        <v>22</v>
      </c>
      <c r="C71" s="31" t="s">
        <v>12</v>
      </c>
      <c r="D71" s="33">
        <v>1</v>
      </c>
      <c r="E71" s="20"/>
      <c r="F71" s="21">
        <f t="shared" si="5"/>
        <v>0</v>
      </c>
    </row>
    <row r="72" spans="1:6" ht="20.25" customHeight="1" thickBot="1" x14ac:dyDescent="0.4">
      <c r="A72" s="23" t="s">
        <v>190</v>
      </c>
      <c r="B72" s="53" t="s">
        <v>24</v>
      </c>
      <c r="C72" s="31" t="s">
        <v>12</v>
      </c>
      <c r="D72" s="33">
        <v>1</v>
      </c>
      <c r="E72" s="20"/>
      <c r="F72" s="21">
        <f t="shared" si="5"/>
        <v>0</v>
      </c>
    </row>
    <row r="73" spans="1:6" ht="20.25" customHeight="1" thickBot="1" x14ac:dyDescent="0.4">
      <c r="A73" s="31" t="s">
        <v>191</v>
      </c>
      <c r="B73" s="53" t="s">
        <v>107</v>
      </c>
      <c r="C73" s="31" t="s">
        <v>12</v>
      </c>
      <c r="D73" s="33">
        <v>3</v>
      </c>
      <c r="E73" s="20"/>
      <c r="F73" s="21">
        <f t="shared" si="5"/>
        <v>0</v>
      </c>
    </row>
    <row r="74" spans="1:6" ht="21.75" customHeight="1" thickBot="1" x14ac:dyDescent="0.4">
      <c r="A74" s="31" t="s">
        <v>192</v>
      </c>
      <c r="B74" s="53" t="s">
        <v>30</v>
      </c>
      <c r="C74" s="31" t="s">
        <v>12</v>
      </c>
      <c r="D74" s="33">
        <v>1</v>
      </c>
      <c r="E74" s="20"/>
      <c r="F74" s="21">
        <f t="shared" si="5"/>
        <v>0</v>
      </c>
    </row>
    <row r="75" spans="1:6" ht="18.75" customHeight="1" thickBot="1" x14ac:dyDescent="0.4">
      <c r="A75" s="31" t="s">
        <v>193</v>
      </c>
      <c r="B75" s="45" t="s">
        <v>32</v>
      </c>
      <c r="C75" s="31" t="s">
        <v>33</v>
      </c>
      <c r="D75" s="33">
        <v>1</v>
      </c>
      <c r="E75" s="20"/>
      <c r="F75" s="21">
        <f t="shared" si="5"/>
        <v>0</v>
      </c>
    </row>
    <row r="76" spans="1:6" ht="34" customHeight="1" thickBot="1" x14ac:dyDescent="0.4">
      <c r="A76" s="90" t="s">
        <v>194</v>
      </c>
      <c r="B76" s="91"/>
      <c r="C76" s="91"/>
      <c r="D76" s="91"/>
      <c r="E76" s="41"/>
      <c r="F76" s="14">
        <f>SUM(F77:F84)</f>
        <v>0</v>
      </c>
    </row>
    <row r="77" spans="1:6" ht="20.25" customHeight="1" thickBot="1" x14ac:dyDescent="0.4">
      <c r="A77" s="31" t="s">
        <v>195</v>
      </c>
      <c r="B77" s="40" t="s">
        <v>14</v>
      </c>
      <c r="C77" s="31" t="s">
        <v>12</v>
      </c>
      <c r="D77" s="33">
        <v>3</v>
      </c>
      <c r="E77" s="20"/>
      <c r="F77" s="21">
        <f>D77*E77</f>
        <v>0</v>
      </c>
    </row>
    <row r="78" spans="1:6" ht="21.75" customHeight="1" thickBot="1" x14ac:dyDescent="0.4">
      <c r="A78" s="31" t="s">
        <v>196</v>
      </c>
      <c r="B78" s="34" t="s">
        <v>18</v>
      </c>
      <c r="C78" s="31" t="s">
        <v>12</v>
      </c>
      <c r="D78" s="33">
        <v>1</v>
      </c>
      <c r="E78" s="20"/>
      <c r="F78" s="21">
        <f t="shared" ref="F78:F84" si="6">D78*E78</f>
        <v>0</v>
      </c>
    </row>
    <row r="79" spans="1:6" ht="20.25" customHeight="1" thickBot="1" x14ac:dyDescent="0.4">
      <c r="A79" s="31" t="s">
        <v>197</v>
      </c>
      <c r="B79" s="27" t="s">
        <v>20</v>
      </c>
      <c r="C79" s="31" t="s">
        <v>12</v>
      </c>
      <c r="D79" s="33">
        <v>3</v>
      </c>
      <c r="E79" s="20"/>
      <c r="F79" s="21">
        <f t="shared" si="6"/>
        <v>0</v>
      </c>
    </row>
    <row r="80" spans="1:6" ht="21.75" customHeight="1" thickBot="1" x14ac:dyDescent="0.4">
      <c r="A80" s="31" t="s">
        <v>198</v>
      </c>
      <c r="B80" s="53" t="s">
        <v>22</v>
      </c>
      <c r="C80" s="31" t="s">
        <v>12</v>
      </c>
      <c r="D80" s="33">
        <v>1</v>
      </c>
      <c r="E80" s="20"/>
      <c r="F80" s="21">
        <f t="shared" si="6"/>
        <v>0</v>
      </c>
    </row>
    <row r="81" spans="1:6" ht="20.25" customHeight="1" thickBot="1" x14ac:dyDescent="0.4">
      <c r="A81" s="31" t="s">
        <v>199</v>
      </c>
      <c r="B81" s="53" t="s">
        <v>24</v>
      </c>
      <c r="C81" s="31" t="s">
        <v>12</v>
      </c>
      <c r="D81" s="33">
        <v>1</v>
      </c>
      <c r="E81" s="20"/>
      <c r="F81" s="21">
        <f t="shared" si="6"/>
        <v>0</v>
      </c>
    </row>
    <row r="82" spans="1:6" ht="20.25" customHeight="1" thickBot="1" x14ac:dyDescent="0.4">
      <c r="A82" s="31" t="s">
        <v>200</v>
      </c>
      <c r="B82" s="53" t="s">
        <v>107</v>
      </c>
      <c r="C82" s="31" t="s">
        <v>12</v>
      </c>
      <c r="D82" s="33">
        <v>3</v>
      </c>
      <c r="E82" s="20"/>
      <c r="F82" s="21">
        <f t="shared" si="6"/>
        <v>0</v>
      </c>
    </row>
    <row r="83" spans="1:6" ht="20.25" customHeight="1" thickBot="1" x14ac:dyDescent="0.4">
      <c r="A83" s="31" t="s">
        <v>201</v>
      </c>
      <c r="B83" s="53" t="s">
        <v>30</v>
      </c>
      <c r="C83" s="31" t="s">
        <v>12</v>
      </c>
      <c r="D83" s="33">
        <v>1</v>
      </c>
      <c r="E83" s="20"/>
      <c r="F83" s="21">
        <f t="shared" si="6"/>
        <v>0</v>
      </c>
    </row>
    <row r="84" spans="1:6" ht="18.75" customHeight="1" thickBot="1" x14ac:dyDescent="0.4">
      <c r="A84" s="60" t="s">
        <v>202</v>
      </c>
      <c r="B84" s="45" t="s">
        <v>32</v>
      </c>
      <c r="C84" s="31" t="s">
        <v>33</v>
      </c>
      <c r="D84" s="33">
        <v>1</v>
      </c>
      <c r="E84" s="20"/>
      <c r="F84" s="21">
        <f t="shared" si="6"/>
        <v>0</v>
      </c>
    </row>
    <row r="85" spans="1:6" ht="15" thickBot="1" x14ac:dyDescent="0.4">
      <c r="A85" s="110"/>
      <c r="B85" s="97"/>
      <c r="C85" s="97"/>
      <c r="D85" s="97"/>
      <c r="E85" s="97"/>
      <c r="F85" s="98"/>
    </row>
    <row r="86" spans="1:6" ht="48.65" customHeight="1" x14ac:dyDescent="0.35">
      <c r="A86" s="99" t="s">
        <v>203</v>
      </c>
      <c r="B86" s="100"/>
      <c r="C86" s="100"/>
      <c r="D86" s="100"/>
      <c r="E86" s="101"/>
      <c r="F86" s="44">
        <f>SUM(F7+F19+F31+F43+F55+F67+F76)</f>
        <v>0</v>
      </c>
    </row>
    <row r="87" spans="1:6" ht="21.75" customHeight="1" x14ac:dyDescent="0.35">
      <c r="A87" s="81" t="s">
        <v>120</v>
      </c>
      <c r="B87" s="82"/>
      <c r="C87" s="82"/>
      <c r="D87" s="82"/>
      <c r="E87" s="83"/>
    </row>
    <row r="88" spans="1:6" ht="23.25" customHeight="1" x14ac:dyDescent="0.35">
      <c r="A88" s="105" t="s">
        <v>204</v>
      </c>
      <c r="B88" s="106"/>
      <c r="C88" s="106"/>
      <c r="D88" s="106"/>
      <c r="E88" s="107"/>
    </row>
  </sheetData>
  <mergeCells count="12">
    <mergeCell ref="A87:E87"/>
    <mergeCell ref="A88:E88"/>
    <mergeCell ref="A67:D67"/>
    <mergeCell ref="A76:D76"/>
    <mergeCell ref="A85:F85"/>
    <mergeCell ref="A86:E86"/>
    <mergeCell ref="A55:D55"/>
    <mergeCell ref="A6:D6"/>
    <mergeCell ref="A7:D7"/>
    <mergeCell ref="A19:D19"/>
    <mergeCell ref="A31:D31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D199-BECF-4486-A2AB-18D5F0778C16}">
  <dimension ref="A1:G112"/>
  <sheetViews>
    <sheetView topLeftCell="A108" workbookViewId="0">
      <selection activeCell="E1" sqref="E1"/>
    </sheetView>
  </sheetViews>
  <sheetFormatPr defaultColWidth="8.7265625" defaultRowHeight="14.5" x14ac:dyDescent="0.35"/>
  <cols>
    <col min="1" max="1" width="8.54296875" customWidth="1"/>
    <col min="2" max="2" width="96.453125" customWidth="1"/>
    <col min="3" max="3" width="15.26953125" style="1" customWidth="1"/>
    <col min="4" max="4" width="16.7265625" customWidth="1"/>
    <col min="5" max="5" width="19.54296875" style="2" customWidth="1"/>
    <col min="6" max="6" width="16.54296875" style="2" customWidth="1"/>
    <col min="14" max="14" width="40.81640625" customWidth="1"/>
  </cols>
  <sheetData>
    <row r="1" spans="1:7" x14ac:dyDescent="0.35">
      <c r="E1" s="66" t="s">
        <v>122</v>
      </c>
    </row>
    <row r="2" spans="1:7" x14ac:dyDescent="0.35">
      <c r="B2" s="65" t="s">
        <v>205</v>
      </c>
    </row>
    <row r="3" spans="1:7" ht="15" thickBot="1" x14ac:dyDescent="0.4"/>
    <row r="4" spans="1:7" ht="88.5" customHeight="1" thickBot="1" x14ac:dyDescent="0.4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7" t="s">
        <v>7</v>
      </c>
    </row>
    <row r="5" spans="1:7" ht="34.5" customHeight="1" thickBot="1" x14ac:dyDescent="0.4">
      <c r="A5" s="8">
        <v>1</v>
      </c>
      <c r="B5" s="9">
        <v>2</v>
      </c>
      <c r="C5" s="9">
        <v>3</v>
      </c>
      <c r="D5" s="8">
        <v>4</v>
      </c>
      <c r="E5" s="10">
        <v>5</v>
      </c>
      <c r="F5" s="10">
        <v>6</v>
      </c>
      <c r="G5" s="11"/>
    </row>
    <row r="6" spans="1:7" ht="36.65" customHeight="1" thickBot="1" x14ac:dyDescent="0.4">
      <c r="A6" s="70" t="s">
        <v>206</v>
      </c>
      <c r="B6" s="71"/>
      <c r="C6" s="72"/>
      <c r="D6" s="73"/>
      <c r="E6" s="12"/>
      <c r="F6" s="13"/>
      <c r="G6" s="11"/>
    </row>
    <row r="7" spans="1:7" ht="15" customHeight="1" thickBot="1" x14ac:dyDescent="0.4">
      <c r="A7" s="74" t="s">
        <v>207</v>
      </c>
      <c r="B7" s="75"/>
      <c r="C7" s="75"/>
      <c r="D7" s="76"/>
      <c r="E7" s="14"/>
      <c r="F7" s="14">
        <f>SUM(F8:F18)</f>
        <v>0</v>
      </c>
      <c r="G7" s="11"/>
    </row>
    <row r="8" spans="1:7" ht="20.149999999999999" customHeight="1" thickBot="1" x14ac:dyDescent="0.4">
      <c r="A8" s="16" t="s">
        <v>208</v>
      </c>
      <c r="B8" s="17" t="s">
        <v>11</v>
      </c>
      <c r="C8" s="18" t="s">
        <v>12</v>
      </c>
      <c r="D8" s="19">
        <v>4</v>
      </c>
      <c r="E8" s="20"/>
      <c r="F8" s="21">
        <f>D8*E8</f>
        <v>0</v>
      </c>
      <c r="G8" s="11"/>
    </row>
    <row r="9" spans="1:7" ht="20.149999999999999" customHeight="1" thickBot="1" x14ac:dyDescent="0.4">
      <c r="A9" s="16" t="s">
        <v>209</v>
      </c>
      <c r="B9" s="17" t="s">
        <v>14</v>
      </c>
      <c r="C9" s="18" t="s">
        <v>12</v>
      </c>
      <c r="D9" s="19">
        <v>6</v>
      </c>
      <c r="E9" s="20"/>
      <c r="F9" s="21">
        <f t="shared" ref="F9:F18" si="0">D9*E9</f>
        <v>0</v>
      </c>
      <c r="G9" s="11"/>
    </row>
    <row r="10" spans="1:7" ht="35.5" customHeight="1" thickBot="1" x14ac:dyDescent="0.4">
      <c r="A10" s="16" t="s">
        <v>210</v>
      </c>
      <c r="B10" s="22" t="s">
        <v>16</v>
      </c>
      <c r="C10" s="23" t="s">
        <v>12</v>
      </c>
      <c r="D10" s="19">
        <v>5</v>
      </c>
      <c r="E10" s="20"/>
      <c r="F10" s="21">
        <f t="shared" si="0"/>
        <v>0</v>
      </c>
      <c r="G10" s="11"/>
    </row>
    <row r="11" spans="1:7" ht="16" thickBot="1" x14ac:dyDescent="0.4">
      <c r="A11" s="16" t="s">
        <v>211</v>
      </c>
      <c r="B11" s="17" t="s">
        <v>18</v>
      </c>
      <c r="C11" s="18" t="s">
        <v>12</v>
      </c>
      <c r="D11" s="19">
        <v>2</v>
      </c>
      <c r="E11" s="20"/>
      <c r="F11" s="21">
        <f t="shared" si="0"/>
        <v>0</v>
      </c>
    </row>
    <row r="12" spans="1:7" ht="16" thickBot="1" x14ac:dyDescent="0.4">
      <c r="A12" s="16" t="s">
        <v>212</v>
      </c>
      <c r="B12" s="17" t="s">
        <v>20</v>
      </c>
      <c r="C12" s="18" t="s">
        <v>12</v>
      </c>
      <c r="D12" s="19">
        <v>5</v>
      </c>
      <c r="E12" s="20"/>
      <c r="F12" s="21">
        <f t="shared" si="0"/>
        <v>0</v>
      </c>
    </row>
    <row r="13" spans="1:7" ht="16" thickBot="1" x14ac:dyDescent="0.4">
      <c r="A13" s="16" t="s">
        <v>213</v>
      </c>
      <c r="B13" s="17" t="s">
        <v>22</v>
      </c>
      <c r="C13" s="18" t="s">
        <v>12</v>
      </c>
      <c r="D13" s="19">
        <v>2</v>
      </c>
      <c r="E13" s="20"/>
      <c r="F13" s="21">
        <f t="shared" si="0"/>
        <v>0</v>
      </c>
    </row>
    <row r="14" spans="1:7" ht="16" thickBot="1" x14ac:dyDescent="0.4">
      <c r="A14" s="16" t="s">
        <v>214</v>
      </c>
      <c r="B14" s="17" t="s">
        <v>24</v>
      </c>
      <c r="C14" s="18" t="s">
        <v>12</v>
      </c>
      <c r="D14" s="19">
        <v>5</v>
      </c>
      <c r="E14" s="20"/>
      <c r="F14" s="21">
        <f t="shared" si="0"/>
        <v>0</v>
      </c>
    </row>
    <row r="15" spans="1:7" ht="16" thickBot="1" x14ac:dyDescent="0.4">
      <c r="A15" s="16" t="s">
        <v>215</v>
      </c>
      <c r="B15" s="17" t="s">
        <v>26</v>
      </c>
      <c r="C15" s="18" t="s">
        <v>12</v>
      </c>
      <c r="D15" s="19">
        <v>4</v>
      </c>
      <c r="E15" s="20"/>
      <c r="F15" s="21">
        <f t="shared" si="0"/>
        <v>0</v>
      </c>
    </row>
    <row r="16" spans="1:7" ht="30" customHeight="1" thickBot="1" x14ac:dyDescent="0.4">
      <c r="A16" s="16" t="s">
        <v>216</v>
      </c>
      <c r="B16" s="22" t="s">
        <v>28</v>
      </c>
      <c r="C16" s="23" t="s">
        <v>12</v>
      </c>
      <c r="D16" s="19">
        <v>4</v>
      </c>
      <c r="E16" s="20"/>
      <c r="F16" s="21">
        <f t="shared" si="0"/>
        <v>0</v>
      </c>
    </row>
    <row r="17" spans="1:6" ht="15.75" customHeight="1" thickBot="1" x14ac:dyDescent="0.4">
      <c r="A17" s="16" t="s">
        <v>217</v>
      </c>
      <c r="B17" s="34" t="s">
        <v>30</v>
      </c>
      <c r="C17" s="18" t="s">
        <v>12</v>
      </c>
      <c r="D17" s="19">
        <v>1</v>
      </c>
      <c r="E17" s="20"/>
      <c r="F17" s="21">
        <f t="shared" si="0"/>
        <v>0</v>
      </c>
    </row>
    <row r="18" spans="1:6" ht="16" thickBot="1" x14ac:dyDescent="0.4">
      <c r="A18" s="16" t="s">
        <v>218</v>
      </c>
      <c r="B18" s="40" t="s">
        <v>32</v>
      </c>
      <c r="C18" s="18" t="s">
        <v>33</v>
      </c>
      <c r="D18" s="19">
        <v>1</v>
      </c>
      <c r="E18" s="20"/>
      <c r="F18" s="21">
        <f t="shared" si="0"/>
        <v>0</v>
      </c>
    </row>
    <row r="19" spans="1:6" ht="15" thickBot="1" x14ac:dyDescent="0.4">
      <c r="A19" s="77" t="s">
        <v>219</v>
      </c>
      <c r="B19" s="78"/>
      <c r="C19" s="78"/>
      <c r="D19" s="79"/>
      <c r="E19" s="14"/>
      <c r="F19" s="14">
        <f>SUM(F20:F30)</f>
        <v>0</v>
      </c>
    </row>
    <row r="20" spans="1:6" ht="16" thickBot="1" x14ac:dyDescent="0.4">
      <c r="A20" s="28" t="s">
        <v>220</v>
      </c>
      <c r="B20" s="17" t="s">
        <v>11</v>
      </c>
      <c r="C20" s="18" t="s">
        <v>12</v>
      </c>
      <c r="D20" s="19">
        <v>4</v>
      </c>
      <c r="E20" s="20"/>
      <c r="F20" s="21">
        <f>D20*E20</f>
        <v>0</v>
      </c>
    </row>
    <row r="21" spans="1:6" ht="16" thickBot="1" x14ac:dyDescent="0.4">
      <c r="A21" s="28" t="s">
        <v>221</v>
      </c>
      <c r="B21" s="17" t="s">
        <v>14</v>
      </c>
      <c r="C21" s="18" t="s">
        <v>12</v>
      </c>
      <c r="D21" s="19">
        <v>6</v>
      </c>
      <c r="E21" s="20"/>
      <c r="F21" s="21">
        <f t="shared" ref="F21:F30" si="1">D21*E21</f>
        <v>0</v>
      </c>
    </row>
    <row r="22" spans="1:6" ht="34.5" customHeight="1" thickBot="1" x14ac:dyDescent="0.4">
      <c r="A22" s="28" t="s">
        <v>222</v>
      </c>
      <c r="B22" s="22" t="s">
        <v>16</v>
      </c>
      <c r="C22" s="23" t="s">
        <v>12</v>
      </c>
      <c r="D22" s="19">
        <v>5</v>
      </c>
      <c r="E22" s="20"/>
      <c r="F22" s="21">
        <f t="shared" si="1"/>
        <v>0</v>
      </c>
    </row>
    <row r="23" spans="1:6" ht="16" thickBot="1" x14ac:dyDescent="0.4">
      <c r="A23" s="28" t="s">
        <v>223</v>
      </c>
      <c r="B23" s="17" t="s">
        <v>18</v>
      </c>
      <c r="C23" s="18" t="s">
        <v>12</v>
      </c>
      <c r="D23" s="19">
        <v>2</v>
      </c>
      <c r="E23" s="20"/>
      <c r="F23" s="21">
        <f t="shared" si="1"/>
        <v>0</v>
      </c>
    </row>
    <row r="24" spans="1:6" ht="16" thickBot="1" x14ac:dyDescent="0.4">
      <c r="A24" s="28" t="s">
        <v>224</v>
      </c>
      <c r="B24" s="17" t="s">
        <v>20</v>
      </c>
      <c r="C24" s="18" t="s">
        <v>12</v>
      </c>
      <c r="D24" s="19">
        <v>5</v>
      </c>
      <c r="E24" s="20"/>
      <c r="F24" s="21">
        <f t="shared" si="1"/>
        <v>0</v>
      </c>
    </row>
    <row r="25" spans="1:6" ht="16" thickBot="1" x14ac:dyDescent="0.4">
      <c r="A25" s="28" t="s">
        <v>225</v>
      </c>
      <c r="B25" s="17" t="s">
        <v>22</v>
      </c>
      <c r="C25" s="18" t="s">
        <v>12</v>
      </c>
      <c r="D25" s="19">
        <v>2</v>
      </c>
      <c r="E25" s="20"/>
      <c r="F25" s="21">
        <f t="shared" si="1"/>
        <v>0</v>
      </c>
    </row>
    <row r="26" spans="1:6" ht="16" thickBot="1" x14ac:dyDescent="0.4">
      <c r="A26" s="28" t="s">
        <v>226</v>
      </c>
      <c r="B26" s="17" t="s">
        <v>24</v>
      </c>
      <c r="C26" s="18" t="s">
        <v>12</v>
      </c>
      <c r="D26" s="19">
        <v>5</v>
      </c>
      <c r="E26" s="20"/>
      <c r="F26" s="21">
        <f t="shared" si="1"/>
        <v>0</v>
      </c>
    </row>
    <row r="27" spans="1:6" ht="16" thickBot="1" x14ac:dyDescent="0.4">
      <c r="A27" s="28" t="s">
        <v>227</v>
      </c>
      <c r="B27" s="17" t="s">
        <v>26</v>
      </c>
      <c r="C27" s="18" t="s">
        <v>12</v>
      </c>
      <c r="D27" s="19">
        <v>5</v>
      </c>
      <c r="E27" s="20"/>
      <c r="F27" s="21">
        <f t="shared" si="1"/>
        <v>0</v>
      </c>
    </row>
    <row r="28" spans="1:6" ht="30" customHeight="1" thickBot="1" x14ac:dyDescent="0.4">
      <c r="A28" s="28" t="s">
        <v>228</v>
      </c>
      <c r="B28" s="22" t="s">
        <v>28</v>
      </c>
      <c r="C28" s="23" t="s">
        <v>12</v>
      </c>
      <c r="D28" s="19">
        <v>5</v>
      </c>
      <c r="E28" s="20"/>
      <c r="F28" s="21">
        <f t="shared" si="1"/>
        <v>0</v>
      </c>
    </row>
    <row r="29" spans="1:6" ht="16" thickBot="1" x14ac:dyDescent="0.4">
      <c r="A29" s="28" t="s">
        <v>229</v>
      </c>
      <c r="B29" s="34" t="s">
        <v>30</v>
      </c>
      <c r="C29" s="18" t="s">
        <v>12</v>
      </c>
      <c r="D29" s="19">
        <v>1</v>
      </c>
      <c r="E29" s="20"/>
      <c r="F29" s="21">
        <f t="shared" si="1"/>
        <v>0</v>
      </c>
    </row>
    <row r="30" spans="1:6" ht="16" thickBot="1" x14ac:dyDescent="0.4">
      <c r="A30" s="28" t="s">
        <v>230</v>
      </c>
      <c r="B30" s="40" t="s">
        <v>32</v>
      </c>
      <c r="C30" s="18" t="s">
        <v>33</v>
      </c>
      <c r="D30" s="19">
        <v>1</v>
      </c>
      <c r="E30" s="20"/>
      <c r="F30" s="21">
        <f t="shared" si="1"/>
        <v>0</v>
      </c>
    </row>
    <row r="31" spans="1:6" ht="15" thickBot="1" x14ac:dyDescent="0.4">
      <c r="A31" s="77" t="s">
        <v>231</v>
      </c>
      <c r="B31" s="80"/>
      <c r="C31" s="80"/>
      <c r="D31" s="79"/>
      <c r="E31" s="14"/>
      <c r="F31" s="14">
        <f>SUM(F32:F42)</f>
        <v>0</v>
      </c>
    </row>
    <row r="32" spans="1:6" ht="16" thickBot="1" x14ac:dyDescent="0.4">
      <c r="A32" s="28" t="s">
        <v>232</v>
      </c>
      <c r="B32" s="29" t="s">
        <v>11</v>
      </c>
      <c r="C32" s="18" t="s">
        <v>12</v>
      </c>
      <c r="D32" s="19">
        <v>5</v>
      </c>
      <c r="E32" s="20"/>
      <c r="F32" s="21">
        <f>D32*E32</f>
        <v>0</v>
      </c>
    </row>
    <row r="33" spans="1:6" ht="16" thickBot="1" x14ac:dyDescent="0.4">
      <c r="A33" s="28" t="s">
        <v>233</v>
      </c>
      <c r="B33" s="29" t="s">
        <v>14</v>
      </c>
      <c r="C33" s="18" t="s">
        <v>12</v>
      </c>
      <c r="D33" s="19">
        <v>6</v>
      </c>
      <c r="E33" s="20"/>
      <c r="F33" s="21">
        <f t="shared" ref="F33:F42" si="2">D33*E33</f>
        <v>0</v>
      </c>
    </row>
    <row r="34" spans="1:6" ht="30.65" customHeight="1" thickBot="1" x14ac:dyDescent="0.4">
      <c r="A34" s="28" t="s">
        <v>234</v>
      </c>
      <c r="B34" s="29" t="s">
        <v>16</v>
      </c>
      <c r="C34" s="23" t="s">
        <v>12</v>
      </c>
      <c r="D34" s="19">
        <v>5</v>
      </c>
      <c r="E34" s="20"/>
      <c r="F34" s="21">
        <f t="shared" si="2"/>
        <v>0</v>
      </c>
    </row>
    <row r="35" spans="1:6" ht="19.5" customHeight="1" thickBot="1" x14ac:dyDescent="0.4">
      <c r="A35" s="28" t="s">
        <v>235</v>
      </c>
      <c r="B35" s="29" t="s">
        <v>18</v>
      </c>
      <c r="C35" s="18" t="s">
        <v>12</v>
      </c>
      <c r="D35" s="19">
        <v>2</v>
      </c>
      <c r="E35" s="20"/>
      <c r="F35" s="21">
        <f t="shared" si="2"/>
        <v>0</v>
      </c>
    </row>
    <row r="36" spans="1:6" ht="16" customHeight="1" thickBot="1" x14ac:dyDescent="0.4">
      <c r="A36" s="28" t="s">
        <v>236</v>
      </c>
      <c r="B36" s="29" t="s">
        <v>20</v>
      </c>
      <c r="C36" s="18" t="s">
        <v>12</v>
      </c>
      <c r="D36" s="19">
        <v>5</v>
      </c>
      <c r="E36" s="20"/>
      <c r="F36" s="21">
        <f t="shared" si="2"/>
        <v>0</v>
      </c>
    </row>
    <row r="37" spans="1:6" ht="17.149999999999999" customHeight="1" thickBot="1" x14ac:dyDescent="0.4">
      <c r="A37" s="28" t="s">
        <v>237</v>
      </c>
      <c r="B37" s="29" t="s">
        <v>22</v>
      </c>
      <c r="C37" s="18" t="s">
        <v>12</v>
      </c>
      <c r="D37" s="19">
        <v>2</v>
      </c>
      <c r="E37" s="20"/>
      <c r="F37" s="21">
        <f t="shared" si="2"/>
        <v>0</v>
      </c>
    </row>
    <row r="38" spans="1:6" ht="16" customHeight="1" thickBot="1" x14ac:dyDescent="0.4">
      <c r="A38" s="28" t="s">
        <v>238</v>
      </c>
      <c r="B38" s="29" t="s">
        <v>24</v>
      </c>
      <c r="C38" s="18" t="s">
        <v>12</v>
      </c>
      <c r="D38" s="19">
        <v>5</v>
      </c>
      <c r="E38" s="20"/>
      <c r="F38" s="21">
        <f t="shared" si="2"/>
        <v>0</v>
      </c>
    </row>
    <row r="39" spans="1:6" ht="15" customHeight="1" thickBot="1" x14ac:dyDescent="0.4">
      <c r="A39" s="28" t="s">
        <v>239</v>
      </c>
      <c r="B39" s="29" t="s">
        <v>26</v>
      </c>
      <c r="C39" s="18" t="s">
        <v>12</v>
      </c>
      <c r="D39" s="19">
        <v>4</v>
      </c>
      <c r="E39" s="20"/>
      <c r="F39" s="21">
        <f t="shared" si="2"/>
        <v>0</v>
      </c>
    </row>
    <row r="40" spans="1:6" ht="31.5" customHeight="1" thickBot="1" x14ac:dyDescent="0.4">
      <c r="A40" s="28" t="s">
        <v>240</v>
      </c>
      <c r="B40" s="29" t="s">
        <v>28</v>
      </c>
      <c r="C40" s="23" t="s">
        <v>12</v>
      </c>
      <c r="D40" s="19">
        <v>4</v>
      </c>
      <c r="E40" s="20"/>
      <c r="F40" s="21">
        <f t="shared" si="2"/>
        <v>0</v>
      </c>
    </row>
    <row r="41" spans="1:6" ht="16" customHeight="1" thickBot="1" x14ac:dyDescent="0.4">
      <c r="A41" s="28" t="s">
        <v>241</v>
      </c>
      <c r="B41" s="34" t="s">
        <v>30</v>
      </c>
      <c r="C41" s="18" t="s">
        <v>12</v>
      </c>
      <c r="D41" s="19">
        <v>1</v>
      </c>
      <c r="E41" s="20"/>
      <c r="F41" s="21">
        <f t="shared" si="2"/>
        <v>0</v>
      </c>
    </row>
    <row r="42" spans="1:6" ht="17.149999999999999" customHeight="1" thickBot="1" x14ac:dyDescent="0.4">
      <c r="A42" s="28" t="s">
        <v>242</v>
      </c>
      <c r="B42" s="40" t="s">
        <v>32</v>
      </c>
      <c r="C42" s="18" t="s">
        <v>33</v>
      </c>
      <c r="D42" s="19">
        <v>1</v>
      </c>
      <c r="E42" s="20"/>
      <c r="F42" s="21">
        <f t="shared" si="2"/>
        <v>0</v>
      </c>
    </row>
    <row r="43" spans="1:6" ht="15" thickBot="1" x14ac:dyDescent="0.4">
      <c r="A43" s="77" t="s">
        <v>243</v>
      </c>
      <c r="B43" s="80"/>
      <c r="C43" s="80"/>
      <c r="D43" s="79"/>
      <c r="E43" s="14"/>
      <c r="F43" s="14">
        <f>SUM(F44:F54)</f>
        <v>0</v>
      </c>
    </row>
    <row r="44" spans="1:6" ht="16.5" customHeight="1" thickBot="1" x14ac:dyDescent="0.4">
      <c r="A44" s="28" t="s">
        <v>244</v>
      </c>
      <c r="B44" s="29" t="s">
        <v>11</v>
      </c>
      <c r="C44" s="18" t="s">
        <v>12</v>
      </c>
      <c r="D44" s="19">
        <v>5</v>
      </c>
      <c r="E44" s="20"/>
      <c r="F44" s="21">
        <f>D44*E44</f>
        <v>0</v>
      </c>
    </row>
    <row r="45" spans="1:6" ht="16.5" customHeight="1" thickBot="1" x14ac:dyDescent="0.4">
      <c r="A45" s="28" t="s">
        <v>245</v>
      </c>
      <c r="B45" s="29" t="s">
        <v>14</v>
      </c>
      <c r="C45" s="18" t="s">
        <v>12</v>
      </c>
      <c r="D45" s="19">
        <v>5</v>
      </c>
      <c r="E45" s="20"/>
      <c r="F45" s="21">
        <f t="shared" ref="F45:F54" si="3">D45*E45</f>
        <v>0</v>
      </c>
    </row>
    <row r="46" spans="1:6" ht="29.5" customHeight="1" thickBot="1" x14ac:dyDescent="0.4">
      <c r="A46" s="28" t="s">
        <v>246</v>
      </c>
      <c r="B46" s="29" t="s">
        <v>16</v>
      </c>
      <c r="C46" s="23" t="s">
        <v>12</v>
      </c>
      <c r="D46" s="19">
        <v>5</v>
      </c>
      <c r="E46" s="20"/>
      <c r="F46" s="21">
        <f t="shared" si="3"/>
        <v>0</v>
      </c>
    </row>
    <row r="47" spans="1:6" ht="17.5" customHeight="1" thickBot="1" x14ac:dyDescent="0.4">
      <c r="A47" s="28" t="s">
        <v>247</v>
      </c>
      <c r="B47" s="29" t="s">
        <v>18</v>
      </c>
      <c r="C47" s="18" t="s">
        <v>12</v>
      </c>
      <c r="D47" s="19">
        <v>2</v>
      </c>
      <c r="E47" s="20"/>
      <c r="F47" s="21">
        <f t="shared" si="3"/>
        <v>0</v>
      </c>
    </row>
    <row r="48" spans="1:6" ht="16.5" customHeight="1" thickBot="1" x14ac:dyDescent="0.4">
      <c r="A48" s="28" t="s">
        <v>248</v>
      </c>
      <c r="B48" s="29" t="s">
        <v>20</v>
      </c>
      <c r="C48" s="18" t="s">
        <v>12</v>
      </c>
      <c r="D48" s="19">
        <v>4</v>
      </c>
      <c r="E48" s="20"/>
      <c r="F48" s="21">
        <f t="shared" si="3"/>
        <v>0</v>
      </c>
    </row>
    <row r="49" spans="1:6" ht="16.5" customHeight="1" thickBot="1" x14ac:dyDescent="0.4">
      <c r="A49" s="28" t="s">
        <v>249</v>
      </c>
      <c r="B49" s="29" t="s">
        <v>22</v>
      </c>
      <c r="C49" s="18" t="s">
        <v>12</v>
      </c>
      <c r="D49" s="19">
        <v>2</v>
      </c>
      <c r="E49" s="20"/>
      <c r="F49" s="21">
        <f t="shared" si="3"/>
        <v>0</v>
      </c>
    </row>
    <row r="50" spans="1:6" ht="19.5" customHeight="1" thickBot="1" x14ac:dyDescent="0.4">
      <c r="A50" s="28" t="s">
        <v>250</v>
      </c>
      <c r="B50" s="29" t="s">
        <v>24</v>
      </c>
      <c r="C50" s="18" t="s">
        <v>12</v>
      </c>
      <c r="D50" s="19">
        <v>4</v>
      </c>
      <c r="E50" s="20"/>
      <c r="F50" s="21">
        <f t="shared" si="3"/>
        <v>0</v>
      </c>
    </row>
    <row r="51" spans="1:6" ht="16.5" customHeight="1" thickBot="1" x14ac:dyDescent="0.4">
      <c r="A51" s="28" t="s">
        <v>251</v>
      </c>
      <c r="B51" s="29" t="s">
        <v>26</v>
      </c>
      <c r="C51" s="18" t="s">
        <v>12</v>
      </c>
      <c r="D51" s="19">
        <v>4</v>
      </c>
      <c r="E51" s="20"/>
      <c r="F51" s="21">
        <f t="shared" si="3"/>
        <v>0</v>
      </c>
    </row>
    <row r="52" spans="1:6" ht="30.75" customHeight="1" thickBot="1" x14ac:dyDescent="0.4">
      <c r="A52" s="28" t="s">
        <v>252</v>
      </c>
      <c r="B52" s="29" t="s">
        <v>28</v>
      </c>
      <c r="C52" s="23" t="s">
        <v>12</v>
      </c>
      <c r="D52" s="19">
        <v>4</v>
      </c>
      <c r="E52" s="20"/>
      <c r="F52" s="21">
        <f t="shared" si="3"/>
        <v>0</v>
      </c>
    </row>
    <row r="53" spans="1:6" ht="16" customHeight="1" thickBot="1" x14ac:dyDescent="0.4">
      <c r="A53" s="28" t="s">
        <v>253</v>
      </c>
      <c r="B53" s="34" t="s">
        <v>30</v>
      </c>
      <c r="C53" s="18" t="s">
        <v>12</v>
      </c>
      <c r="D53" s="19">
        <v>1</v>
      </c>
      <c r="E53" s="20"/>
      <c r="F53" s="21">
        <f t="shared" si="3"/>
        <v>0</v>
      </c>
    </row>
    <row r="54" spans="1:6" ht="16" thickBot="1" x14ac:dyDescent="0.4">
      <c r="A54" s="26" t="s">
        <v>254</v>
      </c>
      <c r="B54" s="40" t="s">
        <v>32</v>
      </c>
      <c r="C54" s="18" t="s">
        <v>33</v>
      </c>
      <c r="D54" s="19">
        <v>1</v>
      </c>
      <c r="E54" s="20"/>
      <c r="F54" s="21">
        <f t="shared" si="3"/>
        <v>0</v>
      </c>
    </row>
    <row r="55" spans="1:6" ht="15" thickBot="1" x14ac:dyDescent="0.4">
      <c r="A55" s="77" t="s">
        <v>255</v>
      </c>
      <c r="B55" s="80"/>
      <c r="C55" s="80"/>
      <c r="D55" s="80"/>
      <c r="E55" s="14"/>
      <c r="F55" s="14">
        <f>SUM(F56:F66)</f>
        <v>0</v>
      </c>
    </row>
    <row r="56" spans="1:6" ht="16" thickBot="1" x14ac:dyDescent="0.4">
      <c r="A56" s="31" t="s">
        <v>256</v>
      </c>
      <c r="B56" s="29" t="s">
        <v>11</v>
      </c>
      <c r="C56" s="18" t="s">
        <v>12</v>
      </c>
      <c r="D56" s="19">
        <v>4</v>
      </c>
      <c r="E56" s="20"/>
      <c r="F56" s="21">
        <f>D56*E56</f>
        <v>0</v>
      </c>
    </row>
    <row r="57" spans="1:6" ht="16" thickBot="1" x14ac:dyDescent="0.4">
      <c r="A57" s="36" t="s">
        <v>257</v>
      </c>
      <c r="B57" s="29" t="s">
        <v>14</v>
      </c>
      <c r="C57" s="18" t="s">
        <v>12</v>
      </c>
      <c r="D57" s="19">
        <v>5</v>
      </c>
      <c r="E57" s="20"/>
      <c r="F57" s="21">
        <f t="shared" ref="F57:F66" si="4">D57*E57</f>
        <v>0</v>
      </c>
    </row>
    <row r="58" spans="1:6" ht="31" customHeight="1" thickBot="1" x14ac:dyDescent="0.4">
      <c r="A58" s="36" t="s">
        <v>258</v>
      </c>
      <c r="B58" s="29" t="s">
        <v>16</v>
      </c>
      <c r="C58" s="23" t="s">
        <v>12</v>
      </c>
      <c r="D58" s="19">
        <v>4</v>
      </c>
      <c r="E58" s="20"/>
      <c r="F58" s="21">
        <f t="shared" si="4"/>
        <v>0</v>
      </c>
    </row>
    <row r="59" spans="1:6" ht="16" thickBot="1" x14ac:dyDescent="0.4">
      <c r="A59" s="36" t="s">
        <v>259</v>
      </c>
      <c r="B59" s="29" t="s">
        <v>18</v>
      </c>
      <c r="C59" s="18" t="s">
        <v>12</v>
      </c>
      <c r="D59" s="19">
        <v>2</v>
      </c>
      <c r="E59" s="20"/>
      <c r="F59" s="21">
        <f t="shared" si="4"/>
        <v>0</v>
      </c>
    </row>
    <row r="60" spans="1:6" ht="16" thickBot="1" x14ac:dyDescent="0.4">
      <c r="A60" s="36" t="s">
        <v>260</v>
      </c>
      <c r="B60" s="29" t="s">
        <v>20</v>
      </c>
      <c r="C60" s="18" t="s">
        <v>12</v>
      </c>
      <c r="D60" s="19">
        <v>4</v>
      </c>
      <c r="E60" s="20"/>
      <c r="F60" s="21">
        <f t="shared" si="4"/>
        <v>0</v>
      </c>
    </row>
    <row r="61" spans="1:6" ht="16" thickBot="1" x14ac:dyDescent="0.4">
      <c r="A61" s="36" t="s">
        <v>261</v>
      </c>
      <c r="B61" s="29" t="s">
        <v>22</v>
      </c>
      <c r="C61" s="18" t="s">
        <v>12</v>
      </c>
      <c r="D61" s="19">
        <v>2</v>
      </c>
      <c r="E61" s="20"/>
      <c r="F61" s="21">
        <f t="shared" si="4"/>
        <v>0</v>
      </c>
    </row>
    <row r="62" spans="1:6" ht="16" thickBot="1" x14ac:dyDescent="0.4">
      <c r="A62" s="36" t="s">
        <v>262</v>
      </c>
      <c r="B62" s="29" t="s">
        <v>24</v>
      </c>
      <c r="C62" s="18" t="s">
        <v>12</v>
      </c>
      <c r="D62" s="19">
        <v>4</v>
      </c>
      <c r="E62" s="20"/>
      <c r="F62" s="21">
        <f t="shared" si="4"/>
        <v>0</v>
      </c>
    </row>
    <row r="63" spans="1:6" ht="16" thickBot="1" x14ac:dyDescent="0.4">
      <c r="A63" s="36" t="s">
        <v>263</v>
      </c>
      <c r="B63" s="29" t="s">
        <v>26</v>
      </c>
      <c r="C63" s="18" t="s">
        <v>12</v>
      </c>
      <c r="D63" s="19">
        <v>3</v>
      </c>
      <c r="E63" s="20"/>
      <c r="F63" s="21">
        <f t="shared" si="4"/>
        <v>0</v>
      </c>
    </row>
    <row r="64" spans="1:6" ht="33.75" customHeight="1" thickBot="1" x14ac:dyDescent="0.4">
      <c r="A64" s="36" t="s">
        <v>264</v>
      </c>
      <c r="B64" s="29" t="s">
        <v>28</v>
      </c>
      <c r="C64" s="23" t="s">
        <v>12</v>
      </c>
      <c r="D64" s="19">
        <v>4</v>
      </c>
      <c r="E64" s="20"/>
      <c r="F64" s="21">
        <f t="shared" si="4"/>
        <v>0</v>
      </c>
    </row>
    <row r="65" spans="1:6" ht="19.5" customHeight="1" thickBot="1" x14ac:dyDescent="0.4">
      <c r="A65" s="36" t="s">
        <v>265</v>
      </c>
      <c r="B65" s="34" t="s">
        <v>30</v>
      </c>
      <c r="C65" s="23" t="s">
        <v>12</v>
      </c>
      <c r="D65" s="19">
        <v>1</v>
      </c>
      <c r="E65" s="20"/>
      <c r="F65" s="21">
        <f t="shared" si="4"/>
        <v>0</v>
      </c>
    </row>
    <row r="66" spans="1:6" ht="16" thickBot="1" x14ac:dyDescent="0.4">
      <c r="A66" s="36" t="s">
        <v>266</v>
      </c>
      <c r="B66" s="40" t="s">
        <v>32</v>
      </c>
      <c r="C66" s="18" t="s">
        <v>33</v>
      </c>
      <c r="D66" s="19">
        <v>1</v>
      </c>
      <c r="E66" s="20"/>
      <c r="F66" s="21">
        <f t="shared" si="4"/>
        <v>0</v>
      </c>
    </row>
    <row r="67" spans="1:6" ht="17.5" customHeight="1" thickBot="1" x14ac:dyDescent="0.4">
      <c r="A67" s="111" t="s">
        <v>267</v>
      </c>
      <c r="B67" s="103"/>
      <c r="C67" s="104"/>
      <c r="D67" s="104"/>
      <c r="E67" s="14"/>
      <c r="F67" s="14">
        <f>SUM(F68:F78)</f>
        <v>0</v>
      </c>
    </row>
    <row r="68" spans="1:6" ht="16" thickBot="1" x14ac:dyDescent="0.4">
      <c r="A68" s="31" t="s">
        <v>268</v>
      </c>
      <c r="B68" s="29" t="s">
        <v>11</v>
      </c>
      <c r="C68" s="18" t="s">
        <v>12</v>
      </c>
      <c r="D68" s="19">
        <v>4</v>
      </c>
      <c r="E68" s="20"/>
      <c r="F68" s="21">
        <f>D68*E68</f>
        <v>0</v>
      </c>
    </row>
    <row r="69" spans="1:6" ht="16" thickBot="1" x14ac:dyDescent="0.4">
      <c r="A69" s="36" t="s">
        <v>269</v>
      </c>
      <c r="B69" s="29" t="s">
        <v>14</v>
      </c>
      <c r="C69" s="18" t="s">
        <v>12</v>
      </c>
      <c r="D69" s="19">
        <v>5</v>
      </c>
      <c r="E69" s="20"/>
      <c r="F69" s="21">
        <f t="shared" ref="F69:F78" si="5">D69*E69</f>
        <v>0</v>
      </c>
    </row>
    <row r="70" spans="1:6" ht="31.5" thickBot="1" x14ac:dyDescent="0.4">
      <c r="A70" s="36" t="s">
        <v>270</v>
      </c>
      <c r="B70" s="29" t="s">
        <v>16</v>
      </c>
      <c r="C70" s="23" t="s">
        <v>12</v>
      </c>
      <c r="D70" s="19">
        <v>4</v>
      </c>
      <c r="E70" s="20"/>
      <c r="F70" s="21">
        <f t="shared" si="5"/>
        <v>0</v>
      </c>
    </row>
    <row r="71" spans="1:6" ht="16" thickBot="1" x14ac:dyDescent="0.4">
      <c r="A71" s="36" t="s">
        <v>271</v>
      </c>
      <c r="B71" s="29" t="s">
        <v>18</v>
      </c>
      <c r="C71" s="18" t="s">
        <v>12</v>
      </c>
      <c r="D71" s="19">
        <v>2</v>
      </c>
      <c r="E71" s="20"/>
      <c r="F71" s="21">
        <f t="shared" si="5"/>
        <v>0</v>
      </c>
    </row>
    <row r="72" spans="1:6" ht="16" thickBot="1" x14ac:dyDescent="0.4">
      <c r="A72" s="36" t="s">
        <v>272</v>
      </c>
      <c r="B72" s="29" t="s">
        <v>20</v>
      </c>
      <c r="C72" s="18" t="s">
        <v>12</v>
      </c>
      <c r="D72" s="19">
        <v>3</v>
      </c>
      <c r="E72" s="20"/>
      <c r="F72" s="21">
        <f t="shared" si="5"/>
        <v>0</v>
      </c>
    </row>
    <row r="73" spans="1:6" ht="16" thickBot="1" x14ac:dyDescent="0.4">
      <c r="A73" s="36" t="s">
        <v>273</v>
      </c>
      <c r="B73" s="29" t="s">
        <v>22</v>
      </c>
      <c r="C73" s="18" t="s">
        <v>12</v>
      </c>
      <c r="D73" s="19">
        <v>2</v>
      </c>
      <c r="E73" s="20"/>
      <c r="F73" s="21">
        <f t="shared" si="5"/>
        <v>0</v>
      </c>
    </row>
    <row r="74" spans="1:6" ht="16" thickBot="1" x14ac:dyDescent="0.4">
      <c r="A74" s="36" t="s">
        <v>274</v>
      </c>
      <c r="B74" s="29" t="s">
        <v>24</v>
      </c>
      <c r="C74" s="18" t="s">
        <v>12</v>
      </c>
      <c r="D74" s="19">
        <v>4</v>
      </c>
      <c r="E74" s="20"/>
      <c r="F74" s="21">
        <f t="shared" si="5"/>
        <v>0</v>
      </c>
    </row>
    <row r="75" spans="1:6" ht="16" thickBot="1" x14ac:dyDescent="0.4">
      <c r="A75" s="36" t="s">
        <v>275</v>
      </c>
      <c r="B75" s="29" t="s">
        <v>26</v>
      </c>
      <c r="C75" s="18" t="s">
        <v>12</v>
      </c>
      <c r="D75" s="19">
        <v>2</v>
      </c>
      <c r="E75" s="20"/>
      <c r="F75" s="21">
        <f t="shared" si="5"/>
        <v>0</v>
      </c>
    </row>
    <row r="76" spans="1:6" ht="33.75" customHeight="1" thickBot="1" x14ac:dyDescent="0.4">
      <c r="A76" s="36" t="s">
        <v>276</v>
      </c>
      <c r="B76" s="29" t="s">
        <v>28</v>
      </c>
      <c r="C76" s="23" t="s">
        <v>12</v>
      </c>
      <c r="D76" s="19">
        <v>4</v>
      </c>
      <c r="E76" s="20"/>
      <c r="F76" s="21">
        <f t="shared" si="5"/>
        <v>0</v>
      </c>
    </row>
    <row r="77" spans="1:6" ht="18" customHeight="1" thickBot="1" x14ac:dyDescent="0.4">
      <c r="A77" s="36" t="s">
        <v>277</v>
      </c>
      <c r="B77" s="34" t="s">
        <v>30</v>
      </c>
      <c r="C77" s="23" t="s">
        <v>12</v>
      </c>
      <c r="D77" s="19">
        <v>1</v>
      </c>
      <c r="E77" s="20"/>
      <c r="F77" s="21">
        <f t="shared" si="5"/>
        <v>0</v>
      </c>
    </row>
    <row r="78" spans="1:6" ht="17.149999999999999" customHeight="1" thickBot="1" x14ac:dyDescent="0.4">
      <c r="A78" s="36" t="s">
        <v>278</v>
      </c>
      <c r="B78" s="40" t="s">
        <v>32</v>
      </c>
      <c r="C78" s="18" t="s">
        <v>33</v>
      </c>
      <c r="D78" s="19">
        <v>1</v>
      </c>
      <c r="E78" s="20"/>
      <c r="F78" s="21">
        <f t="shared" si="5"/>
        <v>0</v>
      </c>
    </row>
    <row r="79" spans="1:6" ht="20.149999999999999" customHeight="1" thickBot="1" x14ac:dyDescent="0.4">
      <c r="A79" s="112" t="s">
        <v>279</v>
      </c>
      <c r="B79" s="113"/>
      <c r="C79" s="113"/>
      <c r="D79" s="113"/>
      <c r="E79" s="14"/>
      <c r="F79" s="14">
        <f>SUM(F80:F90)</f>
        <v>0</v>
      </c>
    </row>
    <row r="80" spans="1:6" ht="20.5" customHeight="1" thickBot="1" x14ac:dyDescent="0.4">
      <c r="A80" s="31" t="s">
        <v>280</v>
      </c>
      <c r="B80" s="61" t="s">
        <v>11</v>
      </c>
      <c r="C80" s="31" t="s">
        <v>12</v>
      </c>
      <c r="D80" s="33">
        <v>2</v>
      </c>
      <c r="E80" s="20"/>
      <c r="F80" s="21">
        <f t="shared" ref="F80:F90" si="6">D80*E80</f>
        <v>0</v>
      </c>
    </row>
    <row r="81" spans="1:6" ht="20.5" customHeight="1" thickBot="1" x14ac:dyDescent="0.4">
      <c r="A81" s="31" t="s">
        <v>281</v>
      </c>
      <c r="B81" s="61" t="s">
        <v>14</v>
      </c>
      <c r="C81" s="31" t="s">
        <v>12</v>
      </c>
      <c r="D81" s="33">
        <v>3</v>
      </c>
      <c r="E81" s="20"/>
      <c r="F81" s="21">
        <f t="shared" si="6"/>
        <v>0</v>
      </c>
    </row>
    <row r="82" spans="1:6" ht="31.5" customHeight="1" thickBot="1" x14ac:dyDescent="0.4">
      <c r="A82" s="31" t="s">
        <v>282</v>
      </c>
      <c r="B82" s="61" t="s">
        <v>16</v>
      </c>
      <c r="C82" s="31" t="s">
        <v>12</v>
      </c>
      <c r="D82" s="33">
        <v>2</v>
      </c>
      <c r="E82" s="20"/>
      <c r="F82" s="21">
        <f t="shared" si="6"/>
        <v>0</v>
      </c>
    </row>
    <row r="83" spans="1:6" ht="20.5" customHeight="1" thickBot="1" x14ac:dyDescent="0.4">
      <c r="A83" s="31" t="s">
        <v>283</v>
      </c>
      <c r="B83" s="61" t="s">
        <v>18</v>
      </c>
      <c r="C83" s="31" t="s">
        <v>12</v>
      </c>
      <c r="D83" s="33">
        <v>2</v>
      </c>
      <c r="E83" s="20"/>
      <c r="F83" s="21">
        <f t="shared" si="6"/>
        <v>0</v>
      </c>
    </row>
    <row r="84" spans="1:6" ht="20.5" customHeight="1" thickBot="1" x14ac:dyDescent="0.4">
      <c r="A84" s="31" t="s">
        <v>284</v>
      </c>
      <c r="B84" s="61" t="s">
        <v>20</v>
      </c>
      <c r="C84" s="31" t="s">
        <v>12</v>
      </c>
      <c r="D84" s="33">
        <v>3</v>
      </c>
      <c r="E84" s="20"/>
      <c r="F84" s="21">
        <f t="shared" si="6"/>
        <v>0</v>
      </c>
    </row>
    <row r="85" spans="1:6" ht="20.5" customHeight="1" thickBot="1" x14ac:dyDescent="0.4">
      <c r="A85" s="31" t="s">
        <v>285</v>
      </c>
      <c r="B85" s="61" t="s">
        <v>22</v>
      </c>
      <c r="C85" s="31" t="s">
        <v>12</v>
      </c>
      <c r="D85" s="33">
        <v>2</v>
      </c>
      <c r="E85" s="20"/>
      <c r="F85" s="21">
        <f t="shared" si="6"/>
        <v>0</v>
      </c>
    </row>
    <row r="86" spans="1:6" ht="20.5" customHeight="1" thickBot="1" x14ac:dyDescent="0.4">
      <c r="A86" s="31" t="s">
        <v>286</v>
      </c>
      <c r="B86" s="61" t="s">
        <v>24</v>
      </c>
      <c r="C86" s="31" t="s">
        <v>12</v>
      </c>
      <c r="D86" s="33">
        <v>3</v>
      </c>
      <c r="E86" s="20"/>
      <c r="F86" s="21">
        <f t="shared" si="6"/>
        <v>0</v>
      </c>
    </row>
    <row r="87" spans="1:6" ht="20.5" customHeight="1" thickBot="1" x14ac:dyDescent="0.4">
      <c r="A87" s="31" t="s">
        <v>287</v>
      </c>
      <c r="B87" s="61" t="s">
        <v>26</v>
      </c>
      <c r="C87" s="31" t="s">
        <v>12</v>
      </c>
      <c r="D87" s="33">
        <v>2</v>
      </c>
      <c r="E87" s="20"/>
      <c r="F87" s="21">
        <f t="shared" si="6"/>
        <v>0</v>
      </c>
    </row>
    <row r="88" spans="1:6" ht="32.25" customHeight="1" thickBot="1" x14ac:dyDescent="0.4">
      <c r="A88" s="31" t="s">
        <v>288</v>
      </c>
      <c r="B88" s="61" t="s">
        <v>28</v>
      </c>
      <c r="C88" s="31" t="s">
        <v>12</v>
      </c>
      <c r="D88" s="33">
        <v>4</v>
      </c>
      <c r="E88" s="20"/>
      <c r="F88" s="21">
        <f t="shared" si="6"/>
        <v>0</v>
      </c>
    </row>
    <row r="89" spans="1:6" ht="20.5" customHeight="1" thickBot="1" x14ac:dyDescent="0.4">
      <c r="A89" s="31" t="s">
        <v>289</v>
      </c>
      <c r="B89" s="34" t="s">
        <v>30</v>
      </c>
      <c r="C89" s="31" t="s">
        <v>12</v>
      </c>
      <c r="D89" s="33">
        <v>1</v>
      </c>
      <c r="E89" s="20"/>
      <c r="F89" s="21">
        <f t="shared" si="6"/>
        <v>0</v>
      </c>
    </row>
    <row r="90" spans="1:6" ht="18.75" customHeight="1" thickBot="1" x14ac:dyDescent="0.4">
      <c r="A90" s="31" t="s">
        <v>290</v>
      </c>
      <c r="B90" s="40" t="s">
        <v>32</v>
      </c>
      <c r="C90" s="31" t="s">
        <v>33</v>
      </c>
      <c r="D90" s="33">
        <v>1</v>
      </c>
      <c r="E90" s="20"/>
      <c r="F90" s="21">
        <f t="shared" si="6"/>
        <v>0</v>
      </c>
    </row>
    <row r="91" spans="1:6" ht="18.75" customHeight="1" thickBot="1" x14ac:dyDescent="0.4">
      <c r="A91" s="90" t="s">
        <v>291</v>
      </c>
      <c r="B91" s="91"/>
      <c r="C91" s="91"/>
      <c r="D91" s="91"/>
      <c r="E91" s="41"/>
      <c r="F91" s="14">
        <f>SUM(F92:F99)</f>
        <v>0</v>
      </c>
    </row>
    <row r="92" spans="1:6" ht="18.75" customHeight="1" thickBot="1" x14ac:dyDescent="0.4">
      <c r="A92" s="31" t="s">
        <v>292</v>
      </c>
      <c r="B92" s="40" t="s">
        <v>14</v>
      </c>
      <c r="C92" s="31" t="s">
        <v>12</v>
      </c>
      <c r="D92" s="33">
        <v>2</v>
      </c>
      <c r="E92" s="20"/>
      <c r="F92" s="21">
        <f>D92*E92</f>
        <v>0</v>
      </c>
    </row>
    <row r="93" spans="1:6" ht="19.5" customHeight="1" thickBot="1" x14ac:dyDescent="0.4">
      <c r="A93" s="31" t="s">
        <v>293</v>
      </c>
      <c r="B93" s="34" t="s">
        <v>18</v>
      </c>
      <c r="C93" s="31" t="s">
        <v>12</v>
      </c>
      <c r="D93" s="33">
        <v>1</v>
      </c>
      <c r="E93" s="20"/>
      <c r="F93" s="21">
        <f t="shared" ref="F93:F99" si="7">D93*E93</f>
        <v>0</v>
      </c>
    </row>
    <row r="94" spans="1:6" ht="20.25" customHeight="1" thickBot="1" x14ac:dyDescent="0.4">
      <c r="A94" s="31" t="s">
        <v>294</v>
      </c>
      <c r="B94" s="40" t="s">
        <v>20</v>
      </c>
      <c r="C94" s="31" t="s">
        <v>12</v>
      </c>
      <c r="D94" s="33">
        <v>2</v>
      </c>
      <c r="E94" s="20"/>
      <c r="F94" s="21">
        <f t="shared" si="7"/>
        <v>0</v>
      </c>
    </row>
    <row r="95" spans="1:6" ht="20.25" customHeight="1" thickBot="1" x14ac:dyDescent="0.4">
      <c r="A95" s="31" t="s">
        <v>295</v>
      </c>
      <c r="B95" s="40" t="s">
        <v>22</v>
      </c>
      <c r="C95" s="31" t="s">
        <v>12</v>
      </c>
      <c r="D95" s="33">
        <v>1</v>
      </c>
      <c r="E95" s="20"/>
      <c r="F95" s="21">
        <f t="shared" si="7"/>
        <v>0</v>
      </c>
    </row>
    <row r="96" spans="1:6" ht="20.25" customHeight="1" thickBot="1" x14ac:dyDescent="0.4">
      <c r="A96" s="31" t="s">
        <v>296</v>
      </c>
      <c r="B96" s="40" t="s">
        <v>24</v>
      </c>
      <c r="C96" s="31" t="s">
        <v>12</v>
      </c>
      <c r="D96" s="33">
        <v>1</v>
      </c>
      <c r="E96" s="20"/>
      <c r="F96" s="21">
        <f t="shared" si="7"/>
        <v>0</v>
      </c>
    </row>
    <row r="97" spans="1:6" ht="20.25" customHeight="1" thickBot="1" x14ac:dyDescent="0.4">
      <c r="A97" s="31" t="s">
        <v>297</v>
      </c>
      <c r="B97" s="40" t="s">
        <v>107</v>
      </c>
      <c r="C97" s="31" t="s">
        <v>12</v>
      </c>
      <c r="D97" s="33">
        <v>1</v>
      </c>
      <c r="E97" s="20"/>
      <c r="F97" s="21">
        <f t="shared" si="7"/>
        <v>0</v>
      </c>
    </row>
    <row r="98" spans="1:6" ht="20.25" customHeight="1" thickBot="1" x14ac:dyDescent="0.4">
      <c r="A98" s="31" t="s">
        <v>298</v>
      </c>
      <c r="B98" s="40" t="s">
        <v>30</v>
      </c>
      <c r="C98" s="31" t="s">
        <v>12</v>
      </c>
      <c r="D98" s="33">
        <v>1</v>
      </c>
      <c r="E98" s="20"/>
      <c r="F98" s="21">
        <f t="shared" si="7"/>
        <v>0</v>
      </c>
    </row>
    <row r="99" spans="1:6" ht="20.25" customHeight="1" thickBot="1" x14ac:dyDescent="0.4">
      <c r="A99" s="31" t="s">
        <v>299</v>
      </c>
      <c r="B99" s="40" t="s">
        <v>32</v>
      </c>
      <c r="C99" s="31" t="s">
        <v>33</v>
      </c>
      <c r="D99" s="33">
        <v>1</v>
      </c>
      <c r="E99" s="20"/>
      <c r="F99" s="21">
        <f t="shared" si="7"/>
        <v>0</v>
      </c>
    </row>
    <row r="100" spans="1:6" ht="20.25" customHeight="1" thickBot="1" x14ac:dyDescent="0.4">
      <c r="A100" s="94" t="s">
        <v>300</v>
      </c>
      <c r="B100" s="114"/>
      <c r="C100" s="114"/>
      <c r="D100" s="115"/>
      <c r="E100" s="41"/>
      <c r="F100" s="14">
        <f>SUM(F101:F108)</f>
        <v>0</v>
      </c>
    </row>
    <row r="101" spans="1:6" ht="20.25" customHeight="1" thickBot="1" x14ac:dyDescent="0.4">
      <c r="A101" s="31" t="s">
        <v>301</v>
      </c>
      <c r="B101" s="40" t="s">
        <v>14</v>
      </c>
      <c r="C101" s="31" t="s">
        <v>12</v>
      </c>
      <c r="D101" s="33">
        <v>2</v>
      </c>
      <c r="E101" s="20"/>
      <c r="F101" s="21">
        <f>D101*E101</f>
        <v>0</v>
      </c>
    </row>
    <row r="102" spans="1:6" ht="20.25" customHeight="1" thickBot="1" x14ac:dyDescent="0.4">
      <c r="A102" s="31" t="s">
        <v>302</v>
      </c>
      <c r="B102" s="34" t="s">
        <v>18</v>
      </c>
      <c r="C102" s="31" t="s">
        <v>12</v>
      </c>
      <c r="D102" s="33">
        <v>1</v>
      </c>
      <c r="E102" s="20"/>
      <c r="F102" s="21">
        <f t="shared" ref="F102:F108" si="8">D102*E102</f>
        <v>0</v>
      </c>
    </row>
    <row r="103" spans="1:6" ht="20.25" customHeight="1" thickBot="1" x14ac:dyDescent="0.4">
      <c r="A103" s="31" t="s">
        <v>303</v>
      </c>
      <c r="B103" s="40" t="s">
        <v>20</v>
      </c>
      <c r="C103" s="31" t="s">
        <v>12</v>
      </c>
      <c r="D103" s="33">
        <v>2</v>
      </c>
      <c r="E103" s="20"/>
      <c r="F103" s="21">
        <f t="shared" si="8"/>
        <v>0</v>
      </c>
    </row>
    <row r="104" spans="1:6" ht="20.25" customHeight="1" thickBot="1" x14ac:dyDescent="0.4">
      <c r="A104" s="31" t="s">
        <v>304</v>
      </c>
      <c r="B104" s="40" t="s">
        <v>22</v>
      </c>
      <c r="C104" s="31" t="s">
        <v>12</v>
      </c>
      <c r="D104" s="33">
        <v>1</v>
      </c>
      <c r="E104" s="20"/>
      <c r="F104" s="21">
        <f t="shared" si="8"/>
        <v>0</v>
      </c>
    </row>
    <row r="105" spans="1:6" ht="20.25" customHeight="1" thickBot="1" x14ac:dyDescent="0.4">
      <c r="A105" s="31" t="s">
        <v>305</v>
      </c>
      <c r="B105" s="40" t="s">
        <v>24</v>
      </c>
      <c r="C105" s="31" t="s">
        <v>12</v>
      </c>
      <c r="D105" s="33">
        <v>1</v>
      </c>
      <c r="E105" s="20"/>
      <c r="F105" s="21">
        <f t="shared" si="8"/>
        <v>0</v>
      </c>
    </row>
    <row r="106" spans="1:6" ht="20.25" customHeight="1" thickBot="1" x14ac:dyDescent="0.4">
      <c r="A106" s="31" t="s">
        <v>306</v>
      </c>
      <c r="B106" s="40" t="s">
        <v>107</v>
      </c>
      <c r="C106" s="31" t="s">
        <v>12</v>
      </c>
      <c r="D106" s="33">
        <v>1</v>
      </c>
      <c r="E106" s="20"/>
      <c r="F106" s="21">
        <f t="shared" si="8"/>
        <v>0</v>
      </c>
    </row>
    <row r="107" spans="1:6" ht="20.25" customHeight="1" thickBot="1" x14ac:dyDescent="0.4">
      <c r="A107" s="31" t="s">
        <v>307</v>
      </c>
      <c r="B107" s="40" t="s">
        <v>30</v>
      </c>
      <c r="C107" s="31" t="s">
        <v>12</v>
      </c>
      <c r="D107" s="33">
        <v>1</v>
      </c>
      <c r="E107" s="20"/>
      <c r="F107" s="21">
        <f t="shared" si="8"/>
        <v>0</v>
      </c>
    </row>
    <row r="108" spans="1:6" ht="18.75" customHeight="1" thickBot="1" x14ac:dyDescent="0.4">
      <c r="A108" s="31" t="s">
        <v>308</v>
      </c>
      <c r="B108" s="40" t="s">
        <v>32</v>
      </c>
      <c r="C108" s="31" t="s">
        <v>33</v>
      </c>
      <c r="D108" s="33">
        <v>1</v>
      </c>
      <c r="E108" s="20"/>
      <c r="F108" s="21">
        <f t="shared" si="8"/>
        <v>0</v>
      </c>
    </row>
    <row r="109" spans="1:6" ht="15" thickBot="1" x14ac:dyDescent="0.4">
      <c r="A109" s="110"/>
      <c r="B109" s="97"/>
      <c r="C109" s="97"/>
      <c r="D109" s="97"/>
      <c r="E109" s="97"/>
      <c r="F109" s="98"/>
    </row>
    <row r="110" spans="1:6" ht="48.65" customHeight="1" x14ac:dyDescent="0.35">
      <c r="A110" s="99" t="s">
        <v>309</v>
      </c>
      <c r="B110" s="100"/>
      <c r="C110" s="100"/>
      <c r="D110" s="100"/>
      <c r="E110" s="101"/>
      <c r="F110" s="44">
        <f>SUM(F7+F19+F31+F43+F55+F67+F79+F91+F100)</f>
        <v>0</v>
      </c>
    </row>
    <row r="111" spans="1:6" ht="26.5" customHeight="1" x14ac:dyDescent="0.35">
      <c r="A111" s="81" t="s">
        <v>120</v>
      </c>
      <c r="B111" s="82"/>
      <c r="C111" s="82"/>
      <c r="D111" s="82"/>
      <c r="E111" s="83"/>
    </row>
    <row r="112" spans="1:6" ht="25" customHeight="1" x14ac:dyDescent="0.35">
      <c r="A112" s="105" t="s">
        <v>310</v>
      </c>
      <c r="B112" s="106"/>
      <c r="C112" s="106"/>
      <c r="D112" s="106"/>
      <c r="E112" s="107"/>
    </row>
  </sheetData>
  <mergeCells count="14">
    <mergeCell ref="A112:E112"/>
    <mergeCell ref="A111:E111"/>
    <mergeCell ref="A67:D67"/>
    <mergeCell ref="A79:D79"/>
    <mergeCell ref="A91:D91"/>
    <mergeCell ref="A100:D100"/>
    <mergeCell ref="A109:F109"/>
    <mergeCell ref="A110:E110"/>
    <mergeCell ref="A55:D55"/>
    <mergeCell ref="A6:D6"/>
    <mergeCell ref="A7:D7"/>
    <mergeCell ref="A19:D19"/>
    <mergeCell ref="A31:D31"/>
    <mergeCell ref="A43:D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A76A2-80CE-4567-9225-C7CFCE8B62F3}">
  <dimension ref="A1:G88"/>
  <sheetViews>
    <sheetView workbookViewId="0">
      <selection activeCell="B2" sqref="B2"/>
    </sheetView>
  </sheetViews>
  <sheetFormatPr defaultColWidth="8.7265625" defaultRowHeight="14.5" x14ac:dyDescent="0.35"/>
  <cols>
    <col min="1" max="1" width="8.54296875" customWidth="1"/>
    <col min="2" max="2" width="96.453125" customWidth="1"/>
    <col min="3" max="3" width="15.26953125" style="2" customWidth="1"/>
    <col min="4" max="4" width="16.7265625" customWidth="1"/>
    <col min="5" max="5" width="20.1796875" style="2" customWidth="1"/>
    <col min="6" max="6" width="16.26953125" style="2" customWidth="1"/>
    <col min="14" max="14" width="40.81640625" customWidth="1"/>
  </cols>
  <sheetData>
    <row r="1" spans="1:7" x14ac:dyDescent="0.35">
      <c r="E1" s="64" t="s">
        <v>122</v>
      </c>
    </row>
    <row r="2" spans="1:7" x14ac:dyDescent="0.35">
      <c r="B2" t="s">
        <v>311</v>
      </c>
    </row>
    <row r="3" spans="1:7" ht="15" thickBot="1" x14ac:dyDescent="0.4"/>
    <row r="4" spans="1:7" ht="91.5" customHeight="1" x14ac:dyDescent="0.35">
      <c r="A4" s="6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7" t="s">
        <v>7</v>
      </c>
    </row>
    <row r="5" spans="1:7" ht="34.5" customHeight="1" thickBot="1" x14ac:dyDescent="0.4">
      <c r="A5" s="8">
        <v>1</v>
      </c>
      <c r="B5" s="9">
        <v>2</v>
      </c>
      <c r="C5" s="9">
        <v>3</v>
      </c>
      <c r="D5" s="8">
        <v>4</v>
      </c>
      <c r="E5" s="10">
        <v>5</v>
      </c>
      <c r="F5" s="10">
        <v>6</v>
      </c>
      <c r="G5" s="11"/>
    </row>
    <row r="6" spans="1:7" ht="36.65" customHeight="1" x14ac:dyDescent="0.35">
      <c r="A6" s="116" t="s">
        <v>312</v>
      </c>
      <c r="B6" s="71"/>
      <c r="C6" s="72"/>
      <c r="D6" s="73"/>
      <c r="E6" s="12"/>
      <c r="F6" s="13"/>
      <c r="G6" s="11"/>
    </row>
    <row r="7" spans="1:7" ht="15" customHeight="1" thickBot="1" x14ac:dyDescent="0.4">
      <c r="A7" s="74" t="s">
        <v>313</v>
      </c>
      <c r="B7" s="75"/>
      <c r="C7" s="75"/>
      <c r="D7" s="76"/>
      <c r="E7" s="14"/>
      <c r="F7" s="14">
        <f>SUM(F8:F18)</f>
        <v>0</v>
      </c>
      <c r="G7" s="11"/>
    </row>
    <row r="8" spans="1:7" ht="20.149999999999999" customHeight="1" thickBot="1" x14ac:dyDescent="0.4">
      <c r="A8" s="16" t="s">
        <v>314</v>
      </c>
      <c r="B8" s="17" t="s">
        <v>11</v>
      </c>
      <c r="C8" s="23" t="s">
        <v>12</v>
      </c>
      <c r="D8" s="19">
        <v>5</v>
      </c>
      <c r="E8" s="20"/>
      <c r="F8" s="21">
        <f>D8*E8</f>
        <v>0</v>
      </c>
      <c r="G8" s="11"/>
    </row>
    <row r="9" spans="1:7" ht="20.149999999999999" customHeight="1" thickBot="1" x14ac:dyDescent="0.4">
      <c r="A9" s="16" t="s">
        <v>315</v>
      </c>
      <c r="B9" s="17" t="s">
        <v>14</v>
      </c>
      <c r="C9" s="23" t="s">
        <v>12</v>
      </c>
      <c r="D9" s="19">
        <v>5</v>
      </c>
      <c r="E9" s="20"/>
      <c r="F9" s="21">
        <f t="shared" ref="F9:F18" si="0">D9*E9</f>
        <v>0</v>
      </c>
      <c r="G9" s="11"/>
    </row>
    <row r="10" spans="1:7" ht="35.5" customHeight="1" thickBot="1" x14ac:dyDescent="0.4">
      <c r="A10" s="16" t="s">
        <v>316</v>
      </c>
      <c r="B10" s="22" t="s">
        <v>16</v>
      </c>
      <c r="C10" s="23" t="s">
        <v>12</v>
      </c>
      <c r="D10" s="19">
        <v>4</v>
      </c>
      <c r="E10" s="20"/>
      <c r="F10" s="21">
        <f t="shared" si="0"/>
        <v>0</v>
      </c>
      <c r="G10" s="11"/>
    </row>
    <row r="11" spans="1:7" ht="16" thickBot="1" x14ac:dyDescent="0.4">
      <c r="A11" s="16" t="s">
        <v>317</v>
      </c>
      <c r="B11" s="17" t="s">
        <v>18</v>
      </c>
      <c r="C11" s="23" t="s">
        <v>12</v>
      </c>
      <c r="D11" s="19">
        <v>2</v>
      </c>
      <c r="E11" s="20"/>
      <c r="F11" s="21">
        <f t="shared" si="0"/>
        <v>0</v>
      </c>
    </row>
    <row r="12" spans="1:7" ht="16" thickBot="1" x14ac:dyDescent="0.4">
      <c r="A12" s="16" t="s">
        <v>318</v>
      </c>
      <c r="B12" s="17" t="s">
        <v>20</v>
      </c>
      <c r="C12" s="23" t="s">
        <v>12</v>
      </c>
      <c r="D12" s="19">
        <v>5</v>
      </c>
      <c r="E12" s="20"/>
      <c r="F12" s="21">
        <f t="shared" si="0"/>
        <v>0</v>
      </c>
    </row>
    <row r="13" spans="1:7" ht="16" thickBot="1" x14ac:dyDescent="0.4">
      <c r="A13" s="16" t="s">
        <v>319</v>
      </c>
      <c r="B13" s="17" t="s">
        <v>22</v>
      </c>
      <c r="C13" s="23" t="s">
        <v>12</v>
      </c>
      <c r="D13" s="19">
        <v>2</v>
      </c>
      <c r="E13" s="20"/>
      <c r="F13" s="21">
        <f t="shared" si="0"/>
        <v>0</v>
      </c>
    </row>
    <row r="14" spans="1:7" ht="16" thickBot="1" x14ac:dyDescent="0.4">
      <c r="A14" s="16" t="s">
        <v>320</v>
      </c>
      <c r="B14" s="17" t="s">
        <v>24</v>
      </c>
      <c r="C14" s="23" t="s">
        <v>12</v>
      </c>
      <c r="D14" s="19">
        <v>5</v>
      </c>
      <c r="E14" s="20"/>
      <c r="F14" s="21">
        <f t="shared" si="0"/>
        <v>0</v>
      </c>
    </row>
    <row r="15" spans="1:7" ht="16" thickBot="1" x14ac:dyDescent="0.4">
      <c r="A15" s="16" t="s">
        <v>321</v>
      </c>
      <c r="B15" s="17" t="s">
        <v>26</v>
      </c>
      <c r="C15" s="23" t="s">
        <v>12</v>
      </c>
      <c r="D15" s="19">
        <v>3</v>
      </c>
      <c r="E15" s="20"/>
      <c r="F15" s="21">
        <f t="shared" si="0"/>
        <v>0</v>
      </c>
    </row>
    <row r="16" spans="1:7" ht="30" customHeight="1" thickBot="1" x14ac:dyDescent="0.4">
      <c r="A16" s="16" t="s">
        <v>322</v>
      </c>
      <c r="B16" s="22" t="s">
        <v>28</v>
      </c>
      <c r="C16" s="23" t="s">
        <v>12</v>
      </c>
      <c r="D16" s="19">
        <v>4</v>
      </c>
      <c r="E16" s="20"/>
      <c r="F16" s="21">
        <f t="shared" si="0"/>
        <v>0</v>
      </c>
    </row>
    <row r="17" spans="1:6" ht="16" thickBot="1" x14ac:dyDescent="0.4">
      <c r="A17" s="16" t="s">
        <v>323</v>
      </c>
      <c r="B17" s="40" t="s">
        <v>30</v>
      </c>
      <c r="C17" s="23" t="s">
        <v>12</v>
      </c>
      <c r="D17" s="19">
        <v>1</v>
      </c>
      <c r="E17" s="20"/>
      <c r="F17" s="21">
        <f t="shared" si="0"/>
        <v>0</v>
      </c>
    </row>
    <row r="18" spans="1:6" ht="16" thickBot="1" x14ac:dyDescent="0.4">
      <c r="A18" s="16" t="s">
        <v>324</v>
      </c>
      <c r="B18" s="40" t="s">
        <v>32</v>
      </c>
      <c r="C18" s="23" t="s">
        <v>33</v>
      </c>
      <c r="D18" s="19">
        <v>1</v>
      </c>
      <c r="E18" s="20"/>
      <c r="F18" s="21">
        <f t="shared" si="0"/>
        <v>0</v>
      </c>
    </row>
    <row r="19" spans="1:6" ht="17.5" customHeight="1" thickBot="1" x14ac:dyDescent="0.4">
      <c r="A19" s="111" t="s">
        <v>325</v>
      </c>
      <c r="B19" s="103"/>
      <c r="C19" s="104"/>
      <c r="D19" s="104"/>
      <c r="E19" s="14"/>
      <c r="F19" s="14">
        <f>SUM(F20:F30)</f>
        <v>0</v>
      </c>
    </row>
    <row r="20" spans="1:6" ht="16" thickBot="1" x14ac:dyDescent="0.4">
      <c r="A20" s="31" t="s">
        <v>326</v>
      </c>
      <c r="B20" s="29" t="s">
        <v>11</v>
      </c>
      <c r="C20" s="39" t="s">
        <v>12</v>
      </c>
      <c r="D20" s="62">
        <v>3</v>
      </c>
      <c r="E20" s="20"/>
      <c r="F20" s="21">
        <f t="shared" ref="F20:F30" si="1">D20*E20</f>
        <v>0</v>
      </c>
    </row>
    <row r="21" spans="1:6" ht="16" thickBot="1" x14ac:dyDescent="0.4">
      <c r="A21" s="36" t="s">
        <v>327</v>
      </c>
      <c r="B21" s="37" t="s">
        <v>14</v>
      </c>
      <c r="C21" s="39" t="s">
        <v>12</v>
      </c>
      <c r="D21" s="62">
        <v>4</v>
      </c>
      <c r="E21" s="20"/>
      <c r="F21" s="21">
        <f t="shared" si="1"/>
        <v>0</v>
      </c>
    </row>
    <row r="22" spans="1:6" ht="31.5" thickBot="1" x14ac:dyDescent="0.4">
      <c r="A22" s="36" t="s">
        <v>328</v>
      </c>
      <c r="B22" s="37" t="s">
        <v>16</v>
      </c>
      <c r="C22" s="39" t="s">
        <v>12</v>
      </c>
      <c r="D22" s="62">
        <v>4</v>
      </c>
      <c r="E22" s="20"/>
      <c r="F22" s="21">
        <f t="shared" si="1"/>
        <v>0</v>
      </c>
    </row>
    <row r="23" spans="1:6" ht="16" thickBot="1" x14ac:dyDescent="0.4">
      <c r="A23" s="36" t="s">
        <v>329</v>
      </c>
      <c r="B23" s="37" t="s">
        <v>18</v>
      </c>
      <c r="C23" s="39" t="s">
        <v>12</v>
      </c>
      <c r="D23" s="62">
        <v>2</v>
      </c>
      <c r="E23" s="20"/>
      <c r="F23" s="21">
        <f t="shared" si="1"/>
        <v>0</v>
      </c>
    </row>
    <row r="24" spans="1:6" ht="16" thickBot="1" x14ac:dyDescent="0.4">
      <c r="A24" s="36" t="s">
        <v>330</v>
      </c>
      <c r="B24" s="37" t="s">
        <v>20</v>
      </c>
      <c r="C24" s="39" t="s">
        <v>12</v>
      </c>
      <c r="D24" s="62">
        <v>4</v>
      </c>
      <c r="E24" s="20"/>
      <c r="F24" s="21">
        <f t="shared" si="1"/>
        <v>0</v>
      </c>
    </row>
    <row r="25" spans="1:6" ht="16" thickBot="1" x14ac:dyDescent="0.4">
      <c r="A25" s="36" t="s">
        <v>331</v>
      </c>
      <c r="B25" s="37" t="s">
        <v>22</v>
      </c>
      <c r="C25" s="39" t="s">
        <v>12</v>
      </c>
      <c r="D25" s="62">
        <v>2</v>
      </c>
      <c r="E25" s="20"/>
      <c r="F25" s="21">
        <f t="shared" si="1"/>
        <v>0</v>
      </c>
    </row>
    <row r="26" spans="1:6" ht="16" thickBot="1" x14ac:dyDescent="0.4">
      <c r="A26" s="36" t="s">
        <v>332</v>
      </c>
      <c r="B26" s="37" t="s">
        <v>24</v>
      </c>
      <c r="C26" s="39" t="s">
        <v>12</v>
      </c>
      <c r="D26" s="62">
        <v>3</v>
      </c>
      <c r="E26" s="20"/>
      <c r="F26" s="21">
        <f t="shared" si="1"/>
        <v>0</v>
      </c>
    </row>
    <row r="27" spans="1:6" ht="16" thickBot="1" x14ac:dyDescent="0.4">
      <c r="A27" s="36" t="s">
        <v>333</v>
      </c>
      <c r="B27" s="37" t="s">
        <v>26</v>
      </c>
      <c r="C27" s="39" t="s">
        <v>12</v>
      </c>
      <c r="D27" s="62">
        <v>3</v>
      </c>
      <c r="E27" s="20"/>
      <c r="F27" s="21">
        <f t="shared" si="1"/>
        <v>0</v>
      </c>
    </row>
    <row r="28" spans="1:6" ht="33" customHeight="1" thickBot="1" x14ac:dyDescent="0.4">
      <c r="A28" s="36" t="s">
        <v>334</v>
      </c>
      <c r="B28" s="37" t="s">
        <v>28</v>
      </c>
      <c r="C28" s="39" t="s">
        <v>12</v>
      </c>
      <c r="D28" s="62">
        <v>4</v>
      </c>
      <c r="E28" s="20"/>
      <c r="F28" s="21">
        <f t="shared" si="1"/>
        <v>0</v>
      </c>
    </row>
    <row r="29" spans="1:6" ht="16" thickBot="1" x14ac:dyDescent="0.4">
      <c r="A29" s="36" t="s">
        <v>335</v>
      </c>
      <c r="B29" s="40" t="s">
        <v>30</v>
      </c>
      <c r="C29" s="39" t="s">
        <v>12</v>
      </c>
      <c r="D29" s="62">
        <v>1</v>
      </c>
      <c r="E29" s="20"/>
      <c r="F29" s="21">
        <f t="shared" si="1"/>
        <v>0</v>
      </c>
    </row>
    <row r="30" spans="1:6" ht="21" customHeight="1" thickBot="1" x14ac:dyDescent="0.4">
      <c r="A30" s="36" t="s">
        <v>336</v>
      </c>
      <c r="B30" s="40" t="s">
        <v>32</v>
      </c>
      <c r="C30" s="39" t="s">
        <v>33</v>
      </c>
      <c r="D30" s="62">
        <v>1</v>
      </c>
      <c r="E30" s="20"/>
      <c r="F30" s="21">
        <f t="shared" si="1"/>
        <v>0</v>
      </c>
    </row>
    <row r="31" spans="1:6" ht="20.149999999999999" customHeight="1" thickBot="1" x14ac:dyDescent="0.4">
      <c r="A31" s="112" t="s">
        <v>337</v>
      </c>
      <c r="B31" s="113"/>
      <c r="C31" s="113"/>
      <c r="D31" s="113"/>
      <c r="E31" s="14"/>
      <c r="F31" s="14">
        <f>SUM(F32:F42)</f>
        <v>0</v>
      </c>
    </row>
    <row r="32" spans="1:6" ht="20.5" customHeight="1" thickBot="1" x14ac:dyDescent="0.4">
      <c r="A32" s="31" t="s">
        <v>338</v>
      </c>
      <c r="B32" s="32" t="s">
        <v>11</v>
      </c>
      <c r="C32" s="31" t="s">
        <v>12</v>
      </c>
      <c r="D32" s="33">
        <v>3</v>
      </c>
      <c r="E32" s="20"/>
      <c r="F32" s="21">
        <f t="shared" ref="F32:F42" si="2">D32*E32</f>
        <v>0</v>
      </c>
    </row>
    <row r="33" spans="1:6" ht="20.5" customHeight="1" thickBot="1" x14ac:dyDescent="0.4">
      <c r="A33" s="31" t="s">
        <v>339</v>
      </c>
      <c r="B33" s="63" t="s">
        <v>14</v>
      </c>
      <c r="C33" s="31" t="s">
        <v>12</v>
      </c>
      <c r="D33" s="33">
        <v>4</v>
      </c>
      <c r="E33" s="20"/>
      <c r="F33" s="21">
        <f t="shared" si="2"/>
        <v>0</v>
      </c>
    </row>
    <row r="34" spans="1:6" ht="30" customHeight="1" thickBot="1" x14ac:dyDescent="0.4">
      <c r="A34" s="31" t="s">
        <v>340</v>
      </c>
      <c r="B34" s="63" t="s">
        <v>16</v>
      </c>
      <c r="C34" s="31" t="s">
        <v>12</v>
      </c>
      <c r="D34" s="33">
        <v>4</v>
      </c>
      <c r="E34" s="20"/>
      <c r="F34" s="21">
        <f t="shared" si="2"/>
        <v>0</v>
      </c>
    </row>
    <row r="35" spans="1:6" ht="20.5" customHeight="1" thickBot="1" x14ac:dyDescent="0.4">
      <c r="A35" s="31" t="s">
        <v>341</v>
      </c>
      <c r="B35" s="63" t="s">
        <v>18</v>
      </c>
      <c r="C35" s="31" t="s">
        <v>12</v>
      </c>
      <c r="D35" s="33">
        <v>2</v>
      </c>
      <c r="E35" s="20"/>
      <c r="F35" s="21">
        <f t="shared" si="2"/>
        <v>0</v>
      </c>
    </row>
    <row r="36" spans="1:6" ht="20.5" customHeight="1" thickBot="1" x14ac:dyDescent="0.4">
      <c r="A36" s="31" t="s">
        <v>342</v>
      </c>
      <c r="B36" s="63" t="s">
        <v>20</v>
      </c>
      <c r="C36" s="31" t="s">
        <v>12</v>
      </c>
      <c r="D36" s="33">
        <v>4</v>
      </c>
      <c r="E36" s="20"/>
      <c r="F36" s="21">
        <f t="shared" si="2"/>
        <v>0</v>
      </c>
    </row>
    <row r="37" spans="1:6" ht="20.5" customHeight="1" thickBot="1" x14ac:dyDescent="0.4">
      <c r="A37" s="31" t="s">
        <v>343</v>
      </c>
      <c r="B37" s="63" t="s">
        <v>22</v>
      </c>
      <c r="C37" s="31" t="s">
        <v>12</v>
      </c>
      <c r="D37" s="33">
        <v>2</v>
      </c>
      <c r="E37" s="20"/>
      <c r="F37" s="21">
        <f t="shared" si="2"/>
        <v>0</v>
      </c>
    </row>
    <row r="38" spans="1:6" ht="20.5" customHeight="1" thickBot="1" x14ac:dyDescent="0.4">
      <c r="A38" s="31" t="s">
        <v>344</v>
      </c>
      <c r="B38" s="63" t="s">
        <v>24</v>
      </c>
      <c r="C38" s="31" t="s">
        <v>12</v>
      </c>
      <c r="D38" s="33">
        <v>3</v>
      </c>
      <c r="E38" s="20"/>
      <c r="F38" s="21">
        <f t="shared" si="2"/>
        <v>0</v>
      </c>
    </row>
    <row r="39" spans="1:6" ht="20.5" customHeight="1" thickBot="1" x14ac:dyDescent="0.4">
      <c r="A39" s="31" t="s">
        <v>345</v>
      </c>
      <c r="B39" s="63" t="s">
        <v>26</v>
      </c>
      <c r="C39" s="31" t="s">
        <v>12</v>
      </c>
      <c r="D39" s="33">
        <v>3</v>
      </c>
      <c r="E39" s="20"/>
      <c r="F39" s="21">
        <f t="shared" si="2"/>
        <v>0</v>
      </c>
    </row>
    <row r="40" spans="1:6" ht="30" customHeight="1" thickBot="1" x14ac:dyDescent="0.4">
      <c r="A40" s="31" t="s">
        <v>346</v>
      </c>
      <c r="B40" s="63" t="s">
        <v>28</v>
      </c>
      <c r="C40" s="31" t="s">
        <v>12</v>
      </c>
      <c r="D40" s="33">
        <v>4</v>
      </c>
      <c r="E40" s="20"/>
      <c r="F40" s="21">
        <f t="shared" si="2"/>
        <v>0</v>
      </c>
    </row>
    <row r="41" spans="1:6" ht="20.5" customHeight="1" thickBot="1" x14ac:dyDescent="0.4">
      <c r="A41" s="31" t="s">
        <v>347</v>
      </c>
      <c r="B41" s="40" t="s">
        <v>30</v>
      </c>
      <c r="C41" s="31" t="s">
        <v>12</v>
      </c>
      <c r="D41" s="33">
        <v>1</v>
      </c>
      <c r="E41" s="20"/>
      <c r="F41" s="21">
        <f t="shared" si="2"/>
        <v>0</v>
      </c>
    </row>
    <row r="42" spans="1:6" ht="20.25" customHeight="1" thickBot="1" x14ac:dyDescent="0.4">
      <c r="A42" s="31" t="s">
        <v>348</v>
      </c>
      <c r="B42" s="40" t="s">
        <v>32</v>
      </c>
      <c r="C42" s="31" t="s">
        <v>33</v>
      </c>
      <c r="D42" s="33">
        <v>1</v>
      </c>
      <c r="E42" s="20"/>
      <c r="F42" s="21">
        <f t="shared" si="2"/>
        <v>0</v>
      </c>
    </row>
    <row r="43" spans="1:6" ht="20.149999999999999" customHeight="1" thickBot="1" x14ac:dyDescent="0.4">
      <c r="A43" s="90" t="s">
        <v>349</v>
      </c>
      <c r="B43" s="91"/>
      <c r="C43" s="91"/>
      <c r="D43" s="92"/>
      <c r="E43" s="35"/>
      <c r="F43" s="14">
        <f>SUM(F44:F54)</f>
        <v>0</v>
      </c>
    </row>
    <row r="44" spans="1:6" ht="18" customHeight="1" thickBot="1" x14ac:dyDescent="0.4">
      <c r="A44" s="36" t="s">
        <v>350</v>
      </c>
      <c r="B44" s="29" t="s">
        <v>11</v>
      </c>
      <c r="C44" s="23" t="s">
        <v>12</v>
      </c>
      <c r="D44" s="19">
        <v>3</v>
      </c>
      <c r="E44" s="20"/>
      <c r="F44" s="21">
        <f t="shared" ref="F44:F75" si="3">D44*E44</f>
        <v>0</v>
      </c>
    </row>
    <row r="45" spans="1:6" ht="18" customHeight="1" thickBot="1" x14ac:dyDescent="0.4">
      <c r="A45" s="36" t="s">
        <v>351</v>
      </c>
      <c r="B45" s="37" t="s">
        <v>14</v>
      </c>
      <c r="C45" s="23" t="s">
        <v>12</v>
      </c>
      <c r="D45" s="19">
        <v>4</v>
      </c>
      <c r="E45" s="20"/>
      <c r="F45" s="21">
        <f t="shared" si="3"/>
        <v>0</v>
      </c>
    </row>
    <row r="46" spans="1:6" ht="36" customHeight="1" thickBot="1" x14ac:dyDescent="0.4">
      <c r="A46" s="36" t="s">
        <v>352</v>
      </c>
      <c r="B46" s="37" t="s">
        <v>16</v>
      </c>
      <c r="C46" s="23" t="s">
        <v>12</v>
      </c>
      <c r="D46" s="19">
        <v>4</v>
      </c>
      <c r="E46" s="20"/>
      <c r="F46" s="21">
        <f t="shared" si="3"/>
        <v>0</v>
      </c>
    </row>
    <row r="47" spans="1:6" ht="18" customHeight="1" thickBot="1" x14ac:dyDescent="0.4">
      <c r="A47" s="36" t="s">
        <v>353</v>
      </c>
      <c r="B47" s="37" t="s">
        <v>18</v>
      </c>
      <c r="C47" s="23" t="s">
        <v>12</v>
      </c>
      <c r="D47" s="19">
        <v>2</v>
      </c>
      <c r="E47" s="20"/>
      <c r="F47" s="21">
        <f t="shared" si="3"/>
        <v>0</v>
      </c>
    </row>
    <row r="48" spans="1:6" ht="18" customHeight="1" thickBot="1" x14ac:dyDescent="0.4">
      <c r="A48" s="36" t="s">
        <v>354</v>
      </c>
      <c r="B48" s="37" t="s">
        <v>20</v>
      </c>
      <c r="C48" s="23" t="s">
        <v>12</v>
      </c>
      <c r="D48" s="19">
        <v>4</v>
      </c>
      <c r="E48" s="20"/>
      <c r="F48" s="21">
        <f t="shared" si="3"/>
        <v>0</v>
      </c>
    </row>
    <row r="49" spans="1:6" ht="18" customHeight="1" thickBot="1" x14ac:dyDescent="0.4">
      <c r="A49" s="36" t="s">
        <v>355</v>
      </c>
      <c r="B49" s="37" t="s">
        <v>22</v>
      </c>
      <c r="C49" s="23" t="s">
        <v>12</v>
      </c>
      <c r="D49" s="19">
        <v>2</v>
      </c>
      <c r="E49" s="20"/>
      <c r="F49" s="21">
        <f t="shared" si="3"/>
        <v>0</v>
      </c>
    </row>
    <row r="50" spans="1:6" ht="18" customHeight="1" thickBot="1" x14ac:dyDescent="0.4">
      <c r="A50" s="36" t="s">
        <v>356</v>
      </c>
      <c r="B50" s="37" t="s">
        <v>24</v>
      </c>
      <c r="C50" s="23" t="s">
        <v>12</v>
      </c>
      <c r="D50" s="19">
        <v>3</v>
      </c>
      <c r="E50" s="20"/>
      <c r="F50" s="21">
        <f t="shared" si="3"/>
        <v>0</v>
      </c>
    </row>
    <row r="51" spans="1:6" ht="18" customHeight="1" thickBot="1" x14ac:dyDescent="0.4">
      <c r="A51" s="36" t="s">
        <v>357</v>
      </c>
      <c r="B51" s="37" t="s">
        <v>26</v>
      </c>
      <c r="C51" s="23" t="s">
        <v>12</v>
      </c>
      <c r="D51" s="19">
        <v>3</v>
      </c>
      <c r="E51" s="20"/>
      <c r="F51" s="21">
        <f t="shared" si="3"/>
        <v>0</v>
      </c>
    </row>
    <row r="52" spans="1:6" ht="32.25" customHeight="1" thickBot="1" x14ac:dyDescent="0.4">
      <c r="A52" s="36" t="s">
        <v>358</v>
      </c>
      <c r="B52" s="37" t="s">
        <v>28</v>
      </c>
      <c r="C52" s="23" t="s">
        <v>12</v>
      </c>
      <c r="D52" s="19">
        <v>4</v>
      </c>
      <c r="E52" s="20"/>
      <c r="F52" s="21">
        <f t="shared" si="3"/>
        <v>0</v>
      </c>
    </row>
    <row r="53" spans="1:6" ht="18" customHeight="1" thickBot="1" x14ac:dyDescent="0.4">
      <c r="A53" s="36" t="s">
        <v>359</v>
      </c>
      <c r="B53" s="40" t="s">
        <v>30</v>
      </c>
      <c r="C53" s="23" t="s">
        <v>12</v>
      </c>
      <c r="D53" s="19">
        <v>1</v>
      </c>
      <c r="E53" s="20"/>
      <c r="F53" s="21">
        <f t="shared" si="3"/>
        <v>0</v>
      </c>
    </row>
    <row r="54" spans="1:6" ht="19.5" customHeight="1" thickBot="1" x14ac:dyDescent="0.4">
      <c r="A54" s="36" t="s">
        <v>360</v>
      </c>
      <c r="B54" s="40" t="s">
        <v>32</v>
      </c>
      <c r="C54" s="23" t="s">
        <v>33</v>
      </c>
      <c r="D54" s="19">
        <v>1</v>
      </c>
      <c r="E54" s="20"/>
      <c r="F54" s="21">
        <f t="shared" si="3"/>
        <v>0</v>
      </c>
    </row>
    <row r="55" spans="1:6" ht="20.149999999999999" customHeight="1" thickBot="1" x14ac:dyDescent="0.4">
      <c r="A55" s="90" t="s">
        <v>361</v>
      </c>
      <c r="B55" s="91"/>
      <c r="C55" s="91"/>
      <c r="D55" s="92"/>
      <c r="E55" s="35"/>
      <c r="F55" s="14">
        <f>SUM(F56:F66)</f>
        <v>0</v>
      </c>
    </row>
    <row r="56" spans="1:6" ht="18" customHeight="1" thickBot="1" x14ac:dyDescent="0.4">
      <c r="A56" s="36" t="s">
        <v>362</v>
      </c>
      <c r="B56" s="29" t="s">
        <v>11</v>
      </c>
      <c r="C56" s="23" t="s">
        <v>12</v>
      </c>
      <c r="D56" s="19">
        <v>4</v>
      </c>
      <c r="E56" s="20"/>
      <c r="F56" s="21">
        <f t="shared" ref="F56:F66" si="4">D56*E56</f>
        <v>0</v>
      </c>
    </row>
    <row r="57" spans="1:6" ht="18" customHeight="1" thickBot="1" x14ac:dyDescent="0.4">
      <c r="A57" s="36" t="s">
        <v>363</v>
      </c>
      <c r="B57" s="37" t="s">
        <v>14</v>
      </c>
      <c r="C57" s="23" t="s">
        <v>12</v>
      </c>
      <c r="D57" s="19">
        <v>5</v>
      </c>
      <c r="E57" s="20"/>
      <c r="F57" s="21">
        <f t="shared" si="4"/>
        <v>0</v>
      </c>
    </row>
    <row r="58" spans="1:6" ht="36" customHeight="1" thickBot="1" x14ac:dyDescent="0.4">
      <c r="A58" s="36" t="s">
        <v>364</v>
      </c>
      <c r="B58" s="37" t="s">
        <v>16</v>
      </c>
      <c r="C58" s="23" t="s">
        <v>12</v>
      </c>
      <c r="D58" s="19">
        <v>3</v>
      </c>
      <c r="E58" s="20"/>
      <c r="F58" s="21">
        <f t="shared" si="4"/>
        <v>0</v>
      </c>
    </row>
    <row r="59" spans="1:6" ht="18" customHeight="1" thickBot="1" x14ac:dyDescent="0.4">
      <c r="A59" s="36" t="s">
        <v>365</v>
      </c>
      <c r="B59" s="37" t="s">
        <v>18</v>
      </c>
      <c r="C59" s="23" t="s">
        <v>12</v>
      </c>
      <c r="D59" s="19">
        <v>2</v>
      </c>
      <c r="E59" s="20"/>
      <c r="F59" s="21">
        <f t="shared" si="4"/>
        <v>0</v>
      </c>
    </row>
    <row r="60" spans="1:6" ht="18" customHeight="1" thickBot="1" x14ac:dyDescent="0.4">
      <c r="A60" s="36" t="s">
        <v>366</v>
      </c>
      <c r="B60" s="37" t="s">
        <v>20</v>
      </c>
      <c r="C60" s="23" t="s">
        <v>12</v>
      </c>
      <c r="D60" s="19">
        <v>5</v>
      </c>
      <c r="E60" s="20"/>
      <c r="F60" s="21">
        <f t="shared" si="4"/>
        <v>0</v>
      </c>
    </row>
    <row r="61" spans="1:6" ht="18" customHeight="1" thickBot="1" x14ac:dyDescent="0.4">
      <c r="A61" s="36" t="s">
        <v>367</v>
      </c>
      <c r="B61" s="37" t="s">
        <v>22</v>
      </c>
      <c r="C61" s="23" t="s">
        <v>12</v>
      </c>
      <c r="D61" s="19">
        <v>2</v>
      </c>
      <c r="E61" s="20"/>
      <c r="F61" s="21">
        <f t="shared" si="4"/>
        <v>0</v>
      </c>
    </row>
    <row r="62" spans="1:6" ht="18" customHeight="1" thickBot="1" x14ac:dyDescent="0.4">
      <c r="A62" s="36" t="s">
        <v>368</v>
      </c>
      <c r="B62" s="37" t="s">
        <v>24</v>
      </c>
      <c r="C62" s="23" t="s">
        <v>12</v>
      </c>
      <c r="D62" s="19">
        <v>5</v>
      </c>
      <c r="E62" s="20"/>
      <c r="F62" s="21">
        <f t="shared" si="4"/>
        <v>0</v>
      </c>
    </row>
    <row r="63" spans="1:6" ht="18" customHeight="1" thickBot="1" x14ac:dyDescent="0.4">
      <c r="A63" s="36" t="s">
        <v>369</v>
      </c>
      <c r="B63" s="37" t="s">
        <v>26</v>
      </c>
      <c r="C63" s="23" t="s">
        <v>12</v>
      </c>
      <c r="D63" s="19">
        <v>4</v>
      </c>
      <c r="E63" s="20"/>
      <c r="F63" s="21">
        <f t="shared" si="4"/>
        <v>0</v>
      </c>
    </row>
    <row r="64" spans="1:6" ht="32.25" customHeight="1" thickBot="1" x14ac:dyDescent="0.4">
      <c r="A64" s="36" t="s">
        <v>370</v>
      </c>
      <c r="B64" s="37" t="s">
        <v>28</v>
      </c>
      <c r="C64" s="23" t="s">
        <v>12</v>
      </c>
      <c r="D64" s="19">
        <v>4</v>
      </c>
      <c r="E64" s="20"/>
      <c r="F64" s="21">
        <f t="shared" si="4"/>
        <v>0</v>
      </c>
    </row>
    <row r="65" spans="1:6" ht="18" customHeight="1" thickBot="1" x14ac:dyDescent="0.4">
      <c r="A65" s="36" t="s">
        <v>371</v>
      </c>
      <c r="B65" s="40" t="s">
        <v>30</v>
      </c>
      <c r="C65" s="23" t="s">
        <v>12</v>
      </c>
      <c r="D65" s="19">
        <v>1</v>
      </c>
      <c r="E65" s="20"/>
      <c r="F65" s="21">
        <f t="shared" si="4"/>
        <v>0</v>
      </c>
    </row>
    <row r="66" spans="1:6" ht="19.5" customHeight="1" thickBot="1" x14ac:dyDescent="0.4">
      <c r="A66" s="36" t="s">
        <v>372</v>
      </c>
      <c r="B66" s="40" t="s">
        <v>32</v>
      </c>
      <c r="C66" s="23" t="s">
        <v>33</v>
      </c>
      <c r="D66" s="19">
        <v>1</v>
      </c>
      <c r="E66" s="20"/>
      <c r="F66" s="21">
        <f t="shared" si="4"/>
        <v>0</v>
      </c>
    </row>
    <row r="67" spans="1:6" ht="18.75" customHeight="1" thickBot="1" x14ac:dyDescent="0.4">
      <c r="A67" s="90" t="s">
        <v>373</v>
      </c>
      <c r="B67" s="91"/>
      <c r="C67" s="91"/>
      <c r="D67" s="92"/>
      <c r="E67" s="41"/>
      <c r="F67" s="14">
        <f>SUM(F68:F75)</f>
        <v>0</v>
      </c>
    </row>
    <row r="68" spans="1:6" ht="18.75" customHeight="1" thickBot="1" x14ac:dyDescent="0.4">
      <c r="A68" s="31" t="s">
        <v>374</v>
      </c>
      <c r="B68" s="27" t="s">
        <v>14</v>
      </c>
      <c r="C68" s="23" t="s">
        <v>12</v>
      </c>
      <c r="D68" s="26">
        <v>2</v>
      </c>
      <c r="E68" s="20"/>
      <c r="F68" s="21">
        <f t="shared" si="3"/>
        <v>0</v>
      </c>
    </row>
    <row r="69" spans="1:6" ht="18.75" customHeight="1" thickBot="1" x14ac:dyDescent="0.4">
      <c r="A69" s="31" t="s">
        <v>375</v>
      </c>
      <c r="B69" s="34" t="s">
        <v>18</v>
      </c>
      <c r="C69" s="23" t="s">
        <v>12</v>
      </c>
      <c r="D69" s="26">
        <v>1</v>
      </c>
      <c r="E69" s="20"/>
      <c r="F69" s="21">
        <f t="shared" si="3"/>
        <v>0</v>
      </c>
    </row>
    <row r="70" spans="1:6" ht="18.75" customHeight="1" thickBot="1" x14ac:dyDescent="0.4">
      <c r="A70" s="31" t="s">
        <v>376</v>
      </c>
      <c r="B70" s="34" t="s">
        <v>20</v>
      </c>
      <c r="C70" s="23" t="s">
        <v>12</v>
      </c>
      <c r="D70" s="26">
        <v>2</v>
      </c>
      <c r="E70" s="20"/>
      <c r="F70" s="21">
        <f t="shared" si="3"/>
        <v>0</v>
      </c>
    </row>
    <row r="71" spans="1:6" ht="18.75" customHeight="1" thickBot="1" x14ac:dyDescent="0.4">
      <c r="A71" s="31" t="s">
        <v>377</v>
      </c>
      <c r="B71" s="40" t="s">
        <v>22</v>
      </c>
      <c r="C71" s="23" t="s">
        <v>12</v>
      </c>
      <c r="D71" s="26">
        <v>1</v>
      </c>
      <c r="E71" s="20"/>
      <c r="F71" s="21">
        <f t="shared" si="3"/>
        <v>0</v>
      </c>
    </row>
    <row r="72" spans="1:6" ht="18.75" customHeight="1" thickBot="1" x14ac:dyDescent="0.4">
      <c r="A72" s="31" t="s">
        <v>378</v>
      </c>
      <c r="B72" s="40" t="s">
        <v>24</v>
      </c>
      <c r="C72" s="23" t="s">
        <v>12</v>
      </c>
      <c r="D72" s="26">
        <v>1</v>
      </c>
      <c r="E72" s="20"/>
      <c r="F72" s="21">
        <f t="shared" si="3"/>
        <v>0</v>
      </c>
    </row>
    <row r="73" spans="1:6" ht="18.75" customHeight="1" thickBot="1" x14ac:dyDescent="0.4">
      <c r="A73" s="31" t="s">
        <v>379</v>
      </c>
      <c r="B73" s="40" t="s">
        <v>107</v>
      </c>
      <c r="C73" s="23" t="s">
        <v>12</v>
      </c>
      <c r="D73" s="26">
        <v>2</v>
      </c>
      <c r="E73" s="20"/>
      <c r="F73" s="21">
        <f t="shared" si="3"/>
        <v>0</v>
      </c>
    </row>
    <row r="74" spans="1:6" ht="18.75" customHeight="1" thickBot="1" x14ac:dyDescent="0.4">
      <c r="A74" s="31" t="s">
        <v>380</v>
      </c>
      <c r="B74" s="40" t="s">
        <v>30</v>
      </c>
      <c r="C74" s="23" t="s">
        <v>12</v>
      </c>
      <c r="D74" s="26">
        <v>1</v>
      </c>
      <c r="E74" s="20"/>
      <c r="F74" s="21">
        <f t="shared" si="3"/>
        <v>0</v>
      </c>
    </row>
    <row r="75" spans="1:6" ht="18.75" customHeight="1" thickBot="1" x14ac:dyDescent="0.4">
      <c r="A75" s="31" t="s">
        <v>381</v>
      </c>
      <c r="B75" s="40" t="s">
        <v>32</v>
      </c>
      <c r="C75" s="23" t="s">
        <v>33</v>
      </c>
      <c r="D75" s="26">
        <v>1</v>
      </c>
      <c r="E75" s="20"/>
      <c r="F75" s="21">
        <f t="shared" si="3"/>
        <v>0</v>
      </c>
    </row>
    <row r="76" spans="1:6" ht="18.75" customHeight="1" thickBot="1" x14ac:dyDescent="0.4">
      <c r="A76" s="90" t="s">
        <v>382</v>
      </c>
      <c r="B76" s="91"/>
      <c r="C76" s="91"/>
      <c r="D76" s="92"/>
      <c r="E76" s="41"/>
      <c r="F76" s="14">
        <f>SUM(F77:F84)</f>
        <v>0</v>
      </c>
    </row>
    <row r="77" spans="1:6" ht="18.75" customHeight="1" thickBot="1" x14ac:dyDescent="0.4">
      <c r="A77" s="31" t="s">
        <v>383</v>
      </c>
      <c r="B77" s="27" t="s">
        <v>14</v>
      </c>
      <c r="C77" s="23" t="s">
        <v>12</v>
      </c>
      <c r="D77" s="26">
        <v>2</v>
      </c>
      <c r="E77" s="20"/>
      <c r="F77" s="21">
        <f t="shared" ref="F77:F84" si="5">D77*E77</f>
        <v>0</v>
      </c>
    </row>
    <row r="78" spans="1:6" ht="18.75" customHeight="1" thickBot="1" x14ac:dyDescent="0.4">
      <c r="A78" s="31" t="s">
        <v>384</v>
      </c>
      <c r="B78" s="34" t="s">
        <v>18</v>
      </c>
      <c r="C78" s="23" t="s">
        <v>12</v>
      </c>
      <c r="D78" s="26">
        <v>1</v>
      </c>
      <c r="E78" s="20"/>
      <c r="F78" s="21">
        <f t="shared" si="5"/>
        <v>0</v>
      </c>
    </row>
    <row r="79" spans="1:6" ht="18.75" customHeight="1" thickBot="1" x14ac:dyDescent="0.4">
      <c r="A79" s="31" t="s">
        <v>385</v>
      </c>
      <c r="B79" s="27" t="s">
        <v>20</v>
      </c>
      <c r="C79" s="23" t="s">
        <v>12</v>
      </c>
      <c r="D79" s="26">
        <v>2</v>
      </c>
      <c r="E79" s="20"/>
      <c r="F79" s="21">
        <f t="shared" si="5"/>
        <v>0</v>
      </c>
    </row>
    <row r="80" spans="1:6" ht="18.75" customHeight="1" thickBot="1" x14ac:dyDescent="0.4">
      <c r="A80" s="31" t="s">
        <v>386</v>
      </c>
      <c r="B80" s="45" t="s">
        <v>22</v>
      </c>
      <c r="C80" s="23" t="s">
        <v>12</v>
      </c>
      <c r="D80" s="26">
        <v>1</v>
      </c>
      <c r="E80" s="20"/>
      <c r="F80" s="21">
        <f t="shared" si="5"/>
        <v>0</v>
      </c>
    </row>
    <row r="81" spans="1:6" ht="18.75" customHeight="1" thickBot="1" x14ac:dyDescent="0.4">
      <c r="A81" s="31" t="s">
        <v>387</v>
      </c>
      <c r="B81" s="40" t="s">
        <v>24</v>
      </c>
      <c r="C81" s="23" t="s">
        <v>12</v>
      </c>
      <c r="D81" s="26">
        <v>1</v>
      </c>
      <c r="E81" s="20"/>
      <c r="F81" s="21">
        <f t="shared" si="5"/>
        <v>0</v>
      </c>
    </row>
    <row r="82" spans="1:6" ht="17.25" customHeight="1" thickBot="1" x14ac:dyDescent="0.4">
      <c r="A82" s="31" t="s">
        <v>388</v>
      </c>
      <c r="B82" s="40" t="s">
        <v>107</v>
      </c>
      <c r="C82" s="23" t="s">
        <v>12</v>
      </c>
      <c r="D82" s="26">
        <v>2</v>
      </c>
      <c r="E82" s="20"/>
      <c r="F82" s="21">
        <f t="shared" si="5"/>
        <v>0</v>
      </c>
    </row>
    <row r="83" spans="1:6" ht="18.75" customHeight="1" thickBot="1" x14ac:dyDescent="0.4">
      <c r="A83" s="31" t="s">
        <v>389</v>
      </c>
      <c r="B83" s="40" t="s">
        <v>30</v>
      </c>
      <c r="C83" s="23" t="s">
        <v>12</v>
      </c>
      <c r="D83" s="26">
        <v>1</v>
      </c>
      <c r="E83" s="20"/>
      <c r="F83" s="21">
        <f t="shared" si="5"/>
        <v>0</v>
      </c>
    </row>
    <row r="84" spans="1:6" ht="21" customHeight="1" thickBot="1" x14ac:dyDescent="0.4">
      <c r="A84" s="31" t="s">
        <v>390</v>
      </c>
      <c r="B84" s="40" t="s">
        <v>32</v>
      </c>
      <c r="C84" s="23" t="s">
        <v>33</v>
      </c>
      <c r="D84" s="26">
        <v>1</v>
      </c>
      <c r="E84" s="20"/>
      <c r="F84" s="21">
        <f t="shared" si="5"/>
        <v>0</v>
      </c>
    </row>
    <row r="85" spans="1:6" ht="15" thickBot="1" x14ac:dyDescent="0.4">
      <c r="A85" s="110"/>
      <c r="B85" s="97"/>
      <c r="C85" s="97"/>
      <c r="D85" s="97"/>
      <c r="E85" s="97"/>
      <c r="F85" s="98"/>
    </row>
    <row r="86" spans="1:6" ht="48.65" customHeight="1" x14ac:dyDescent="0.35">
      <c r="A86" s="99" t="s">
        <v>391</v>
      </c>
      <c r="B86" s="100"/>
      <c r="C86" s="100"/>
      <c r="D86" s="100"/>
      <c r="E86" s="101"/>
      <c r="F86" s="44">
        <f>SUM(F7+F19+F31+F43+F55+F67+F76)</f>
        <v>0</v>
      </c>
    </row>
    <row r="87" spans="1:6" ht="24.65" customHeight="1" x14ac:dyDescent="0.35">
      <c r="A87" s="81" t="s">
        <v>120</v>
      </c>
      <c r="B87" s="82"/>
      <c r="C87" s="82"/>
      <c r="D87" s="82"/>
      <c r="E87" s="83"/>
    </row>
    <row r="88" spans="1:6" ht="26.5" customHeight="1" x14ac:dyDescent="0.35">
      <c r="A88" s="105" t="s">
        <v>392</v>
      </c>
      <c r="B88" s="106"/>
      <c r="C88" s="106"/>
      <c r="D88" s="106"/>
      <c r="E88" s="107"/>
    </row>
  </sheetData>
  <mergeCells count="12">
    <mergeCell ref="A87:E87"/>
    <mergeCell ref="A88:E88"/>
    <mergeCell ref="A67:D67"/>
    <mergeCell ref="A76:D76"/>
    <mergeCell ref="A85:F85"/>
    <mergeCell ref="A86:E86"/>
    <mergeCell ref="A55:D55"/>
    <mergeCell ref="A6:D6"/>
    <mergeCell ref="A7:D7"/>
    <mergeCell ref="A19:D19"/>
    <mergeCell ref="A31:D31"/>
    <mergeCell ref="A43:D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AE9578B79CF1941AC9E3BAA1D368385" ma:contentTypeVersion="13" ma:contentTypeDescription="Kurkite naują dokumentą." ma:contentTypeScope="" ma:versionID="9e237f739527900f521847b6eb4e8da1">
  <xsd:schema xmlns:xsd="http://www.w3.org/2001/XMLSchema" xmlns:xs="http://www.w3.org/2001/XMLSchema" xmlns:p="http://schemas.microsoft.com/office/2006/metadata/properties" xmlns:ns2="99ea85bc-557b-4575-b2d3-2574f27995e1" xmlns:ns3="5145e010-5644-4f1f-9c7d-751197bd32f4" targetNamespace="http://schemas.microsoft.com/office/2006/metadata/properties" ma:root="true" ma:fieldsID="ce6024790f5e2653a5be27a4af394909" ns2:_="" ns3:_="">
    <xsd:import namespace="99ea85bc-557b-4575-b2d3-2574f27995e1"/>
    <xsd:import namespace="5145e010-5644-4f1f-9c7d-751197bd3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a85bc-557b-4575-b2d3-2574f2799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c2fa0635-beb9-4007-9b96-b5fe7fa40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5e010-5644-4f1f-9c7d-751197bd3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ca33581-89b3-426d-b85f-7e83512aeaab}" ma:internalName="TaxCatchAll" ma:showField="CatchAllData" ma:web="5145e010-5644-4f1f-9c7d-751197bd3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ea85bc-557b-4575-b2d3-2574f27995e1">
      <Terms xmlns="http://schemas.microsoft.com/office/infopath/2007/PartnerControls"/>
    </lcf76f155ced4ddcb4097134ff3c332f>
    <TaxCatchAll xmlns="5145e010-5644-4f1f-9c7d-751197bd3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9C5453-4031-4E58-AA97-9DEF3083B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a85bc-557b-4575-b2d3-2574f27995e1"/>
    <ds:schemaRef ds:uri="5145e010-5644-4f1f-9c7d-751197bd3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0542DF-18E9-4182-A891-794243802124}">
  <ds:schemaRefs>
    <ds:schemaRef ds:uri="http://schemas.microsoft.com/office/2006/metadata/properties"/>
    <ds:schemaRef ds:uri="http://schemas.microsoft.com/office/infopath/2007/PartnerControls"/>
    <ds:schemaRef ds:uri="99ea85bc-557b-4575-b2d3-2574f27995e1"/>
    <ds:schemaRef ds:uri="5145e010-5644-4f1f-9c7d-751197bd32f4"/>
  </ds:schemaRefs>
</ds:datastoreItem>
</file>

<file path=customXml/itemProps3.xml><?xml version="1.0" encoding="utf-8"?>
<ds:datastoreItem xmlns:ds="http://schemas.openxmlformats.org/officeDocument/2006/customXml" ds:itemID="{D3F4B07B-C82B-4A27-B690-C1B588EF7D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Vilnius</vt:lpstr>
      <vt:lpstr>Kaunas</vt:lpstr>
      <vt:lpstr>Klaipėda</vt:lpstr>
      <vt:lpstr>Panevėžys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Brigita Šerkšnaitė</dc:creator>
  <cp:keywords/>
  <dc:description/>
  <cp:lastModifiedBy>Irma Dzikarienė</cp:lastModifiedBy>
  <cp:revision/>
  <dcterms:created xsi:type="dcterms:W3CDTF">2025-02-13T08:38:43Z</dcterms:created>
  <dcterms:modified xsi:type="dcterms:W3CDTF">2025-03-14T14:26:21Z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0x0101009AE9578B79CF1941AC9E3BAA1D368385</vt:lpwstr>
  </property>
  <property fmtid="{D5CDD505-2E9C-101B-9397-08002B2CF9AE}" pid="3" name="MediaServiceImageTags">
    <vt:lpwstr/>
  </property>
</Properties>
</file>