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filterPrivacy="1" defaultThemeVersion="124226"/>
  <xr:revisionPtr revIDLastSave="335" documentId="13_ncr:1_{BD0AECD6-F6FE-43E9-ADB9-DE14AF9DB0C2}" xr6:coauthVersionLast="47" xr6:coauthVersionMax="47" xr10:uidLastSave="{B3CD5CE9-4963-43D9-B212-9AEF6DB0DFFD}"/>
  <bookViews>
    <workbookView xWindow="28680" yWindow="75" windowWidth="38640" windowHeight="21120" xr2:uid="{00000000-000D-0000-FFFF-FFFF00000000}"/>
  </bookViews>
  <sheets>
    <sheet name="2025-2028" sheetId="3"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7" i="3" l="1"/>
  <c r="I7" i="3"/>
  <c r="I8" i="3"/>
  <c r="I120" i="3" s="1"/>
  <c r="I9" i="3"/>
  <c r="I10" i="3"/>
  <c r="I11" i="3"/>
  <c r="I12" i="3"/>
  <c r="I13" i="3"/>
  <c r="I14" i="3"/>
  <c r="I15" i="3"/>
  <c r="I16" i="3"/>
  <c r="I17" i="3"/>
  <c r="I18" i="3"/>
  <c r="I19" i="3"/>
  <c r="I20" i="3"/>
  <c r="I21" i="3"/>
  <c r="I22" i="3"/>
  <c r="I23" i="3"/>
  <c r="I24" i="3"/>
  <c r="I25" i="3"/>
  <c r="I26" i="3"/>
  <c r="I27" i="3"/>
  <c r="I28" i="3"/>
  <c r="I29" i="3"/>
  <c r="I30" i="3"/>
  <c r="I31" i="3"/>
  <c r="I32" i="3"/>
  <c r="I33" i="3"/>
  <c r="I34" i="3"/>
  <c r="I35" i="3"/>
  <c r="I36" i="3"/>
  <c r="I37" i="3"/>
  <c r="I38" i="3"/>
  <c r="I39" i="3"/>
  <c r="I40" i="3"/>
  <c r="I41" i="3"/>
  <c r="I42" i="3"/>
  <c r="I43" i="3"/>
  <c r="I44" i="3"/>
  <c r="I45" i="3"/>
  <c r="I46" i="3"/>
  <c r="I47" i="3"/>
  <c r="I48" i="3"/>
  <c r="I49" i="3"/>
  <c r="I50" i="3"/>
  <c r="I51" i="3"/>
  <c r="I52" i="3"/>
  <c r="I53" i="3"/>
  <c r="I54" i="3"/>
  <c r="I55" i="3"/>
  <c r="I56" i="3"/>
  <c r="I57" i="3"/>
  <c r="I58" i="3"/>
  <c r="I59" i="3"/>
  <c r="I60" i="3"/>
  <c r="I61" i="3"/>
  <c r="I62" i="3"/>
  <c r="I63" i="3"/>
  <c r="I64" i="3"/>
  <c r="I65" i="3"/>
  <c r="I66" i="3"/>
  <c r="I67" i="3"/>
  <c r="I68" i="3"/>
  <c r="I69" i="3"/>
  <c r="I70" i="3"/>
  <c r="I71" i="3"/>
  <c r="I72" i="3"/>
  <c r="I73" i="3"/>
  <c r="I74" i="3"/>
  <c r="I75" i="3"/>
  <c r="I76" i="3"/>
  <c r="I77" i="3"/>
  <c r="I78" i="3"/>
  <c r="I79" i="3"/>
  <c r="I80" i="3"/>
  <c r="I81" i="3"/>
  <c r="I82" i="3"/>
  <c r="I83" i="3"/>
  <c r="I84" i="3"/>
  <c r="I85" i="3"/>
  <c r="I86" i="3"/>
  <c r="I87" i="3"/>
  <c r="I88" i="3"/>
  <c r="I89" i="3"/>
  <c r="I90" i="3"/>
  <c r="I91" i="3"/>
  <c r="I92" i="3"/>
  <c r="I93" i="3"/>
  <c r="I94" i="3"/>
  <c r="I95" i="3"/>
  <c r="I96" i="3"/>
  <c r="I97" i="3"/>
  <c r="I98" i="3"/>
  <c r="I99" i="3"/>
  <c r="I100" i="3"/>
  <c r="I101" i="3"/>
  <c r="I102" i="3"/>
  <c r="I103" i="3"/>
  <c r="I104" i="3"/>
  <c r="I105" i="3"/>
  <c r="I106" i="3"/>
  <c r="I107" i="3"/>
  <c r="I108" i="3"/>
  <c r="I109" i="3"/>
  <c r="I110" i="3"/>
  <c r="I111" i="3"/>
  <c r="I112" i="3"/>
  <c r="I113" i="3"/>
  <c r="I114" i="3"/>
  <c r="I115" i="3"/>
  <c r="I116" i="3"/>
  <c r="I118" i="3"/>
  <c r="I119" i="3"/>
</calcChain>
</file>

<file path=xl/sharedStrings.xml><?xml version="1.0" encoding="utf-8"?>
<sst xmlns="http://schemas.openxmlformats.org/spreadsheetml/2006/main" count="467" uniqueCount="311">
  <si>
    <t>TS priedas Nr. 1</t>
  </si>
  <si>
    <t>(10530) Laboratoriniai reagentai ir priemonės</t>
  </si>
  <si>
    <t>I pirkimo dalis - Laboratorinės priemonės</t>
  </si>
  <si>
    <t>Eil.      Nr.</t>
  </si>
  <si>
    <t>Prekės pavadinimas</t>
  </si>
  <si>
    <t>Kokybiniai ir techniniai reikalavimai</t>
  </si>
  <si>
    <r>
      <t>Tiekėjo siūlomų prekių parametrai</t>
    </r>
    <r>
      <rPr>
        <b/>
        <sz val="11"/>
        <color rgb="FFFF0000"/>
        <rFont val="Times New Roman"/>
        <family val="1"/>
        <charset val="186"/>
      </rPr>
      <t>*</t>
    </r>
  </si>
  <si>
    <t>Tiekėjo siūlomos prekės atitikimą reikalavimams įrodančio pridedamo dokumento pavadinimas arba internetinė nuoroda</t>
  </si>
  <si>
    <t>Matavimo vnt.</t>
  </si>
  <si>
    <r>
      <t>Preliminarus kiekis</t>
    </r>
    <r>
      <rPr>
        <b/>
        <sz val="11"/>
        <color rgb="FFFF0000"/>
        <rFont val="Times New Roman"/>
        <family val="1"/>
        <charset val="186"/>
      </rPr>
      <t>**</t>
    </r>
  </si>
  <si>
    <t>Vieneto kaina (įkainis), EUR (be PVM)</t>
  </si>
  <si>
    <t>Bendra kaina, EUR (be PVM)</t>
  </si>
  <si>
    <t>9=7x8</t>
  </si>
  <si>
    <t>1 .</t>
  </si>
  <si>
    <t>Matavimo kolba su kamščiu 2000 ml</t>
  </si>
  <si>
    <r>
      <rPr>
        <sz val="11"/>
        <color rgb="FF000000"/>
        <rFont val="Times New Roman"/>
      </rPr>
      <t xml:space="preserve">Su šlifu, atitinkanti kalibruotų laboratorinių indų A klasės reikalavimus, su kamščiu </t>
    </r>
    <r>
      <rPr>
        <sz val="11"/>
        <color rgb="FFFF0000"/>
        <rFont val="Times New Roman"/>
      </rPr>
      <t>plastiko</t>
    </r>
    <r>
      <rPr>
        <sz val="11"/>
        <color rgb="FF000000"/>
        <rFont val="Times New Roman"/>
      </rPr>
      <t>.</t>
    </r>
  </si>
  <si>
    <t>vnt.</t>
  </si>
  <si>
    <t>2 .</t>
  </si>
  <si>
    <t>Matavimo kolba su kamščiu 1000 ml</t>
  </si>
  <si>
    <r>
      <rPr>
        <sz val="11"/>
        <color rgb="FF000000"/>
        <rFont val="Times New Roman"/>
      </rPr>
      <t xml:space="preserve">Su šlifu, atitinkanti kalibruotų laboratorinių indų A klasės reikalavimus,  su kamščiu </t>
    </r>
    <r>
      <rPr>
        <sz val="11"/>
        <color rgb="FFFF0000"/>
        <rFont val="Times New Roman"/>
      </rPr>
      <t>plastiko</t>
    </r>
    <r>
      <rPr>
        <sz val="11"/>
        <color rgb="FF000000"/>
        <rFont val="Times New Roman"/>
      </rPr>
      <t>..</t>
    </r>
  </si>
  <si>
    <t>3 .</t>
  </si>
  <si>
    <t>Matavimo kolba su kamščiu  500 ml</t>
  </si>
  <si>
    <r>
      <rPr>
        <sz val="11"/>
        <color rgb="FF000000"/>
        <rFont val="Times New Roman"/>
      </rPr>
      <t>Su šlifu, atitinkanti kalibruotų laboratorinių indų A klasės reikalavimus,  su kamščiu</t>
    </r>
    <r>
      <rPr>
        <sz val="11"/>
        <color rgb="FFFF0000"/>
        <rFont val="Times New Roman"/>
      </rPr>
      <t xml:space="preserve"> plastiko.</t>
    </r>
    <r>
      <rPr>
        <sz val="11"/>
        <color rgb="FF000000"/>
        <rFont val="Times New Roman"/>
      </rPr>
      <t>.</t>
    </r>
  </si>
  <si>
    <t>4 .</t>
  </si>
  <si>
    <t>Matavimo kolba su kamščiu  250 ml</t>
  </si>
  <si>
    <t>5 .</t>
  </si>
  <si>
    <t>Matavimo kolba su kamščiu 200 ml</t>
  </si>
  <si>
    <r>
      <rPr>
        <sz val="11"/>
        <color rgb="FF000000"/>
        <rFont val="Times New Roman"/>
      </rPr>
      <t xml:space="preserve">Su šlifu,  atitinkanti kalibruotų laboratorinių indų A klasės reikalavimus,  su kamščiu </t>
    </r>
    <r>
      <rPr>
        <sz val="11"/>
        <color rgb="FFFF0000"/>
        <rFont val="Times New Roman"/>
      </rPr>
      <t>plastiko</t>
    </r>
    <r>
      <rPr>
        <sz val="11"/>
        <color rgb="FF000000"/>
        <rFont val="Times New Roman"/>
      </rPr>
      <t>..</t>
    </r>
  </si>
  <si>
    <t>6 .</t>
  </si>
  <si>
    <t>Matavimo kolba su kamščiu 100 ml</t>
  </si>
  <si>
    <r>
      <rPr>
        <sz val="11"/>
        <color rgb="FF000000"/>
        <rFont val="Times New Roman"/>
      </rPr>
      <t xml:space="preserve">Borosilikato su šlifu, atitinkanti kalibruotų laboratorinių indų A klasės reikalavimus,  su kamščiu </t>
    </r>
    <r>
      <rPr>
        <sz val="11"/>
        <color rgb="FFFF0000"/>
        <rFont val="Times New Roman"/>
      </rPr>
      <t>plastiko</t>
    </r>
    <r>
      <rPr>
        <sz val="11"/>
        <color rgb="FF000000"/>
        <rFont val="Times New Roman"/>
      </rPr>
      <t>.</t>
    </r>
  </si>
  <si>
    <t>7 .</t>
  </si>
  <si>
    <t>Matavimo kolba su kamščiu 50 ml</t>
  </si>
  <si>
    <r>
      <rPr>
        <sz val="11"/>
        <color rgb="FF000000"/>
        <rFont val="Times New Roman"/>
      </rPr>
      <t xml:space="preserve">Borosilikato su šlifu, atitinkanti kalibruotų laboratorinių indų A klasės reikalavimus,  su kamščiu </t>
    </r>
    <r>
      <rPr>
        <sz val="11"/>
        <color rgb="FFFF0000"/>
        <rFont val="Times New Roman"/>
      </rPr>
      <t>plastiko.</t>
    </r>
  </si>
  <si>
    <t>8 .</t>
  </si>
  <si>
    <t>Matavimo kolba su kamščiu 25 ml</t>
  </si>
  <si>
    <r>
      <rPr>
        <sz val="11"/>
        <color rgb="FF000000"/>
        <rFont val="Times New Roman"/>
      </rPr>
      <t xml:space="preserve">Borosilikato su šlifu,  atitinkanti kalibruotų laboratorinių indų A klasės reikalavimus,  su kamščiu </t>
    </r>
    <r>
      <rPr>
        <sz val="11"/>
        <color rgb="FFFF0000"/>
        <rFont val="Times New Roman"/>
      </rPr>
      <t>plastiko</t>
    </r>
    <r>
      <rPr>
        <sz val="11"/>
        <color rgb="FF000000"/>
        <rFont val="Times New Roman"/>
      </rPr>
      <t>.</t>
    </r>
  </si>
  <si>
    <t>9 .</t>
  </si>
  <si>
    <t>Buteliai 1,0l</t>
  </si>
  <si>
    <t>borosilikato, graduoti, su užsukamu kamščiu</t>
  </si>
  <si>
    <t>10 .</t>
  </si>
  <si>
    <t>Buteliai, 0,5l</t>
  </si>
  <si>
    <t>11 .</t>
  </si>
  <si>
    <t>Buteliai, 0,25 l</t>
  </si>
  <si>
    <t>graduoti, borosilikato, užsukamu kamščiu</t>
  </si>
  <si>
    <t>12 .</t>
  </si>
  <si>
    <t>Buteliai, 100 ml</t>
  </si>
  <si>
    <t xml:space="preserve"> borosilikato, graduoti, užsukamu  kamščiu</t>
  </si>
  <si>
    <t>13 .</t>
  </si>
  <si>
    <t>Buteliai, 50 ml</t>
  </si>
  <si>
    <t>borosilikato, su užsukamu  kamščiu</t>
  </si>
  <si>
    <t>14 .</t>
  </si>
  <si>
    <t>Butelis (tamsaus stiklo,  skirtas 
 reagentams) 500 ml</t>
  </si>
  <si>
    <t>Stikliniai skirti reagentų laikymui</t>
  </si>
  <si>
    <t>15 .</t>
  </si>
  <si>
    <t>Butelis (tamsaus stiklo,
 skirtas reagentams) 250 ml</t>
  </si>
  <si>
    <t>16 .</t>
  </si>
  <si>
    <t>Moro pipetė, 100 ml</t>
  </si>
  <si>
    <t xml:space="preserve">Atitinkanti kalibruotų laboratorinių indų A klasės reikalavimus. </t>
  </si>
  <si>
    <t>17 .</t>
  </si>
  <si>
    <t>Atitinkanti A klasės reikalavimus su metrologine patikra</t>
  </si>
  <si>
    <t>18 .</t>
  </si>
  <si>
    <t>Moro pipetė, 50 ml</t>
  </si>
  <si>
    <t>Atitinkanti kalibruotų laboratorinių indų A klasės reikalavimus.</t>
  </si>
  <si>
    <t>19 .</t>
  </si>
  <si>
    <t>Atitinkanti A klasės reikalavimus su metrologinė patikra</t>
  </si>
  <si>
    <t>20 .</t>
  </si>
  <si>
    <t>Moro pipetė, 40 ml</t>
  </si>
  <si>
    <t>Atitinkanti kalibruotų laboratorinių indų A klasės reikalavimus</t>
  </si>
  <si>
    <t>21 .</t>
  </si>
  <si>
    <t xml:space="preserve">Atitinkanti A klasės reikalavimus su metrologinė patikra. </t>
  </si>
  <si>
    <t>22 .</t>
  </si>
  <si>
    <t>Moro pipetė , 25 ml</t>
  </si>
  <si>
    <t>23 .</t>
  </si>
  <si>
    <t xml:space="preserve">Atitinkanti A klasės reikalavimus  su metrologinė patikra. </t>
  </si>
  <si>
    <t>24 .</t>
  </si>
  <si>
    <t xml:space="preserve">Moro pipetė, 20ml </t>
  </si>
  <si>
    <t>25 .</t>
  </si>
  <si>
    <t>26 .</t>
  </si>
  <si>
    <t xml:space="preserve">Moro pipetė, 10 ml </t>
  </si>
  <si>
    <t>27 .</t>
  </si>
  <si>
    <t>Atitinkanti A klasės reikalavimus su metrologine patikra.</t>
  </si>
  <si>
    <t>28 .</t>
  </si>
  <si>
    <t>Pipetė, 25 ml</t>
  </si>
  <si>
    <t>Su padalomis, (25/0,1/±0,100) atitinkanti kalibruotų laboratorinių indų   A klasės reikalavimus.</t>
  </si>
  <si>
    <t>29 .</t>
  </si>
  <si>
    <t>Pipetė, 20 ml</t>
  </si>
  <si>
    <t>Su padalomis, (20/0,1/±0,100) atitinkanti kalibruotų laboratorinių indų   B klasės reikalavimus.</t>
  </si>
  <si>
    <t>30 .</t>
  </si>
  <si>
    <t>Pipetė, 10 ml</t>
  </si>
  <si>
    <t>Su padalomis, (10/0,1/±0,05), atitinkanti kalibruotų laboratorinių indų  A klasės reikalavimus.</t>
  </si>
  <si>
    <t>31 .</t>
  </si>
  <si>
    <t>Su padalomis, (10/0,1/±0,05), atitinkanti kalibruotų laboratorinių indų  A klasės reikalavimus. Su metrologine patikra</t>
  </si>
  <si>
    <t>32 .</t>
  </si>
  <si>
    <t>Pipetė, 5 ml</t>
  </si>
  <si>
    <t>Su padalomis, (5/0,05/±0,03), atitinkanti kalibruotų laboratorinių indų   A klasės reikalavimus.</t>
  </si>
  <si>
    <t>33 .</t>
  </si>
  <si>
    <t>Su padalomis, (5/0,05/±0,03), atitinkanti kalibruotų laboratorinių indų   A klasės reikalavimus. Su metrologine patikra</t>
  </si>
  <si>
    <t>34 .</t>
  </si>
  <si>
    <t>Pipetė, 2 ml</t>
  </si>
  <si>
    <t>Su padalomis, (2/0,02/±0,010), atitinkanti kalibruotų laboratorinių indų A klasės reikalavimus.</t>
  </si>
  <si>
    <t>35 .</t>
  </si>
  <si>
    <t>Su padalomis, (2/0,02/±0,010), atitinkanti kalibruotų laboratorinių indų A klasės reikalavimus. Su metrologine patikra</t>
  </si>
  <si>
    <t>36 .</t>
  </si>
  <si>
    <t>Pipetė, 1 ml</t>
  </si>
  <si>
    <r>
      <rPr>
        <sz val="11"/>
        <color rgb="FF000000"/>
        <rFont val="Times New Roman"/>
      </rPr>
      <t>Su padalomis, (1/0,01/±0,00</t>
    </r>
    <r>
      <rPr>
        <sz val="11"/>
        <color rgb="FFFF0000"/>
        <rFont val="Times New Roman"/>
      </rPr>
      <t>7</t>
    </r>
    <r>
      <rPr>
        <sz val="11"/>
        <color rgb="FF000000"/>
        <rFont val="Times New Roman"/>
      </rPr>
      <t>), atitinkanti kalibruotų laboratorinių indų , A klasės reikalavimus</t>
    </r>
  </si>
  <si>
    <t>37 .</t>
  </si>
  <si>
    <r>
      <rPr>
        <sz val="11"/>
        <color rgb="FF000000"/>
        <rFont val="Times New Roman"/>
      </rPr>
      <t>Su padalomis, (1/0,01/±0,00</t>
    </r>
    <r>
      <rPr>
        <sz val="11"/>
        <color rgb="FFFF0000"/>
        <rFont val="Times New Roman"/>
      </rPr>
      <t>7</t>
    </r>
    <r>
      <rPr>
        <sz val="11"/>
        <color rgb="FF000000"/>
        <rFont val="Times New Roman"/>
      </rPr>
      <t>), atitinkanti kalibruotų laboratorinių indų , A klasės reikalavimus Su metrologine patikra</t>
    </r>
  </si>
  <si>
    <t>38 .</t>
  </si>
  <si>
    <t>Cilindrai, 100 ml</t>
  </si>
  <si>
    <t>Su padalomis, atitinkanti kalibruotų laboratorinių indų AS/A klasės reikalavimus,su kokybės sertifikatu</t>
  </si>
  <si>
    <t>39 .</t>
  </si>
  <si>
    <t>Cilindrai, 50 ml</t>
  </si>
  <si>
    <t>Su padalomis, atitinkanti kalibruotų laboratorinių indų A klasės reikalavimus.</t>
  </si>
  <si>
    <t>40 .</t>
  </si>
  <si>
    <t>Cilindrai, 25 ml</t>
  </si>
  <si>
    <t>41 .</t>
  </si>
  <si>
    <t>Cilindrai, 500 ml</t>
  </si>
  <si>
    <t>42 .</t>
  </si>
  <si>
    <t>Cilindrai, 1000 ml</t>
  </si>
  <si>
    <t>43 .</t>
  </si>
  <si>
    <t>Cilindrai, 250 ml</t>
  </si>
  <si>
    <t>44 .</t>
  </si>
  <si>
    <t>Cilindrai, 10 ml</t>
  </si>
  <si>
    <t>45 .</t>
  </si>
  <si>
    <t>Stiklinės , 250 ml</t>
  </si>
  <si>
    <t>Stiklas, aukštos, su padalomis, atsparios karščiui</t>
  </si>
  <si>
    <t>46 .</t>
  </si>
  <si>
    <t>Stiklinės , 200 ml</t>
  </si>
  <si>
    <t>47 .</t>
  </si>
  <si>
    <t>Stiklinės, 600 ml</t>
  </si>
  <si>
    <t>48 .</t>
  </si>
  <si>
    <t>Stiklinės, 100 ml</t>
  </si>
  <si>
    <t>Stiklas, su padalomis, aukštos atsparios karščiui</t>
  </si>
  <si>
    <t>49 .</t>
  </si>
  <si>
    <t>Stiklas, su padalomis žemos , atsparios karščiui</t>
  </si>
  <si>
    <t>50 .</t>
  </si>
  <si>
    <t>Stiklinės, 50 ml</t>
  </si>
  <si>
    <t>51 .</t>
  </si>
  <si>
    <t>52 .</t>
  </si>
  <si>
    <t>Stiklinės, 1000 ml su snapeliu</t>
  </si>
  <si>
    <t>Stiklas, su padalomis, atrparios karščiui</t>
  </si>
  <si>
    <t>53 .</t>
  </si>
  <si>
    <t>Stiklinės, 3000 ml su snapeliu</t>
  </si>
  <si>
    <t>54 .</t>
  </si>
  <si>
    <t xml:space="preserve">Kiuvetės </t>
  </si>
  <si>
    <t>Kvarcinio stiklo 10mm kiuvetės
 (Spektrometras GENESYS).</t>
  </si>
  <si>
    <t>55 .</t>
  </si>
  <si>
    <t>Rulonas dėžutėje</t>
  </si>
  <si>
    <t>56 .</t>
  </si>
  <si>
    <t>Petri lėkštelė</t>
  </si>
  <si>
    <t>Petri lėkštelės h 15,2 mmm, d 90 mm,
sterilios be angelių</t>
  </si>
  <si>
    <t>57 .</t>
  </si>
  <si>
    <t>Dalomasis piltuvas lašo formos 250 ml su tefloniniu kamščiu</t>
  </si>
  <si>
    <t>su tefloniniu kamščiu</t>
  </si>
  <si>
    <t>58 .</t>
  </si>
  <si>
    <t xml:space="preserve">Dalomasis piltuvas cilindrinės formos 1000 </t>
  </si>
  <si>
    <t>su PP kamščiu Æ 12mm su šlifo kaklu 29/32</t>
  </si>
  <si>
    <t>59 .</t>
  </si>
  <si>
    <t>Chromatografinės valymo kolonėlės</t>
  </si>
  <si>
    <t>Kolonėlės stiklinės l=300mm; d=10mm</t>
  </si>
  <si>
    <t>60 .</t>
  </si>
  <si>
    <t xml:space="preserve">Piltuvėliai stikliniai </t>
  </si>
  <si>
    <t>35 mm kaklelio d 6 mm</t>
  </si>
  <si>
    <t>61 .</t>
  </si>
  <si>
    <t>40 mm trumpo kaklelio</t>
  </si>
  <si>
    <t>62 .</t>
  </si>
  <si>
    <t>Piltuvėliai stikliniai</t>
  </si>
  <si>
    <t>50 mm trumpo kaklelio</t>
  </si>
  <si>
    <t>63 .</t>
  </si>
  <si>
    <t>60 mm kaklelio d 6 mm</t>
  </si>
  <si>
    <t>64 .</t>
  </si>
  <si>
    <t>100 mm trumpo kaklelio</t>
  </si>
  <si>
    <t>65 .</t>
  </si>
  <si>
    <t>Biuksai d- 25xh-25mm; su dangteliu naftos nustatymui svorio metodu</t>
  </si>
  <si>
    <t xml:space="preserve">stikliniai su šlifu </t>
  </si>
  <si>
    <t>66 .</t>
  </si>
  <si>
    <t>Biuksai  d 25xh40 mm, su dangteliu</t>
  </si>
  <si>
    <t>67 .</t>
  </si>
  <si>
    <t>Biuksai   d-60xh-30 mm su dangteliu
skendinčių nustatymui</t>
  </si>
  <si>
    <t>68 .</t>
  </si>
  <si>
    <t>BDS buteliukai</t>
  </si>
  <si>
    <t>Tipas KF12, kaklelio šlifas 19/26</t>
  </si>
  <si>
    <t>69 .</t>
  </si>
  <si>
    <t>Stiklinės lazdelės</t>
  </si>
  <si>
    <r>
      <rPr>
        <sz val="11"/>
        <color rgb="FF000000"/>
        <rFont val="Times New Roman"/>
      </rPr>
      <t>300 mm ilgio</t>
    </r>
    <r>
      <rPr>
        <sz val="11"/>
        <color rgb="FFFF0000"/>
        <rFont val="Times New Roman"/>
      </rPr>
      <t xml:space="preserve"> 7 mm pločio</t>
    </r>
  </si>
  <si>
    <t>70 .</t>
  </si>
  <si>
    <r>
      <rPr>
        <sz val="11"/>
        <color rgb="FF000000"/>
        <rFont val="Times New Roman"/>
      </rPr>
      <t xml:space="preserve">Pilnavidurės 200 mm, </t>
    </r>
    <r>
      <rPr>
        <sz val="11"/>
        <color rgb="FFFF0000"/>
        <rFont val="Times New Roman"/>
      </rPr>
      <t>3mm pločio</t>
    </r>
  </si>
  <si>
    <t>71 .</t>
  </si>
  <si>
    <t>Plovyklė 500ml (laistytuvas distiliuotam vandeniui)</t>
  </si>
  <si>
    <t>Distiliuotam vandeniui.</t>
  </si>
  <si>
    <t>72 .</t>
  </si>
  <si>
    <t>Antgalis finnpipetei vienkartinis  5 ml</t>
  </si>
  <si>
    <t>Tinkantys  Finpipetei5 ml</t>
  </si>
  <si>
    <t>73 .</t>
  </si>
  <si>
    <t>Antgaliai  vienkartiniai 2,5ml</t>
  </si>
  <si>
    <t>Tinkantys  Finpipetei</t>
  </si>
  <si>
    <t>74 .</t>
  </si>
  <si>
    <t>Antgaliai  vienkartiniai 12,5ml</t>
  </si>
  <si>
    <t>75 .</t>
  </si>
  <si>
    <t>Antgaliai  vienkartiniai 25ml</t>
  </si>
  <si>
    <t>76 .</t>
  </si>
  <si>
    <t>Guminės kriaušės</t>
  </si>
  <si>
    <t>trikanalės</t>
  </si>
  <si>
    <t>77 .</t>
  </si>
  <si>
    <t>mažos</t>
  </si>
  <si>
    <t>78 .</t>
  </si>
  <si>
    <t>Antgaliai Expel 5000ul 250 vnt. Pak.Graduoti</t>
  </si>
  <si>
    <t>Tinkantys pipetmanui Eppendorf</t>
  </si>
  <si>
    <t>79 .</t>
  </si>
  <si>
    <t>Antgaliai Expel 100-1000ul 1000vnt.</t>
  </si>
  <si>
    <t>Tinkantys pipetmanui Eppendorf, Socorex</t>
  </si>
  <si>
    <t>80 .</t>
  </si>
  <si>
    <t>Antgaliai Expel 20-200ul 1000vnt.</t>
  </si>
  <si>
    <t xml:space="preserve">Tinkantys pipetmanui Gilson </t>
  </si>
  <si>
    <t>81 .</t>
  </si>
  <si>
    <t>Magnetukų rinkinys</t>
  </si>
  <si>
    <t>įvairaus dyžio</t>
  </si>
  <si>
    <t>82 .</t>
  </si>
  <si>
    <t>Stikliniai rutuliukai</t>
  </si>
  <si>
    <t>virimo reguliavimui</t>
  </si>
  <si>
    <t>kg</t>
  </si>
  <si>
    <t>83 .</t>
  </si>
  <si>
    <t>Vata medicininė</t>
  </si>
  <si>
    <t>naftos pr.  nustatymui</t>
  </si>
  <si>
    <t>84 .</t>
  </si>
  <si>
    <t>Buteliai plastikiniai su kamšteliais 1 litro talpos ( Savingė)</t>
  </si>
  <si>
    <t>Mėginiams</t>
  </si>
  <si>
    <t>85 .</t>
  </si>
  <si>
    <t>Objektiniai stikliukai,
šlifuotais kraštais,76x26x1 mm</t>
  </si>
  <si>
    <t>Mikroskopavimui</t>
  </si>
  <si>
    <t>86 .</t>
  </si>
  <si>
    <t>Dengiamieji stikleliai,20x20 mm.</t>
  </si>
  <si>
    <t>87 .</t>
  </si>
  <si>
    <t xml:space="preserve">Špatelis  svėrimui </t>
  </si>
  <si>
    <t>ilgis-180 mm plokščio galo plotis 9mm  galo su grioveliu plotis 8 mm</t>
  </si>
  <si>
    <t>88 .</t>
  </si>
  <si>
    <t>Šaukštas su mikrošaukšteliu L-150 mm 7x5 plieno
atsparus cheminėms medžiagoms</t>
  </si>
  <si>
    <t>cheminių medžiagų svėrimui</t>
  </si>
  <si>
    <t>89 .</t>
  </si>
  <si>
    <t>Mentelė dvipusė L-180 mm, plotis 10 mm  plieno</t>
  </si>
  <si>
    <t>90 .</t>
  </si>
  <si>
    <r>
      <t xml:space="preserve">Šveitimo šepetys su natūralaus pluošto šeriais ir minkštu galu </t>
    </r>
    <r>
      <rPr>
        <sz val="11"/>
        <color theme="1"/>
        <rFont val="Times New Roman"/>
        <family val="1"/>
        <charset val="186"/>
      </rPr>
      <t>Æ 30mm</t>
    </r>
  </si>
  <si>
    <t>Ilgu kotu,tinkantis kolbutėms plauti.</t>
  </si>
  <si>
    <t>91 .</t>
  </si>
  <si>
    <r>
      <t xml:space="preserve">Šveitimo šepetys su natūralaus pluošto šeriais ir minkštu galu </t>
    </r>
    <r>
      <rPr>
        <sz val="11"/>
        <color theme="1"/>
        <rFont val="Times New Roman"/>
        <family val="1"/>
        <charset val="186"/>
      </rPr>
      <t>Æ 20mm</t>
    </r>
  </si>
  <si>
    <t>92 .</t>
  </si>
  <si>
    <r>
      <t xml:space="preserve">Šveitimo šepetys su natūralaus pluošto šeriais ir minkštu galu </t>
    </r>
    <r>
      <rPr>
        <sz val="11"/>
        <color theme="1"/>
        <rFont val="Times New Roman"/>
        <family val="1"/>
        <charset val="186"/>
      </rPr>
      <t>Æ 15mm</t>
    </r>
  </si>
  <si>
    <t>93 .</t>
  </si>
  <si>
    <r>
      <t xml:space="preserve">Šveitimo šepetys su natūralaus pluošto šeriais ir minkštu galu </t>
    </r>
    <r>
      <rPr>
        <sz val="11"/>
        <color theme="1"/>
        <rFont val="Times New Roman"/>
        <family val="1"/>
        <charset val="186"/>
      </rPr>
      <t>Æ 5mm</t>
    </r>
  </si>
  <si>
    <t>Tinkantis mėgintuvėliams plauti.</t>
  </si>
  <si>
    <t>94 .</t>
  </si>
  <si>
    <r>
      <t xml:space="preserve">Butelių plovimo šepetys </t>
    </r>
    <r>
      <rPr>
        <sz val="11"/>
        <color theme="1"/>
        <rFont val="Times New Roman"/>
        <family val="1"/>
        <charset val="186"/>
      </rPr>
      <t>Æ 50mm</t>
    </r>
  </si>
  <si>
    <t>95 .</t>
  </si>
  <si>
    <t>Vandeniui naftos produkte nustatymo rinkinys: 500 ml apvaliadugnė kolba, vandens šaldytuvas su šlifu 29/32, 10 ml vandens gaudyklė su kraneliu</t>
  </si>
  <si>
    <t>vandens kiekio nustatymui naftos produkte (PA)</t>
  </si>
  <si>
    <t>96 .</t>
  </si>
  <si>
    <t>Vandeniui naftos produkte nustatymo rinkinys: 500 ml apvaliadugnė kolba, vandens šaldytuvas su šlifu 29/32, 10 ml vandens gaudyklė be kranelio</t>
  </si>
  <si>
    <t>97 .</t>
  </si>
  <si>
    <t>Vandeniui naftos produkte nustatymo rinkinys: 500 ml apvaliadugnė kolba, vandens šaldytuvas su šlifu 29/32, 5 ml vandens gaudyklė be kranelio</t>
  </si>
  <si>
    <t>98 .</t>
  </si>
  <si>
    <t>Kolba erlenmejerio 250 ml graduota plačiu kaklu</t>
  </si>
  <si>
    <t>Tirpalų ruošimui</t>
  </si>
  <si>
    <t>99 .</t>
  </si>
  <si>
    <t>Kolba erlenmejerio 100 ml graduota plačiu kaklu</t>
  </si>
  <si>
    <t>Analizių atlikimui</t>
  </si>
  <si>
    <t>100 .</t>
  </si>
  <si>
    <t xml:space="preserve">Filtravimo įranga 1000 ml, piltuvas 250 ml 
</t>
  </si>
  <si>
    <t>Mėginio paruošimui</t>
  </si>
  <si>
    <t>101 .</t>
  </si>
  <si>
    <t>Popierius Nk spausdinimui, ritinėliais 
(plotis 75 mm)</t>
  </si>
  <si>
    <t>102 .</t>
  </si>
  <si>
    <t>Kintančio tūrio automatinė pipetė (1000-5000 μL)</t>
  </si>
  <si>
    <t>Sisteminė paklaida:
1000 μLtūryje gali būti  ± 12 μL
2500 μLtūryje ± 15 μL
5000 μl tūryje ± 30 μL
atsitiktinė paklaida:
1000 μLgali būti ≤ 3  μL
2500 μLtūryje ≤ 5 μL
5000 μtūryje ≤ 8  μL</t>
  </si>
  <si>
    <t>103 .</t>
  </si>
  <si>
    <t>Kintančio tūrio automatinė pipetė (20-200 μL)</t>
  </si>
  <si>
    <t>Sisteminė paklaida:
20 μLgali būti  ± 0,5 μL
100 μLtūryje ± 0,8 μL
200 μl tūryje ± 1,6 μL
atsitiktinėpa klaida:
20 μLgali būti ≤ 0,2  μL
100 μLtūryje ≤ 0,25 μL
200 μtūryje ≤ 0,30  μL</t>
  </si>
  <si>
    <t>104 .</t>
  </si>
  <si>
    <t>Kintančio tūrio automatinė pipetė (100-1000 μL)</t>
  </si>
  <si>
    <t>Sisteminė paklaida:
100 μLtūryje gali būti  ± 3 μL
500 μLtūryje ± 4 μL
1000 μl tūryje ± 8 μL
atsitiktinė paklaida:
100 μLgali būti ≤ 0,6  μL
500 μLtūryje ≤ 1,0 μL
1000 μtūryje ≤ 1,5  μL</t>
  </si>
  <si>
    <t>105 .</t>
  </si>
  <si>
    <t>Tamsūs stikliniai 1 litro buteliai mėginiams</t>
  </si>
  <si>
    <t>106 .</t>
  </si>
  <si>
    <t xml:space="preserve">Skaitmeninis termometras nešiojamas su metrologine patikra </t>
  </si>
  <si>
    <t>Skaitmeninis, -50/200°C, tikslumas ±1°C, matavimo neapibrėžtis 0,03°C</t>
  </si>
  <si>
    <t>107 .</t>
  </si>
  <si>
    <t>pH elektrodas WTW SenTix81</t>
  </si>
  <si>
    <t>WTW prietaisui pH Meter 526</t>
  </si>
  <si>
    <t>108 .</t>
  </si>
  <si>
    <t xml:space="preserve">pH elektrodas Nk nustatymui </t>
  </si>
  <si>
    <t>pH elektrodas A7780, titratoriui titroLine easy</t>
  </si>
  <si>
    <t>109 .</t>
  </si>
  <si>
    <t xml:space="preserve">Multipipetė rutininėms analizėms
</t>
  </si>
  <si>
    <t xml:space="preserve">su metrologine patikra </t>
  </si>
  <si>
    <t>110 .</t>
  </si>
  <si>
    <t>Adapteriai ir antgaliai multipipetei</t>
  </si>
  <si>
    <t>5 ml</t>
  </si>
  <si>
    <t>pakuotė</t>
  </si>
  <si>
    <t>111 .</t>
  </si>
  <si>
    <t>10 ml</t>
  </si>
  <si>
    <t>112 .</t>
  </si>
  <si>
    <t xml:space="preserve">25 ml </t>
  </si>
  <si>
    <t>113 .</t>
  </si>
  <si>
    <t>Magnetinė maišyklė tirpalų ruošimui</t>
  </si>
  <si>
    <r>
      <rPr>
        <sz val="11"/>
        <color rgb="FF000000"/>
        <rFont val="Times New Roman"/>
      </rPr>
      <t>atspari cheminiams reagentams,</t>
    </r>
    <r>
      <rPr>
        <sz val="11"/>
        <color rgb="FFFF0000"/>
        <rFont val="Times New Roman"/>
      </rPr>
      <t xml:space="preserve"> maišanti nuo 50 ml tūrio</t>
    </r>
  </si>
  <si>
    <t>Bendra palyginamoji pasiūlymo kaina, EUR (be PVM)</t>
  </si>
  <si>
    <t>Pastaba: metrologiškai tikrinti indai turi būti pateikti kartu su sertifikatu.</t>
  </si>
  <si>
    <t>Pasiūlymas turi būti pateiktas visam nurodytam preliminariam kiekiui</t>
  </si>
  <si>
    <r>
      <rPr>
        <sz val="11"/>
        <color rgb="FFFF0000"/>
        <rFont val="Times New Roman"/>
        <family val="1"/>
        <charset val="186"/>
      </rPr>
      <t xml:space="preserve">* </t>
    </r>
    <r>
      <rPr>
        <sz val="11"/>
        <color theme="1"/>
        <rFont val="Times New Roman"/>
        <family val="1"/>
        <charset val="186"/>
      </rPr>
      <t>Neatitikus bent vienam prekės kokybiniam ar techniniam kriterijui,  pasiūlymas bus atmestas (taikoma kiekvienai prekei atskriai). Atitikį reikalavimams pateiktuose dokumentuose ar internetinėse nuorodose turi būti randami visi šiame priede nurodyti prekės kokybiniai ir techniniai duomenys</t>
    </r>
  </si>
  <si>
    <r>
      <rPr>
        <sz val="11"/>
        <color rgb="FFFF0000"/>
        <rFont val="Times New Roman"/>
        <family val="1"/>
        <charset val="186"/>
      </rPr>
      <t>**</t>
    </r>
    <r>
      <rPr>
        <sz val="11"/>
        <color theme="1"/>
        <rFont val="Times New Roman"/>
        <family val="1"/>
        <charset val="186"/>
      </rPr>
      <t xml:space="preserve">  Nurodytas preliminarus kiekis per visą sutarties laikotarpį (36 mėn.). Pirkėjas neįsipareigoja nupirkti viso nurodyto kiekio.</t>
    </r>
  </si>
  <si>
    <r>
      <rPr>
        <sz val="11"/>
        <color rgb="FF000000"/>
        <rFont val="Times New Roman"/>
      </rPr>
      <t xml:space="preserve">Parafilm plėvelė </t>
    </r>
    <r>
      <rPr>
        <sz val="11"/>
        <color rgb="FFFF0000"/>
        <rFont val="Times New Roman"/>
      </rPr>
      <t>55mmX70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</si>
</sst>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000;[Red]0.000"/>
  </numFmts>
  <fonts count="16" x14ac:knownFonts="1">
    <font>
      <sz val="11"/>
      <color theme="1"/>
      <name val="Calibri"/>
      <family val="2"/>
      <scheme val="minor"/>
    </font>
    <font>
      <sz val="11"/>
      <color theme="1"/>
      <name val="Segoe UI Semilight"/>
      <family val="2"/>
      <charset val="186"/>
    </font>
    <font>
      <sz val="8"/>
      <name val="Calibri"/>
      <family val="2"/>
      <scheme val="minor"/>
    </font>
    <font>
      <b/>
      <sz val="11"/>
      <color theme="1"/>
      <name val="Segoe UI Semilight"/>
      <family val="2"/>
      <charset val="186"/>
    </font>
    <font>
      <sz val="11"/>
      <color rgb="FFFF0000"/>
      <name val="Segoe UI Semilight"/>
      <family val="2"/>
      <charset val="186"/>
    </font>
    <font>
      <b/>
      <sz val="11"/>
      <color theme="1"/>
      <name val="Times New Roman"/>
      <family val="1"/>
      <charset val="186"/>
    </font>
    <font>
      <b/>
      <sz val="14"/>
      <color theme="1"/>
      <name val="Times New Roman"/>
      <family val="1"/>
      <charset val="186"/>
    </font>
    <font>
      <sz val="11"/>
      <color theme="1"/>
      <name val="Times New Roman"/>
      <family val="1"/>
      <charset val="186"/>
    </font>
    <font>
      <b/>
      <sz val="11"/>
      <color rgb="FFFF0000"/>
      <name val="Times New Roman"/>
      <family val="1"/>
      <charset val="186"/>
    </font>
    <font>
      <sz val="11"/>
      <color rgb="FFFF0000"/>
      <name val="Times New Roman"/>
      <family val="1"/>
      <charset val="186"/>
    </font>
    <font>
      <b/>
      <sz val="11"/>
      <name val="Times New Roman"/>
      <family val="1"/>
      <charset val="186"/>
    </font>
    <font>
      <sz val="11"/>
      <color rgb="FF000000"/>
      <name val="Times New Roman"/>
      <family val="1"/>
      <charset val="186"/>
    </font>
    <font>
      <b/>
      <sz val="12"/>
      <color theme="1"/>
      <name val="Times New Roman"/>
      <family val="1"/>
      <charset val="186"/>
    </font>
    <font>
      <sz val="11"/>
      <color rgb="FF000000"/>
      <name val="Times New Roman"/>
    </font>
    <font>
      <sz val="11"/>
      <color rgb="FFFF0000"/>
      <name val="Times New Roman"/>
    </font>
    <font>
      <sz val="11"/>
      <color theme="1"/>
      <name val="Times New Roman"/>
    </font>
  </fonts>
  <fills count="5">
    <fill>
      <patternFill patternType="none"/>
    </fill>
    <fill>
      <patternFill patternType="gray125"/>
    </fill>
    <fill>
      <patternFill patternType="solid">
        <fgColor rgb="FFFFFFFF"/>
        <bgColor indexed="64"/>
      </patternFill>
    </fill>
    <fill>
      <patternFill patternType="solid">
        <fgColor theme="0" tint="-4.9989318521683403E-2"/>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44">
    <xf numFmtId="0" fontId="0" fillId="0" borderId="0" xfId="0"/>
    <xf numFmtId="0" fontId="1" fillId="0" borderId="0" xfId="0" applyFont="1"/>
    <xf numFmtId="0" fontId="4" fillId="0" borderId="0" xfId="0" applyFont="1"/>
    <xf numFmtId="0" fontId="1" fillId="0" borderId="0" xfId="0" applyFont="1" applyAlignment="1">
      <alignment wrapText="1"/>
    </xf>
    <xf numFmtId="0" fontId="4" fillId="0" borderId="0" xfId="0" applyFont="1" applyAlignment="1">
      <alignment wrapText="1"/>
    </xf>
    <xf numFmtId="0" fontId="3" fillId="0" borderId="0" xfId="0" applyFont="1" applyAlignment="1">
      <alignment vertical="center"/>
    </xf>
    <xf numFmtId="0" fontId="3" fillId="0" borderId="0" xfId="0" applyFont="1"/>
    <xf numFmtId="0" fontId="7" fillId="0" borderId="0" xfId="0" applyFont="1"/>
    <xf numFmtId="0" fontId="7" fillId="0" borderId="0" xfId="0" applyFont="1" applyAlignment="1">
      <alignment horizontal="center" vertical="center"/>
    </xf>
    <xf numFmtId="0" fontId="7" fillId="3" borderId="1" xfId="0" applyFont="1" applyFill="1" applyBorder="1"/>
    <xf numFmtId="0" fontId="7" fillId="3" borderId="0" xfId="0" applyFont="1" applyFill="1"/>
    <xf numFmtId="0" fontId="7" fillId="4" borderId="0" xfId="0" applyFont="1" applyFill="1"/>
    <xf numFmtId="0" fontId="7" fillId="3" borderId="1" xfId="0" applyFont="1" applyFill="1" applyBorder="1" applyAlignment="1">
      <alignment vertical="center" wrapText="1"/>
    </xf>
    <xf numFmtId="0" fontId="7" fillId="4" borderId="1" xfId="0" applyFont="1" applyFill="1" applyBorder="1" applyAlignment="1">
      <alignment vertical="center" wrapText="1"/>
    </xf>
    <xf numFmtId="0" fontId="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5" fillId="2" borderId="1" xfId="0" applyFont="1" applyFill="1" applyBorder="1" applyAlignment="1">
      <alignment horizontal="center" vertical="center" wrapText="1"/>
    </xf>
    <xf numFmtId="0" fontId="7" fillId="0" borderId="1" xfId="0" applyFont="1" applyBorder="1" applyAlignment="1">
      <alignment horizontal="center" vertical="center"/>
    </xf>
    <xf numFmtId="0" fontId="7" fillId="3" borderId="1" xfId="0" applyFont="1" applyFill="1" applyBorder="1" applyAlignment="1">
      <alignment horizontal="left" vertical="center" wrapText="1"/>
    </xf>
    <xf numFmtId="0" fontId="7" fillId="4" borderId="1" xfId="0" applyFont="1" applyFill="1" applyBorder="1" applyAlignment="1">
      <alignment horizontal="left" vertical="center" wrapText="1"/>
    </xf>
    <xf numFmtId="0" fontId="7" fillId="3" borderId="1" xfId="0" applyFont="1" applyFill="1" applyBorder="1" applyAlignment="1">
      <alignment horizontal="center" vertical="center"/>
    </xf>
    <xf numFmtId="164" fontId="7" fillId="4" borderId="1" xfId="0" applyNumberFormat="1" applyFont="1" applyFill="1" applyBorder="1" applyAlignment="1">
      <alignment horizontal="center" vertical="center"/>
    </xf>
    <xf numFmtId="0" fontId="7" fillId="3" borderId="1" xfId="0" applyFont="1" applyFill="1" applyBorder="1" applyAlignment="1">
      <alignment horizontal="center" vertical="center" wrapText="1"/>
    </xf>
    <xf numFmtId="0" fontId="11" fillId="3" borderId="1" xfId="0" applyFont="1" applyFill="1" applyBorder="1" applyAlignment="1">
      <alignment horizontal="left" vertical="center" wrapText="1"/>
    </xf>
    <xf numFmtId="0" fontId="11" fillId="4" borderId="1" xfId="0" applyFont="1" applyFill="1" applyBorder="1" applyAlignment="1">
      <alignment horizontal="left" vertical="center" wrapText="1"/>
    </xf>
    <xf numFmtId="0" fontId="7" fillId="3" borderId="1" xfId="0" applyFont="1" applyFill="1" applyBorder="1" applyAlignment="1">
      <alignment horizontal="left" vertical="center"/>
    </xf>
    <xf numFmtId="0" fontId="7" fillId="4" borderId="1" xfId="0" applyFont="1" applyFill="1" applyBorder="1" applyAlignment="1">
      <alignment horizontal="left" vertical="center"/>
    </xf>
    <xf numFmtId="165" fontId="7" fillId="4" borderId="1" xfId="0" applyNumberFormat="1" applyFont="1" applyFill="1" applyBorder="1" applyAlignment="1">
      <alignment horizontal="center" vertical="center"/>
    </xf>
    <xf numFmtId="0" fontId="7" fillId="3" borderId="1"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3" borderId="1" xfId="0" applyFont="1" applyFill="1" applyBorder="1" applyAlignment="1">
      <alignment horizontal="center" vertical="top" wrapText="1"/>
    </xf>
    <xf numFmtId="2" fontId="12" fillId="0" borderId="1" xfId="0" applyNumberFormat="1" applyFont="1" applyBorder="1" applyAlignment="1">
      <alignment horizontal="center" vertical="center"/>
    </xf>
    <xf numFmtId="0" fontId="15" fillId="3" borderId="1" xfId="0" applyFont="1" applyFill="1" applyBorder="1" applyAlignment="1">
      <alignment horizontal="left" vertical="center" wrapText="1"/>
    </xf>
    <xf numFmtId="0" fontId="13" fillId="3" borderId="1" xfId="0" applyFont="1" applyFill="1" applyBorder="1" applyAlignment="1">
      <alignment horizontal="left" vertical="center" wrapText="1"/>
    </xf>
    <xf numFmtId="0" fontId="15" fillId="3" borderId="1" xfId="0" applyFont="1" applyFill="1" applyBorder="1" applyAlignment="1">
      <alignment vertical="center" wrapText="1"/>
    </xf>
    <xf numFmtId="0" fontId="6" fillId="0" borderId="0" xfId="0" applyFont="1" applyAlignment="1">
      <alignment horizontal="right" vertical="center"/>
    </xf>
    <xf numFmtId="0" fontId="6" fillId="0" borderId="0" xfId="0" applyFont="1" applyAlignment="1">
      <alignment horizontal="center" vertical="center"/>
    </xf>
    <xf numFmtId="0" fontId="12" fillId="0" borderId="2" xfId="0" applyFont="1" applyBorder="1" applyAlignment="1">
      <alignment horizontal="right" vertical="center"/>
    </xf>
    <xf numFmtId="0" fontId="12" fillId="0" borderId="3" xfId="0" applyFont="1" applyBorder="1" applyAlignment="1">
      <alignment horizontal="right" vertical="center"/>
    </xf>
    <xf numFmtId="0" fontId="12" fillId="0" borderId="4" xfId="0" applyFont="1" applyBorder="1" applyAlignment="1">
      <alignment horizontal="right" vertical="center"/>
    </xf>
    <xf numFmtId="0" fontId="7" fillId="0" borderId="0" xfId="0" applyFont="1" applyAlignment="1">
      <alignment horizontal="center" wrapText="1"/>
    </xf>
    <xf numFmtId="0" fontId="7" fillId="0" borderId="0" xfId="0" applyFont="1" applyAlignment="1">
      <alignment horizontal="left" wrapText="1"/>
    </xf>
    <xf numFmtId="0" fontId="7" fillId="0" borderId="0" xfId="0" applyFont="1" applyAlignment="1">
      <alignment horizontal="left"/>
    </xf>
    <xf numFmtId="0" fontId="8" fillId="0" borderId="0" xfId="0" applyFont="1" applyAlignment="1">
      <alignment horizontal="left"/>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27"/>
  <sheetViews>
    <sheetView tabSelected="1" topLeftCell="A47" zoomScale="85" zoomScaleNormal="85" workbookViewId="0">
      <selection activeCell="B75" sqref="B75:C76"/>
    </sheetView>
  </sheetViews>
  <sheetFormatPr defaultColWidth="8.6640625" defaultRowHeight="16.8" x14ac:dyDescent="0.4"/>
  <cols>
    <col min="1" max="1" width="5.5546875" style="7" customWidth="1"/>
    <col min="2" max="2" width="37" style="7" customWidth="1"/>
    <col min="3" max="5" width="44.5546875" style="7" customWidth="1"/>
    <col min="6" max="7" width="13.44140625" style="7" customWidth="1"/>
    <col min="8" max="8" width="16.44140625" style="8" customWidth="1"/>
    <col min="9" max="9" width="16.88671875" style="8" customWidth="1"/>
    <col min="10" max="11" width="36.5546875" style="1" bestFit="1" customWidth="1"/>
    <col min="12" max="13" width="8.6640625" style="1"/>
    <col min="14" max="16" width="36.5546875" style="1" bestFit="1" customWidth="1"/>
    <col min="17" max="17" width="17.33203125" style="1" bestFit="1" customWidth="1"/>
    <col min="18" max="16384" width="8.6640625" style="1"/>
  </cols>
  <sheetData>
    <row r="1" spans="1:11" ht="17.399999999999999" x14ac:dyDescent="0.4">
      <c r="A1" s="35" t="s">
        <v>0</v>
      </c>
      <c r="B1" s="35"/>
      <c r="C1" s="35"/>
      <c r="D1" s="35"/>
      <c r="E1" s="35"/>
      <c r="F1" s="35"/>
      <c r="G1" s="35"/>
      <c r="H1" s="35"/>
      <c r="I1" s="35"/>
    </row>
    <row r="2" spans="1:11" ht="17.399999999999999" x14ac:dyDescent="0.4">
      <c r="A2" s="36" t="s">
        <v>1</v>
      </c>
      <c r="B2" s="36"/>
      <c r="C2" s="36"/>
      <c r="D2" s="36"/>
      <c r="E2" s="36"/>
      <c r="F2" s="36"/>
      <c r="G2" s="36"/>
      <c r="H2" s="36"/>
      <c r="I2" s="36"/>
    </row>
    <row r="3" spans="1:11" ht="17.399999999999999" x14ac:dyDescent="0.4">
      <c r="A3" s="36" t="s">
        <v>2</v>
      </c>
      <c r="B3" s="36"/>
      <c r="C3" s="36"/>
      <c r="D3" s="36"/>
      <c r="E3" s="36"/>
      <c r="F3" s="36"/>
      <c r="G3" s="36"/>
      <c r="H3" s="36"/>
      <c r="I3" s="36"/>
      <c r="J3" s="5"/>
    </row>
    <row r="4" spans="1:11" x14ac:dyDescent="0.4">
      <c r="J4" s="6"/>
    </row>
    <row r="5" spans="1:11" ht="41.4" x14ac:dyDescent="0.4">
      <c r="A5" s="14" t="s">
        <v>3</v>
      </c>
      <c r="B5" s="14" t="s">
        <v>4</v>
      </c>
      <c r="C5" s="14" t="s">
        <v>5</v>
      </c>
      <c r="D5" s="14" t="s">
        <v>6</v>
      </c>
      <c r="E5" s="14" t="s">
        <v>7</v>
      </c>
      <c r="F5" s="14" t="s">
        <v>8</v>
      </c>
      <c r="G5" s="15" t="s">
        <v>9</v>
      </c>
      <c r="H5" s="16" t="s">
        <v>10</v>
      </c>
      <c r="I5" s="16" t="s">
        <v>11</v>
      </c>
      <c r="J5" s="4"/>
      <c r="K5" s="4"/>
    </row>
    <row r="6" spans="1:11" x14ac:dyDescent="0.4">
      <c r="A6" s="14">
        <v>1</v>
      </c>
      <c r="B6" s="14">
        <v>2</v>
      </c>
      <c r="C6" s="14">
        <v>3</v>
      </c>
      <c r="D6" s="14">
        <v>4</v>
      </c>
      <c r="E6" s="14">
        <v>5</v>
      </c>
      <c r="F6" s="14">
        <v>6</v>
      </c>
      <c r="G6" s="15">
        <v>7</v>
      </c>
      <c r="H6" s="16">
        <v>8</v>
      </c>
      <c r="I6" s="16" t="s">
        <v>12</v>
      </c>
      <c r="J6" s="2"/>
      <c r="K6" s="2"/>
    </row>
    <row r="7" spans="1:11" ht="36.75" customHeight="1" x14ac:dyDescent="0.4">
      <c r="A7" s="17" t="s">
        <v>13</v>
      </c>
      <c r="B7" s="18" t="s">
        <v>14</v>
      </c>
      <c r="C7" s="32" t="s">
        <v>15</v>
      </c>
      <c r="D7" s="19"/>
      <c r="E7" s="19"/>
      <c r="F7" s="20" t="s">
        <v>16</v>
      </c>
      <c r="G7" s="20">
        <v>2</v>
      </c>
      <c r="H7" s="21"/>
      <c r="I7" s="21">
        <f>G7*H7</f>
        <v>0</v>
      </c>
      <c r="J7" s="2"/>
      <c r="K7" s="2"/>
    </row>
    <row r="8" spans="1:11" ht="38.25" customHeight="1" x14ac:dyDescent="0.4">
      <c r="A8" s="17" t="s">
        <v>17</v>
      </c>
      <c r="B8" s="18" t="s">
        <v>18</v>
      </c>
      <c r="C8" s="32" t="s">
        <v>19</v>
      </c>
      <c r="D8" s="19"/>
      <c r="E8" s="19"/>
      <c r="F8" s="20" t="s">
        <v>16</v>
      </c>
      <c r="G8" s="20">
        <v>6</v>
      </c>
      <c r="H8" s="21"/>
      <c r="I8" s="21">
        <f t="shared" ref="I8:I71" si="0">G8*H8</f>
        <v>0</v>
      </c>
      <c r="J8" s="2"/>
      <c r="K8" s="2"/>
    </row>
    <row r="9" spans="1:11" ht="40.5" customHeight="1" x14ac:dyDescent="0.4">
      <c r="A9" s="17" t="s">
        <v>20</v>
      </c>
      <c r="B9" s="18" t="s">
        <v>21</v>
      </c>
      <c r="C9" s="32" t="s">
        <v>22</v>
      </c>
      <c r="D9" s="19"/>
      <c r="E9" s="19"/>
      <c r="F9" s="20" t="s">
        <v>16</v>
      </c>
      <c r="G9" s="20">
        <v>8</v>
      </c>
      <c r="H9" s="21"/>
      <c r="I9" s="21">
        <f t="shared" si="0"/>
        <v>0</v>
      </c>
      <c r="J9" s="2"/>
      <c r="K9" s="2"/>
    </row>
    <row r="10" spans="1:11" ht="38.25" customHeight="1" x14ac:dyDescent="0.4">
      <c r="A10" s="17" t="s">
        <v>23</v>
      </c>
      <c r="B10" s="18" t="s">
        <v>24</v>
      </c>
      <c r="C10" s="32" t="s">
        <v>22</v>
      </c>
      <c r="D10" s="19"/>
      <c r="E10" s="19"/>
      <c r="F10" s="20" t="s">
        <v>16</v>
      </c>
      <c r="G10" s="20">
        <v>8</v>
      </c>
      <c r="H10" s="21"/>
      <c r="I10" s="21">
        <f t="shared" si="0"/>
        <v>0</v>
      </c>
      <c r="J10" s="2"/>
      <c r="K10" s="2"/>
    </row>
    <row r="11" spans="1:11" ht="39" customHeight="1" x14ac:dyDescent="0.4">
      <c r="A11" s="17" t="s">
        <v>25</v>
      </c>
      <c r="B11" s="18" t="s">
        <v>26</v>
      </c>
      <c r="C11" s="32" t="s">
        <v>27</v>
      </c>
      <c r="D11" s="19"/>
      <c r="E11" s="19"/>
      <c r="F11" s="20" t="s">
        <v>16</v>
      </c>
      <c r="G11" s="20">
        <v>6</v>
      </c>
      <c r="H11" s="21"/>
      <c r="I11" s="21">
        <f t="shared" si="0"/>
        <v>0</v>
      </c>
      <c r="J11" s="2"/>
      <c r="K11" s="2"/>
    </row>
    <row r="12" spans="1:11" ht="42" customHeight="1" x14ac:dyDescent="0.4">
      <c r="A12" s="17" t="s">
        <v>28</v>
      </c>
      <c r="B12" s="18" t="s">
        <v>29</v>
      </c>
      <c r="C12" s="32" t="s">
        <v>30</v>
      </c>
      <c r="D12" s="19"/>
      <c r="E12" s="19"/>
      <c r="F12" s="20" t="s">
        <v>16</v>
      </c>
      <c r="G12" s="20">
        <v>10</v>
      </c>
      <c r="H12" s="21"/>
      <c r="I12" s="21">
        <f t="shared" si="0"/>
        <v>0</v>
      </c>
      <c r="J12" s="2"/>
      <c r="K12" s="2"/>
    </row>
    <row r="13" spans="1:11" ht="45.75" customHeight="1" x14ac:dyDescent="0.4">
      <c r="A13" s="17" t="s">
        <v>31</v>
      </c>
      <c r="B13" s="18" t="s">
        <v>32</v>
      </c>
      <c r="C13" s="32" t="s">
        <v>33</v>
      </c>
      <c r="D13" s="19"/>
      <c r="E13" s="19"/>
      <c r="F13" s="20" t="s">
        <v>16</v>
      </c>
      <c r="G13" s="20">
        <v>10</v>
      </c>
      <c r="H13" s="21"/>
      <c r="I13" s="21">
        <f t="shared" si="0"/>
        <v>0</v>
      </c>
      <c r="J13" s="2"/>
      <c r="K13" s="2"/>
    </row>
    <row r="14" spans="1:11" ht="49.5" customHeight="1" x14ac:dyDescent="0.4">
      <c r="A14" s="17" t="s">
        <v>34</v>
      </c>
      <c r="B14" s="18" t="s">
        <v>35</v>
      </c>
      <c r="C14" s="32" t="s">
        <v>36</v>
      </c>
      <c r="D14" s="19"/>
      <c r="E14" s="19"/>
      <c r="F14" s="20" t="s">
        <v>16</v>
      </c>
      <c r="G14" s="20">
        <v>10</v>
      </c>
      <c r="H14" s="21"/>
      <c r="I14" s="21">
        <f t="shared" si="0"/>
        <v>0</v>
      </c>
      <c r="J14" s="2"/>
      <c r="K14" s="2"/>
    </row>
    <row r="15" spans="1:11" ht="32.25" customHeight="1" x14ac:dyDescent="0.4">
      <c r="A15" s="17" t="s">
        <v>37</v>
      </c>
      <c r="B15" s="18" t="s">
        <v>38</v>
      </c>
      <c r="C15" s="18" t="s">
        <v>39</v>
      </c>
      <c r="D15" s="19"/>
      <c r="E15" s="19"/>
      <c r="F15" s="20" t="s">
        <v>16</v>
      </c>
      <c r="G15" s="20">
        <v>10</v>
      </c>
      <c r="H15" s="21"/>
      <c r="I15" s="21">
        <f t="shared" si="0"/>
        <v>0</v>
      </c>
      <c r="J15" s="2"/>
      <c r="K15" s="2"/>
    </row>
    <row r="16" spans="1:11" x14ac:dyDescent="0.4">
      <c r="A16" s="17" t="s">
        <v>40</v>
      </c>
      <c r="B16" s="18" t="s">
        <v>41</v>
      </c>
      <c r="C16" s="18" t="s">
        <v>39</v>
      </c>
      <c r="D16" s="19"/>
      <c r="E16" s="19"/>
      <c r="F16" s="20" t="s">
        <v>16</v>
      </c>
      <c r="G16" s="20">
        <v>10</v>
      </c>
      <c r="H16" s="21"/>
      <c r="I16" s="21">
        <f t="shared" si="0"/>
        <v>0</v>
      </c>
      <c r="J16" s="2"/>
      <c r="K16" s="2"/>
    </row>
    <row r="17" spans="1:11" x14ac:dyDescent="0.4">
      <c r="A17" s="17" t="s">
        <v>42</v>
      </c>
      <c r="B17" s="18" t="s">
        <v>43</v>
      </c>
      <c r="C17" s="18" t="s">
        <v>44</v>
      </c>
      <c r="D17" s="19"/>
      <c r="E17" s="19"/>
      <c r="F17" s="20" t="s">
        <v>16</v>
      </c>
      <c r="G17" s="20">
        <v>15</v>
      </c>
      <c r="H17" s="21"/>
      <c r="I17" s="21">
        <f t="shared" si="0"/>
        <v>0</v>
      </c>
      <c r="J17" s="2"/>
      <c r="K17" s="2"/>
    </row>
    <row r="18" spans="1:11" x14ac:dyDescent="0.4">
      <c r="A18" s="17" t="s">
        <v>45</v>
      </c>
      <c r="B18" s="18" t="s">
        <v>46</v>
      </c>
      <c r="C18" s="18" t="s">
        <v>47</v>
      </c>
      <c r="D18" s="19"/>
      <c r="E18" s="19"/>
      <c r="F18" s="20" t="s">
        <v>16</v>
      </c>
      <c r="G18" s="20">
        <v>3</v>
      </c>
      <c r="H18" s="21"/>
      <c r="I18" s="21">
        <f t="shared" si="0"/>
        <v>0</v>
      </c>
      <c r="J18" s="2"/>
      <c r="K18" s="2"/>
    </row>
    <row r="19" spans="1:11" x14ac:dyDescent="0.4">
      <c r="A19" s="17" t="s">
        <v>48</v>
      </c>
      <c r="B19" s="18" t="s">
        <v>49</v>
      </c>
      <c r="C19" s="18" t="s">
        <v>50</v>
      </c>
      <c r="D19" s="19"/>
      <c r="E19" s="19"/>
      <c r="F19" s="20" t="s">
        <v>16</v>
      </c>
      <c r="G19" s="20">
        <v>3</v>
      </c>
      <c r="H19" s="21"/>
      <c r="I19" s="21">
        <f t="shared" si="0"/>
        <v>0</v>
      </c>
      <c r="J19" s="2"/>
      <c r="K19" s="2"/>
    </row>
    <row r="20" spans="1:11" ht="27.6" x14ac:dyDescent="0.4">
      <c r="A20" s="17" t="s">
        <v>51</v>
      </c>
      <c r="B20" s="33" t="s">
        <v>52</v>
      </c>
      <c r="C20" s="18" t="s">
        <v>53</v>
      </c>
      <c r="D20" s="19"/>
      <c r="E20" s="19"/>
      <c r="F20" s="20" t="s">
        <v>16</v>
      </c>
      <c r="G20" s="20">
        <v>10</v>
      </c>
      <c r="H20" s="21"/>
      <c r="I20" s="21">
        <f t="shared" si="0"/>
        <v>0</v>
      </c>
      <c r="J20" s="2"/>
      <c r="K20" s="2"/>
    </row>
    <row r="21" spans="1:11" ht="27.6" x14ac:dyDescent="0.4">
      <c r="A21" s="17" t="s">
        <v>54</v>
      </c>
      <c r="B21" s="33" t="s">
        <v>55</v>
      </c>
      <c r="C21" s="18" t="s">
        <v>53</v>
      </c>
      <c r="D21" s="19"/>
      <c r="E21" s="19"/>
      <c r="F21" s="20" t="s">
        <v>16</v>
      </c>
      <c r="G21" s="20">
        <v>5</v>
      </c>
      <c r="H21" s="21"/>
      <c r="I21" s="21">
        <f t="shared" si="0"/>
        <v>0</v>
      </c>
      <c r="J21" s="2"/>
      <c r="K21" s="2"/>
    </row>
    <row r="22" spans="1:11" ht="27.6" x14ac:dyDescent="0.4">
      <c r="A22" s="17" t="s">
        <v>56</v>
      </c>
      <c r="B22" s="18" t="s">
        <v>57</v>
      </c>
      <c r="C22" s="18" t="s">
        <v>58</v>
      </c>
      <c r="D22" s="19"/>
      <c r="E22" s="19"/>
      <c r="F22" s="20" t="s">
        <v>16</v>
      </c>
      <c r="G22" s="22">
        <v>6</v>
      </c>
      <c r="H22" s="21"/>
      <c r="I22" s="21">
        <f t="shared" si="0"/>
        <v>0</v>
      </c>
      <c r="J22" s="2"/>
      <c r="K22" s="2"/>
    </row>
    <row r="23" spans="1:11" ht="27.9" customHeight="1" x14ac:dyDescent="0.4">
      <c r="A23" s="17" t="s">
        <v>59</v>
      </c>
      <c r="B23" s="18" t="s">
        <v>57</v>
      </c>
      <c r="C23" s="18" t="s">
        <v>60</v>
      </c>
      <c r="D23" s="19"/>
      <c r="E23" s="19"/>
      <c r="F23" s="20" t="s">
        <v>16</v>
      </c>
      <c r="G23" s="22">
        <v>4</v>
      </c>
      <c r="H23" s="21"/>
      <c r="I23" s="21">
        <f t="shared" si="0"/>
        <v>0</v>
      </c>
      <c r="J23" s="2"/>
      <c r="K23" s="2"/>
    </row>
    <row r="24" spans="1:11" ht="38.1" customHeight="1" x14ac:dyDescent="0.4">
      <c r="A24" s="17" t="s">
        <v>61</v>
      </c>
      <c r="B24" s="18" t="s">
        <v>62</v>
      </c>
      <c r="C24" s="18" t="s">
        <v>63</v>
      </c>
      <c r="D24" s="19"/>
      <c r="E24" s="19"/>
      <c r="F24" s="20" t="s">
        <v>16</v>
      </c>
      <c r="G24" s="22">
        <v>6</v>
      </c>
      <c r="H24" s="21"/>
      <c r="I24" s="21">
        <f t="shared" si="0"/>
        <v>0</v>
      </c>
      <c r="J24" s="2"/>
      <c r="K24" s="2"/>
    </row>
    <row r="25" spans="1:11" ht="34.5" customHeight="1" x14ac:dyDescent="0.4">
      <c r="A25" s="17" t="s">
        <v>64</v>
      </c>
      <c r="B25" s="18" t="s">
        <v>62</v>
      </c>
      <c r="C25" s="18" t="s">
        <v>65</v>
      </c>
      <c r="D25" s="19"/>
      <c r="E25" s="19"/>
      <c r="F25" s="20" t="s">
        <v>16</v>
      </c>
      <c r="G25" s="22">
        <v>4</v>
      </c>
      <c r="H25" s="21"/>
      <c r="I25" s="21">
        <f t="shared" si="0"/>
        <v>0</v>
      </c>
      <c r="J25" s="2"/>
      <c r="K25" s="2"/>
    </row>
    <row r="26" spans="1:11" ht="27.6" x14ac:dyDescent="0.4">
      <c r="A26" s="17" t="s">
        <v>66</v>
      </c>
      <c r="B26" s="18" t="s">
        <v>67</v>
      </c>
      <c r="C26" s="18" t="s">
        <v>68</v>
      </c>
      <c r="D26" s="19"/>
      <c r="E26" s="19"/>
      <c r="F26" s="20" t="s">
        <v>16</v>
      </c>
      <c r="G26" s="22">
        <v>6</v>
      </c>
      <c r="H26" s="21"/>
      <c r="I26" s="21">
        <f t="shared" si="0"/>
        <v>0</v>
      </c>
      <c r="J26" s="2"/>
      <c r="K26" s="2"/>
    </row>
    <row r="27" spans="1:11" ht="33.9" customHeight="1" x14ac:dyDescent="0.4">
      <c r="A27" s="17" t="s">
        <v>69</v>
      </c>
      <c r="B27" s="18" t="s">
        <v>67</v>
      </c>
      <c r="C27" s="18" t="s">
        <v>70</v>
      </c>
      <c r="D27" s="19"/>
      <c r="E27" s="19"/>
      <c r="F27" s="20" t="s">
        <v>16</v>
      </c>
      <c r="G27" s="22">
        <v>2</v>
      </c>
      <c r="H27" s="21"/>
      <c r="I27" s="21">
        <f t="shared" si="0"/>
        <v>0</v>
      </c>
      <c r="J27" s="2"/>
      <c r="K27" s="2"/>
    </row>
    <row r="28" spans="1:11" ht="27.6" x14ac:dyDescent="0.4">
      <c r="A28" s="17" t="s">
        <v>71</v>
      </c>
      <c r="B28" s="18" t="s">
        <v>72</v>
      </c>
      <c r="C28" s="18" t="s">
        <v>58</v>
      </c>
      <c r="D28" s="19"/>
      <c r="E28" s="19"/>
      <c r="F28" s="20" t="s">
        <v>16</v>
      </c>
      <c r="G28" s="22">
        <v>8</v>
      </c>
      <c r="H28" s="21"/>
      <c r="I28" s="21">
        <f t="shared" si="0"/>
        <v>0</v>
      </c>
      <c r="J28" s="2"/>
      <c r="K28" s="2"/>
    </row>
    <row r="29" spans="1:11" ht="27.6" x14ac:dyDescent="0.4">
      <c r="A29" s="17" t="s">
        <v>73</v>
      </c>
      <c r="B29" s="18" t="s">
        <v>72</v>
      </c>
      <c r="C29" s="18" t="s">
        <v>74</v>
      </c>
      <c r="D29" s="19"/>
      <c r="E29" s="19"/>
      <c r="F29" s="20" t="s">
        <v>16</v>
      </c>
      <c r="G29" s="22">
        <v>2</v>
      </c>
      <c r="H29" s="21"/>
      <c r="I29" s="21">
        <f t="shared" si="0"/>
        <v>0</v>
      </c>
      <c r="J29" s="2"/>
      <c r="K29" s="2"/>
    </row>
    <row r="30" spans="1:11" ht="27.6" x14ac:dyDescent="0.4">
      <c r="A30" s="17" t="s">
        <v>75</v>
      </c>
      <c r="B30" s="18" t="s">
        <v>76</v>
      </c>
      <c r="C30" s="18" t="s">
        <v>58</v>
      </c>
      <c r="D30" s="19"/>
      <c r="E30" s="19"/>
      <c r="F30" s="20" t="s">
        <v>16</v>
      </c>
      <c r="G30" s="22">
        <v>8</v>
      </c>
      <c r="H30" s="21"/>
      <c r="I30" s="21">
        <f t="shared" si="0"/>
        <v>0</v>
      </c>
      <c r="J30" s="2"/>
      <c r="K30" s="2"/>
    </row>
    <row r="31" spans="1:11" ht="30.6" customHeight="1" x14ac:dyDescent="0.4">
      <c r="A31" s="17" t="s">
        <v>77</v>
      </c>
      <c r="B31" s="18" t="s">
        <v>76</v>
      </c>
      <c r="C31" s="18" t="s">
        <v>70</v>
      </c>
      <c r="D31" s="19"/>
      <c r="E31" s="19"/>
      <c r="F31" s="20" t="s">
        <v>16</v>
      </c>
      <c r="G31" s="22">
        <v>2</v>
      </c>
      <c r="H31" s="21"/>
      <c r="I31" s="21">
        <f t="shared" si="0"/>
        <v>0</v>
      </c>
      <c r="J31" s="2"/>
      <c r="K31" s="2"/>
    </row>
    <row r="32" spans="1:11" ht="27.6" x14ac:dyDescent="0.4">
      <c r="A32" s="17" t="s">
        <v>78</v>
      </c>
      <c r="B32" s="18" t="s">
        <v>79</v>
      </c>
      <c r="C32" s="18" t="s">
        <v>58</v>
      </c>
      <c r="D32" s="19"/>
      <c r="E32" s="19"/>
      <c r="F32" s="20" t="s">
        <v>16</v>
      </c>
      <c r="G32" s="22">
        <v>10</v>
      </c>
      <c r="H32" s="21"/>
      <c r="I32" s="21">
        <f t="shared" si="0"/>
        <v>0</v>
      </c>
      <c r="J32" s="2"/>
      <c r="K32" s="2"/>
    </row>
    <row r="33" spans="1:11" ht="32.4" customHeight="1" x14ac:dyDescent="0.4">
      <c r="A33" s="17" t="s">
        <v>80</v>
      </c>
      <c r="B33" s="18" t="s">
        <v>79</v>
      </c>
      <c r="C33" s="18" t="s">
        <v>81</v>
      </c>
      <c r="D33" s="19"/>
      <c r="E33" s="19"/>
      <c r="F33" s="20" t="s">
        <v>16</v>
      </c>
      <c r="G33" s="22">
        <v>4</v>
      </c>
      <c r="H33" s="21"/>
      <c r="I33" s="21">
        <f t="shared" si="0"/>
        <v>0</v>
      </c>
      <c r="J33" s="2"/>
      <c r="K33" s="2"/>
    </row>
    <row r="34" spans="1:11" ht="27.6" x14ac:dyDescent="0.4">
      <c r="A34" s="17" t="s">
        <v>82</v>
      </c>
      <c r="B34" s="18" t="s">
        <v>83</v>
      </c>
      <c r="C34" s="18" t="s">
        <v>84</v>
      </c>
      <c r="D34" s="19"/>
      <c r="E34" s="19"/>
      <c r="F34" s="20" t="s">
        <v>16</v>
      </c>
      <c r="G34" s="22">
        <v>5</v>
      </c>
      <c r="H34" s="21"/>
      <c r="I34" s="21">
        <f t="shared" si="0"/>
        <v>0</v>
      </c>
      <c r="J34" s="2"/>
      <c r="K34" s="2"/>
    </row>
    <row r="35" spans="1:11" ht="27.6" x14ac:dyDescent="0.4">
      <c r="A35" s="17" t="s">
        <v>85</v>
      </c>
      <c r="B35" s="18" t="s">
        <v>86</v>
      </c>
      <c r="C35" s="18" t="s">
        <v>87</v>
      </c>
      <c r="D35" s="19"/>
      <c r="E35" s="19"/>
      <c r="F35" s="20" t="s">
        <v>16</v>
      </c>
      <c r="G35" s="22">
        <v>5</v>
      </c>
      <c r="H35" s="21"/>
      <c r="I35" s="21">
        <f t="shared" si="0"/>
        <v>0</v>
      </c>
      <c r="J35" s="2"/>
      <c r="K35" s="2"/>
    </row>
    <row r="36" spans="1:11" ht="27.6" x14ac:dyDescent="0.4">
      <c r="A36" s="17" t="s">
        <v>88</v>
      </c>
      <c r="B36" s="18" t="s">
        <v>89</v>
      </c>
      <c r="C36" s="18" t="s">
        <v>90</v>
      </c>
      <c r="D36" s="19"/>
      <c r="E36" s="19"/>
      <c r="F36" s="20" t="s">
        <v>16</v>
      </c>
      <c r="G36" s="22">
        <v>10</v>
      </c>
      <c r="H36" s="21"/>
      <c r="I36" s="21">
        <f t="shared" si="0"/>
        <v>0</v>
      </c>
      <c r="J36" s="2"/>
      <c r="K36" s="2"/>
    </row>
    <row r="37" spans="1:11" ht="41.4" x14ac:dyDescent="0.4">
      <c r="A37" s="17" t="s">
        <v>91</v>
      </c>
      <c r="B37" s="18" t="s">
        <v>89</v>
      </c>
      <c r="C37" s="18" t="s">
        <v>92</v>
      </c>
      <c r="D37" s="19"/>
      <c r="E37" s="19"/>
      <c r="F37" s="20" t="s">
        <v>16</v>
      </c>
      <c r="G37" s="22">
        <v>4</v>
      </c>
      <c r="H37" s="21"/>
      <c r="I37" s="21">
        <f t="shared" si="0"/>
        <v>0</v>
      </c>
      <c r="J37" s="2"/>
      <c r="K37" s="2"/>
    </row>
    <row r="38" spans="1:11" ht="27.6" x14ac:dyDescent="0.4">
      <c r="A38" s="17" t="s">
        <v>93</v>
      </c>
      <c r="B38" s="18" t="s">
        <v>94</v>
      </c>
      <c r="C38" s="18" t="s">
        <v>95</v>
      </c>
      <c r="D38" s="19"/>
      <c r="E38" s="19"/>
      <c r="F38" s="20" t="s">
        <v>16</v>
      </c>
      <c r="G38" s="22">
        <v>10</v>
      </c>
      <c r="H38" s="21"/>
      <c r="I38" s="21">
        <f t="shared" si="0"/>
        <v>0</v>
      </c>
      <c r="J38" s="2"/>
      <c r="K38" s="2"/>
    </row>
    <row r="39" spans="1:11" ht="41.4" x14ac:dyDescent="0.4">
      <c r="A39" s="17" t="s">
        <v>96</v>
      </c>
      <c r="B39" s="18" t="s">
        <v>94</v>
      </c>
      <c r="C39" s="18" t="s">
        <v>97</v>
      </c>
      <c r="D39" s="19"/>
      <c r="E39" s="19"/>
      <c r="F39" s="20" t="s">
        <v>16</v>
      </c>
      <c r="G39" s="22">
        <v>4</v>
      </c>
      <c r="H39" s="21"/>
      <c r="I39" s="21">
        <f t="shared" si="0"/>
        <v>0</v>
      </c>
      <c r="J39" s="2"/>
      <c r="K39" s="2"/>
    </row>
    <row r="40" spans="1:11" ht="27.6" x14ac:dyDescent="0.4">
      <c r="A40" s="17" t="s">
        <v>98</v>
      </c>
      <c r="B40" s="18" t="s">
        <v>99</v>
      </c>
      <c r="C40" s="18" t="s">
        <v>100</v>
      </c>
      <c r="D40" s="19"/>
      <c r="E40" s="19"/>
      <c r="F40" s="20" t="s">
        <v>16</v>
      </c>
      <c r="G40" s="22">
        <v>10</v>
      </c>
      <c r="H40" s="21"/>
      <c r="I40" s="21">
        <f t="shared" si="0"/>
        <v>0</v>
      </c>
      <c r="J40" s="2"/>
      <c r="K40" s="2"/>
    </row>
    <row r="41" spans="1:11" ht="41.4" x14ac:dyDescent="0.4">
      <c r="A41" s="17" t="s">
        <v>101</v>
      </c>
      <c r="B41" s="18" t="s">
        <v>99</v>
      </c>
      <c r="C41" s="18" t="s">
        <v>102</v>
      </c>
      <c r="D41" s="19"/>
      <c r="E41" s="19"/>
      <c r="F41" s="20" t="s">
        <v>16</v>
      </c>
      <c r="G41" s="22">
        <v>4</v>
      </c>
      <c r="H41" s="21"/>
      <c r="I41" s="21">
        <f t="shared" si="0"/>
        <v>0</v>
      </c>
      <c r="J41" s="2"/>
      <c r="K41" s="2"/>
    </row>
    <row r="42" spans="1:11" ht="27.6" x14ac:dyDescent="0.4">
      <c r="A42" s="17" t="s">
        <v>103</v>
      </c>
      <c r="B42" s="18" t="s">
        <v>104</v>
      </c>
      <c r="C42" s="32" t="s">
        <v>105</v>
      </c>
      <c r="D42" s="19"/>
      <c r="E42" s="19"/>
      <c r="F42" s="20" t="s">
        <v>16</v>
      </c>
      <c r="G42" s="20">
        <v>10</v>
      </c>
      <c r="H42" s="21"/>
      <c r="I42" s="21">
        <f t="shared" si="0"/>
        <v>0</v>
      </c>
      <c r="J42" s="2"/>
      <c r="K42" s="2"/>
    </row>
    <row r="43" spans="1:11" ht="41.4" x14ac:dyDescent="0.4">
      <c r="A43" s="17" t="s">
        <v>106</v>
      </c>
      <c r="B43" s="18" t="s">
        <v>104</v>
      </c>
      <c r="C43" s="32" t="s">
        <v>107</v>
      </c>
      <c r="D43" s="19"/>
      <c r="E43" s="19"/>
      <c r="F43" s="20" t="s">
        <v>16</v>
      </c>
      <c r="G43" s="20">
        <v>4</v>
      </c>
      <c r="H43" s="21"/>
      <c r="I43" s="21">
        <f t="shared" si="0"/>
        <v>0</v>
      </c>
      <c r="J43" s="2"/>
      <c r="K43" s="2"/>
    </row>
    <row r="44" spans="1:11" ht="37.5" customHeight="1" x14ac:dyDescent="0.4">
      <c r="A44" s="17" t="s">
        <v>108</v>
      </c>
      <c r="B44" s="18" t="s">
        <v>109</v>
      </c>
      <c r="C44" s="18" t="s">
        <v>110</v>
      </c>
      <c r="D44" s="19"/>
      <c r="E44" s="19"/>
      <c r="F44" s="20" t="s">
        <v>16</v>
      </c>
      <c r="G44" s="20">
        <v>10</v>
      </c>
      <c r="H44" s="21"/>
      <c r="I44" s="21">
        <f t="shared" si="0"/>
        <v>0</v>
      </c>
      <c r="J44" s="2"/>
      <c r="K44" s="2"/>
    </row>
    <row r="45" spans="1:11" ht="27.6" x14ac:dyDescent="0.4">
      <c r="A45" s="17" t="s">
        <v>111</v>
      </c>
      <c r="B45" s="18" t="s">
        <v>112</v>
      </c>
      <c r="C45" s="18" t="s">
        <v>113</v>
      </c>
      <c r="D45" s="19"/>
      <c r="E45" s="19"/>
      <c r="F45" s="20" t="s">
        <v>16</v>
      </c>
      <c r="G45" s="20">
        <v>10</v>
      </c>
      <c r="H45" s="21"/>
      <c r="I45" s="21">
        <f t="shared" si="0"/>
        <v>0</v>
      </c>
      <c r="J45" s="2"/>
      <c r="K45" s="2"/>
    </row>
    <row r="46" spans="1:11" ht="27.6" x14ac:dyDescent="0.4">
      <c r="A46" s="17" t="s">
        <v>114</v>
      </c>
      <c r="B46" s="18" t="s">
        <v>115</v>
      </c>
      <c r="C46" s="18" t="s">
        <v>113</v>
      </c>
      <c r="D46" s="19"/>
      <c r="E46" s="19"/>
      <c r="F46" s="20" t="s">
        <v>16</v>
      </c>
      <c r="G46" s="20">
        <v>10</v>
      </c>
      <c r="H46" s="21"/>
      <c r="I46" s="21">
        <f t="shared" si="0"/>
        <v>0</v>
      </c>
      <c r="J46" s="2"/>
      <c r="K46" s="2"/>
    </row>
    <row r="47" spans="1:11" ht="27.6" x14ac:dyDescent="0.4">
      <c r="A47" s="17" t="s">
        <v>116</v>
      </c>
      <c r="B47" s="18" t="s">
        <v>117</v>
      </c>
      <c r="C47" s="18" t="s">
        <v>113</v>
      </c>
      <c r="D47" s="19"/>
      <c r="E47" s="19"/>
      <c r="F47" s="20" t="s">
        <v>16</v>
      </c>
      <c r="G47" s="20">
        <v>4</v>
      </c>
      <c r="H47" s="21"/>
      <c r="I47" s="21">
        <f t="shared" si="0"/>
        <v>0</v>
      </c>
      <c r="J47" s="2"/>
      <c r="K47" s="2"/>
    </row>
    <row r="48" spans="1:11" ht="27.6" x14ac:dyDescent="0.4">
      <c r="A48" s="17" t="s">
        <v>118</v>
      </c>
      <c r="B48" s="18" t="s">
        <v>119</v>
      </c>
      <c r="C48" s="18" t="s">
        <v>113</v>
      </c>
      <c r="D48" s="19"/>
      <c r="E48" s="19"/>
      <c r="F48" s="20" t="s">
        <v>16</v>
      </c>
      <c r="G48" s="20">
        <v>2</v>
      </c>
      <c r="H48" s="21"/>
      <c r="I48" s="21">
        <f t="shared" si="0"/>
        <v>0</v>
      </c>
      <c r="J48" s="2"/>
      <c r="K48" s="2"/>
    </row>
    <row r="49" spans="1:15" ht="27.6" x14ac:dyDescent="0.4">
      <c r="A49" s="17" t="s">
        <v>120</v>
      </c>
      <c r="B49" s="18" t="s">
        <v>121</v>
      </c>
      <c r="C49" s="18" t="s">
        <v>113</v>
      </c>
      <c r="D49" s="19"/>
      <c r="E49" s="19"/>
      <c r="F49" s="20" t="s">
        <v>16</v>
      </c>
      <c r="G49" s="20">
        <v>4</v>
      </c>
      <c r="H49" s="21"/>
      <c r="I49" s="21">
        <f t="shared" si="0"/>
        <v>0</v>
      </c>
      <c r="J49" s="2"/>
      <c r="K49" s="2"/>
    </row>
    <row r="50" spans="1:15" ht="27.6" x14ac:dyDescent="0.4">
      <c r="A50" s="17" t="s">
        <v>122</v>
      </c>
      <c r="B50" s="18" t="s">
        <v>123</v>
      </c>
      <c r="C50" s="18" t="s">
        <v>113</v>
      </c>
      <c r="D50" s="19"/>
      <c r="E50" s="19"/>
      <c r="F50" s="20" t="s">
        <v>16</v>
      </c>
      <c r="G50" s="20">
        <v>4</v>
      </c>
      <c r="H50" s="21"/>
      <c r="I50" s="21">
        <f t="shared" si="0"/>
        <v>0</v>
      </c>
      <c r="J50" s="2"/>
      <c r="K50" s="2"/>
    </row>
    <row r="51" spans="1:15" x14ac:dyDescent="0.4">
      <c r="A51" s="17" t="s">
        <v>124</v>
      </c>
      <c r="B51" s="18" t="s">
        <v>125</v>
      </c>
      <c r="C51" s="18" t="s">
        <v>126</v>
      </c>
      <c r="D51" s="19"/>
      <c r="E51" s="19"/>
      <c r="F51" s="20" t="s">
        <v>16</v>
      </c>
      <c r="G51" s="20">
        <v>10</v>
      </c>
      <c r="H51" s="21"/>
      <c r="I51" s="21">
        <f t="shared" si="0"/>
        <v>0</v>
      </c>
      <c r="J51" s="2"/>
      <c r="K51" s="2"/>
    </row>
    <row r="52" spans="1:15" x14ac:dyDescent="0.4">
      <c r="A52" s="17" t="s">
        <v>127</v>
      </c>
      <c r="B52" s="18" t="s">
        <v>128</v>
      </c>
      <c r="C52" s="18" t="s">
        <v>126</v>
      </c>
      <c r="D52" s="19"/>
      <c r="E52" s="19"/>
      <c r="F52" s="20" t="s">
        <v>16</v>
      </c>
      <c r="G52" s="20">
        <v>10</v>
      </c>
      <c r="H52" s="21"/>
      <c r="I52" s="21">
        <f t="shared" si="0"/>
        <v>0</v>
      </c>
      <c r="J52" s="2"/>
      <c r="K52" s="2"/>
    </row>
    <row r="53" spans="1:15" x14ac:dyDescent="0.4">
      <c r="A53" s="17" t="s">
        <v>129</v>
      </c>
      <c r="B53" s="18" t="s">
        <v>130</v>
      </c>
      <c r="C53" s="18" t="s">
        <v>126</v>
      </c>
      <c r="D53" s="19"/>
      <c r="E53" s="19"/>
      <c r="F53" s="20" t="s">
        <v>16</v>
      </c>
      <c r="G53" s="20">
        <v>10</v>
      </c>
      <c r="H53" s="21"/>
      <c r="I53" s="21">
        <f t="shared" si="0"/>
        <v>0</v>
      </c>
      <c r="J53" s="2"/>
      <c r="K53" s="2"/>
    </row>
    <row r="54" spans="1:15" x14ac:dyDescent="0.4">
      <c r="A54" s="17" t="s">
        <v>131</v>
      </c>
      <c r="B54" s="18" t="s">
        <v>132</v>
      </c>
      <c r="C54" s="18" t="s">
        <v>133</v>
      </c>
      <c r="D54" s="19"/>
      <c r="E54" s="19"/>
      <c r="F54" s="20" t="s">
        <v>16</v>
      </c>
      <c r="G54" s="20">
        <v>10</v>
      </c>
      <c r="H54" s="21"/>
      <c r="I54" s="21">
        <f t="shared" si="0"/>
        <v>0</v>
      </c>
      <c r="J54" s="2"/>
      <c r="K54" s="2"/>
    </row>
    <row r="55" spans="1:15" x14ac:dyDescent="0.4">
      <c r="A55" s="17" t="s">
        <v>134</v>
      </c>
      <c r="B55" s="18" t="s">
        <v>132</v>
      </c>
      <c r="C55" s="18" t="s">
        <v>135</v>
      </c>
      <c r="D55" s="19"/>
      <c r="E55" s="19"/>
      <c r="F55" s="20" t="s">
        <v>16</v>
      </c>
      <c r="G55" s="20">
        <v>10</v>
      </c>
      <c r="H55" s="21"/>
      <c r="I55" s="21">
        <f t="shared" si="0"/>
        <v>0</v>
      </c>
      <c r="J55" s="2"/>
      <c r="K55" s="2"/>
    </row>
    <row r="56" spans="1:15" x14ac:dyDescent="0.4">
      <c r="A56" s="17" t="s">
        <v>136</v>
      </c>
      <c r="B56" s="18" t="s">
        <v>137</v>
      </c>
      <c r="C56" s="18" t="s">
        <v>133</v>
      </c>
      <c r="D56" s="19"/>
      <c r="E56" s="19"/>
      <c r="F56" s="20" t="s">
        <v>16</v>
      </c>
      <c r="G56" s="20">
        <v>5</v>
      </c>
      <c r="H56" s="21"/>
      <c r="I56" s="21">
        <f t="shared" si="0"/>
        <v>0</v>
      </c>
      <c r="J56" s="2"/>
      <c r="K56" s="2"/>
    </row>
    <row r="57" spans="1:15" x14ac:dyDescent="0.4">
      <c r="A57" s="17" t="s">
        <v>138</v>
      </c>
      <c r="B57" s="18" t="s">
        <v>137</v>
      </c>
      <c r="C57" s="18" t="s">
        <v>135</v>
      </c>
      <c r="D57" s="19"/>
      <c r="E57" s="19"/>
      <c r="F57" s="20" t="s">
        <v>16</v>
      </c>
      <c r="G57" s="20">
        <v>5</v>
      </c>
      <c r="H57" s="21"/>
      <c r="I57" s="21">
        <f t="shared" si="0"/>
        <v>0</v>
      </c>
      <c r="J57" s="2"/>
      <c r="K57" s="2"/>
    </row>
    <row r="58" spans="1:15" x14ac:dyDescent="0.4">
      <c r="A58" s="17" t="s">
        <v>139</v>
      </c>
      <c r="B58" s="18" t="s">
        <v>140</v>
      </c>
      <c r="C58" s="18" t="s">
        <v>141</v>
      </c>
      <c r="D58" s="19"/>
      <c r="E58" s="19"/>
      <c r="F58" s="20" t="s">
        <v>16</v>
      </c>
      <c r="G58" s="20">
        <v>5</v>
      </c>
      <c r="H58" s="21"/>
      <c r="I58" s="21">
        <f t="shared" si="0"/>
        <v>0</v>
      </c>
      <c r="J58" s="2"/>
      <c r="K58" s="2"/>
    </row>
    <row r="59" spans="1:15" x14ac:dyDescent="0.4">
      <c r="A59" s="17" t="s">
        <v>142</v>
      </c>
      <c r="B59" s="18" t="s">
        <v>143</v>
      </c>
      <c r="C59" s="18" t="s">
        <v>141</v>
      </c>
      <c r="D59" s="19"/>
      <c r="E59" s="19"/>
      <c r="F59" s="20" t="s">
        <v>16</v>
      </c>
      <c r="G59" s="20">
        <v>3</v>
      </c>
      <c r="H59" s="21"/>
      <c r="I59" s="21">
        <f t="shared" si="0"/>
        <v>0</v>
      </c>
      <c r="J59" s="2"/>
      <c r="K59" s="2"/>
    </row>
    <row r="60" spans="1:15" ht="27.6" x14ac:dyDescent="0.4">
      <c r="A60" s="17" t="s">
        <v>144</v>
      </c>
      <c r="B60" s="18" t="s">
        <v>145</v>
      </c>
      <c r="C60" s="18" t="s">
        <v>146</v>
      </c>
      <c r="D60" s="19"/>
      <c r="E60" s="19"/>
      <c r="F60" s="20" t="s">
        <v>16</v>
      </c>
      <c r="G60" s="20">
        <v>4</v>
      </c>
      <c r="H60" s="21"/>
      <c r="I60" s="21">
        <f t="shared" si="0"/>
        <v>0</v>
      </c>
      <c r="J60" s="2"/>
      <c r="K60" s="2"/>
    </row>
    <row r="61" spans="1:15" x14ac:dyDescent="0.4">
      <c r="A61" s="17" t="s">
        <v>147</v>
      </c>
      <c r="B61" s="32" t="s">
        <v>310</v>
      </c>
      <c r="C61" s="18" t="s">
        <v>148</v>
      </c>
      <c r="D61" s="19"/>
      <c r="E61" s="19"/>
      <c r="F61" s="20" t="s">
        <v>16</v>
      </c>
      <c r="G61" s="20">
        <v>1</v>
      </c>
      <c r="H61" s="21"/>
      <c r="I61" s="21">
        <f t="shared" si="0"/>
        <v>0</v>
      </c>
      <c r="J61" s="2"/>
      <c r="K61" s="2"/>
      <c r="O61" s="3"/>
    </row>
    <row r="62" spans="1:15" ht="27.6" x14ac:dyDescent="0.4">
      <c r="A62" s="17" t="s">
        <v>149</v>
      </c>
      <c r="B62" s="18" t="s">
        <v>150</v>
      </c>
      <c r="C62" s="18" t="s">
        <v>151</v>
      </c>
      <c r="D62" s="19"/>
      <c r="E62" s="19"/>
      <c r="F62" s="20" t="s">
        <v>16</v>
      </c>
      <c r="G62" s="20">
        <v>1000</v>
      </c>
      <c r="H62" s="21"/>
      <c r="I62" s="21">
        <f t="shared" si="0"/>
        <v>0</v>
      </c>
      <c r="J62" s="2"/>
      <c r="K62" s="2"/>
    </row>
    <row r="63" spans="1:15" ht="33" customHeight="1" x14ac:dyDescent="0.4">
      <c r="A63" s="17" t="s">
        <v>152</v>
      </c>
      <c r="B63" s="18" t="s">
        <v>153</v>
      </c>
      <c r="C63" s="18" t="s">
        <v>154</v>
      </c>
      <c r="D63" s="19"/>
      <c r="E63" s="19"/>
      <c r="F63" s="20" t="s">
        <v>16</v>
      </c>
      <c r="G63" s="20">
        <v>5</v>
      </c>
      <c r="H63" s="21"/>
      <c r="I63" s="21">
        <f t="shared" si="0"/>
        <v>0</v>
      </c>
      <c r="J63" s="2"/>
      <c r="K63" s="2"/>
    </row>
    <row r="64" spans="1:15" ht="26.25" customHeight="1" x14ac:dyDescent="0.4">
      <c r="A64" s="17" t="s">
        <v>155</v>
      </c>
      <c r="B64" s="18" t="s">
        <v>156</v>
      </c>
      <c r="C64" s="18" t="s">
        <v>157</v>
      </c>
      <c r="D64" s="19"/>
      <c r="E64" s="19"/>
      <c r="F64" s="20" t="s">
        <v>16</v>
      </c>
      <c r="G64" s="20">
        <v>3</v>
      </c>
      <c r="H64" s="21"/>
      <c r="I64" s="21">
        <f t="shared" si="0"/>
        <v>0</v>
      </c>
      <c r="J64" s="2"/>
      <c r="K64" s="2"/>
    </row>
    <row r="65" spans="1:16" x14ac:dyDescent="0.4">
      <c r="A65" s="17" t="s">
        <v>158</v>
      </c>
      <c r="B65" s="18" t="s">
        <v>159</v>
      </c>
      <c r="C65" s="18" t="s">
        <v>160</v>
      </c>
      <c r="D65" s="19"/>
      <c r="E65" s="19"/>
      <c r="F65" s="20" t="s">
        <v>16</v>
      </c>
      <c r="G65" s="20">
        <v>10</v>
      </c>
      <c r="H65" s="21"/>
      <c r="I65" s="21">
        <f t="shared" si="0"/>
        <v>0</v>
      </c>
      <c r="J65" s="2"/>
      <c r="K65" s="2"/>
    </row>
    <row r="66" spans="1:16" x14ac:dyDescent="0.4">
      <c r="A66" s="17" t="s">
        <v>161</v>
      </c>
      <c r="B66" s="18" t="s">
        <v>162</v>
      </c>
      <c r="C66" s="18" t="s">
        <v>163</v>
      </c>
      <c r="D66" s="19"/>
      <c r="E66" s="19"/>
      <c r="F66" s="20" t="s">
        <v>16</v>
      </c>
      <c r="G66" s="20">
        <v>8</v>
      </c>
      <c r="H66" s="21"/>
      <c r="I66" s="21">
        <f t="shared" si="0"/>
        <v>0</v>
      </c>
      <c r="J66" s="2"/>
      <c r="K66" s="2"/>
    </row>
    <row r="67" spans="1:16" x14ac:dyDescent="0.4">
      <c r="A67" s="17" t="s">
        <v>164</v>
      </c>
      <c r="B67" s="18" t="s">
        <v>162</v>
      </c>
      <c r="C67" s="18" t="s">
        <v>165</v>
      </c>
      <c r="D67" s="19"/>
      <c r="E67" s="19"/>
      <c r="F67" s="20" t="s">
        <v>16</v>
      </c>
      <c r="G67" s="20">
        <v>10</v>
      </c>
      <c r="H67" s="21"/>
      <c r="I67" s="21">
        <f t="shared" si="0"/>
        <v>0</v>
      </c>
      <c r="J67" s="2"/>
      <c r="K67" s="2"/>
    </row>
    <row r="68" spans="1:16" x14ac:dyDescent="0.4">
      <c r="A68" s="17" t="s">
        <v>166</v>
      </c>
      <c r="B68" s="18" t="s">
        <v>167</v>
      </c>
      <c r="C68" s="18" t="s">
        <v>168</v>
      </c>
      <c r="D68" s="19"/>
      <c r="E68" s="19"/>
      <c r="F68" s="20" t="s">
        <v>16</v>
      </c>
      <c r="G68" s="20">
        <v>8</v>
      </c>
      <c r="H68" s="21"/>
      <c r="I68" s="21">
        <f t="shared" si="0"/>
        <v>0</v>
      </c>
      <c r="J68" s="2"/>
      <c r="K68" s="2"/>
    </row>
    <row r="69" spans="1:16" x14ac:dyDescent="0.4">
      <c r="A69" s="17" t="s">
        <v>169</v>
      </c>
      <c r="B69" s="18" t="s">
        <v>167</v>
      </c>
      <c r="C69" s="18" t="s">
        <v>170</v>
      </c>
      <c r="D69" s="19"/>
      <c r="E69" s="19"/>
      <c r="F69" s="20" t="s">
        <v>16</v>
      </c>
      <c r="G69" s="20">
        <v>8</v>
      </c>
      <c r="H69" s="21"/>
      <c r="I69" s="21">
        <f t="shared" si="0"/>
        <v>0</v>
      </c>
      <c r="J69" s="2"/>
      <c r="K69" s="2"/>
    </row>
    <row r="70" spans="1:16" x14ac:dyDescent="0.4">
      <c r="A70" s="17" t="s">
        <v>171</v>
      </c>
      <c r="B70" s="18" t="s">
        <v>167</v>
      </c>
      <c r="C70" s="18" t="s">
        <v>172</v>
      </c>
      <c r="D70" s="19"/>
      <c r="E70" s="19"/>
      <c r="F70" s="20" t="s">
        <v>16</v>
      </c>
      <c r="G70" s="20">
        <v>8</v>
      </c>
      <c r="H70" s="21"/>
      <c r="I70" s="21">
        <f t="shared" si="0"/>
        <v>0</v>
      </c>
      <c r="J70" s="2"/>
      <c r="K70" s="2"/>
    </row>
    <row r="71" spans="1:16" ht="27.6" x14ac:dyDescent="0.4">
      <c r="A71" s="17" t="s">
        <v>173</v>
      </c>
      <c r="B71" s="18" t="s">
        <v>174</v>
      </c>
      <c r="C71" s="18" t="s">
        <v>175</v>
      </c>
      <c r="D71" s="19"/>
      <c r="E71" s="19"/>
      <c r="F71" s="20" t="s">
        <v>16</v>
      </c>
      <c r="G71" s="20">
        <v>12</v>
      </c>
      <c r="H71" s="21"/>
      <c r="I71" s="21">
        <f t="shared" si="0"/>
        <v>0</v>
      </c>
      <c r="J71" s="2"/>
      <c r="K71" s="2"/>
      <c r="P71" s="3"/>
    </row>
    <row r="72" spans="1:16" x14ac:dyDescent="0.4">
      <c r="A72" s="17" t="s">
        <v>176</v>
      </c>
      <c r="B72" s="18" t="s">
        <v>177</v>
      </c>
      <c r="C72" s="18" t="s">
        <v>175</v>
      </c>
      <c r="D72" s="19"/>
      <c r="E72" s="19"/>
      <c r="F72" s="20" t="s">
        <v>16</v>
      </c>
      <c r="G72" s="20">
        <v>10</v>
      </c>
      <c r="H72" s="21"/>
      <c r="I72" s="21">
        <f t="shared" ref="I72:I119" si="1">G72*H72</f>
        <v>0</v>
      </c>
      <c r="J72" s="2"/>
      <c r="K72" s="2"/>
    </row>
    <row r="73" spans="1:16" ht="27.6" x14ac:dyDescent="0.4">
      <c r="A73" s="17" t="s">
        <v>178</v>
      </c>
      <c r="B73" s="18" t="s">
        <v>179</v>
      </c>
      <c r="C73" s="18" t="s">
        <v>175</v>
      </c>
      <c r="D73" s="19"/>
      <c r="E73" s="19"/>
      <c r="F73" s="20" t="s">
        <v>16</v>
      </c>
      <c r="G73" s="20">
        <v>12</v>
      </c>
      <c r="H73" s="21"/>
      <c r="I73" s="21">
        <f t="shared" si="1"/>
        <v>0</v>
      </c>
      <c r="J73" s="2"/>
      <c r="K73" s="2"/>
    </row>
    <row r="74" spans="1:16" x14ac:dyDescent="0.4">
      <c r="A74" s="17" t="s">
        <v>180</v>
      </c>
      <c r="B74" s="18" t="s">
        <v>181</v>
      </c>
      <c r="C74" s="18" t="s">
        <v>182</v>
      </c>
      <c r="D74" s="19"/>
      <c r="E74" s="19"/>
      <c r="F74" s="22" t="s">
        <v>16</v>
      </c>
      <c r="G74" s="20">
        <v>10</v>
      </c>
      <c r="H74" s="21"/>
      <c r="I74" s="21">
        <f t="shared" si="1"/>
        <v>0</v>
      </c>
      <c r="J74" s="2"/>
      <c r="K74" s="2"/>
    </row>
    <row r="75" spans="1:16" x14ac:dyDescent="0.4">
      <c r="A75" s="17" t="s">
        <v>183</v>
      </c>
      <c r="B75" s="18" t="s">
        <v>184</v>
      </c>
      <c r="C75" s="32" t="s">
        <v>185</v>
      </c>
      <c r="D75" s="19"/>
      <c r="E75" s="19"/>
      <c r="F75" s="22" t="s">
        <v>16</v>
      </c>
      <c r="G75" s="20">
        <v>50</v>
      </c>
      <c r="H75" s="21"/>
      <c r="I75" s="21">
        <f t="shared" si="1"/>
        <v>0</v>
      </c>
      <c r="J75" s="2"/>
      <c r="K75" s="2"/>
    </row>
    <row r="76" spans="1:16" x14ac:dyDescent="0.4">
      <c r="A76" s="17" t="s">
        <v>186</v>
      </c>
      <c r="B76" s="18" t="s">
        <v>184</v>
      </c>
      <c r="C76" s="32" t="s">
        <v>187</v>
      </c>
      <c r="D76" s="19"/>
      <c r="E76" s="24"/>
      <c r="F76" s="22" t="s">
        <v>16</v>
      </c>
      <c r="G76" s="20">
        <v>50</v>
      </c>
      <c r="H76" s="21"/>
      <c r="I76" s="21">
        <f t="shared" si="1"/>
        <v>0</v>
      </c>
      <c r="J76" s="2"/>
      <c r="K76" s="2"/>
    </row>
    <row r="77" spans="1:16" ht="27.6" x14ac:dyDescent="0.4">
      <c r="A77" s="17" t="s">
        <v>188</v>
      </c>
      <c r="B77" s="18" t="s">
        <v>189</v>
      </c>
      <c r="C77" s="18" t="s">
        <v>190</v>
      </c>
      <c r="D77" s="19"/>
      <c r="E77" s="19"/>
      <c r="F77" s="22" t="s">
        <v>16</v>
      </c>
      <c r="G77" s="20">
        <v>3</v>
      </c>
      <c r="H77" s="21"/>
      <c r="I77" s="21">
        <f t="shared" si="1"/>
        <v>0</v>
      </c>
      <c r="J77" s="2"/>
      <c r="K77" s="2"/>
    </row>
    <row r="78" spans="1:16" x14ac:dyDescent="0.4">
      <c r="A78" s="17" t="s">
        <v>191</v>
      </c>
      <c r="B78" s="9" t="s">
        <v>192</v>
      </c>
      <c r="C78" s="10" t="s">
        <v>193</v>
      </c>
      <c r="D78" s="11"/>
      <c r="E78" s="11"/>
      <c r="F78" s="22" t="s">
        <v>16</v>
      </c>
      <c r="G78" s="20">
        <v>25</v>
      </c>
      <c r="H78" s="21"/>
      <c r="I78" s="21">
        <f t="shared" si="1"/>
        <v>0</v>
      </c>
      <c r="J78" s="2"/>
      <c r="K78" s="2"/>
    </row>
    <row r="79" spans="1:16" x14ac:dyDescent="0.4">
      <c r="A79" s="17" t="s">
        <v>194</v>
      </c>
      <c r="B79" s="18" t="s">
        <v>195</v>
      </c>
      <c r="C79" s="18" t="s">
        <v>196</v>
      </c>
      <c r="D79" s="19"/>
      <c r="E79" s="19"/>
      <c r="F79" s="22" t="s">
        <v>16</v>
      </c>
      <c r="G79" s="22">
        <v>25</v>
      </c>
      <c r="H79" s="21"/>
      <c r="I79" s="21">
        <f t="shared" si="1"/>
        <v>0</v>
      </c>
      <c r="J79" s="2"/>
      <c r="K79" s="2"/>
    </row>
    <row r="80" spans="1:16" x14ac:dyDescent="0.4">
      <c r="A80" s="17" t="s">
        <v>197</v>
      </c>
      <c r="B80" s="18" t="s">
        <v>198</v>
      </c>
      <c r="C80" s="18" t="s">
        <v>196</v>
      </c>
      <c r="D80" s="19"/>
      <c r="E80" s="19"/>
      <c r="F80" s="22" t="s">
        <v>16</v>
      </c>
      <c r="G80" s="22">
        <v>25</v>
      </c>
      <c r="H80" s="21"/>
      <c r="I80" s="21">
        <f t="shared" si="1"/>
        <v>0</v>
      </c>
      <c r="J80" s="2"/>
      <c r="K80" s="2"/>
    </row>
    <row r="81" spans="1:14" x14ac:dyDescent="0.4">
      <c r="A81" s="17" t="s">
        <v>199</v>
      </c>
      <c r="B81" s="18" t="s">
        <v>200</v>
      </c>
      <c r="C81" s="18" t="s">
        <v>196</v>
      </c>
      <c r="D81" s="19"/>
      <c r="E81" s="19"/>
      <c r="F81" s="22" t="s">
        <v>16</v>
      </c>
      <c r="G81" s="22">
        <v>25</v>
      </c>
      <c r="H81" s="21"/>
      <c r="I81" s="21">
        <f t="shared" si="1"/>
        <v>0</v>
      </c>
      <c r="J81" s="2"/>
      <c r="K81" s="2"/>
    </row>
    <row r="82" spans="1:14" x14ac:dyDescent="0.4">
      <c r="A82" s="17" t="s">
        <v>201</v>
      </c>
      <c r="B82" s="18" t="s">
        <v>202</v>
      </c>
      <c r="C82" s="25" t="s">
        <v>203</v>
      </c>
      <c r="D82" s="26"/>
      <c r="E82" s="26"/>
      <c r="F82" s="22" t="s">
        <v>16</v>
      </c>
      <c r="G82" s="20">
        <v>5</v>
      </c>
      <c r="H82" s="21"/>
      <c r="I82" s="21">
        <f t="shared" si="1"/>
        <v>0</v>
      </c>
      <c r="J82" s="2"/>
      <c r="K82" s="2"/>
    </row>
    <row r="83" spans="1:14" x14ac:dyDescent="0.4">
      <c r="A83" s="17" t="s">
        <v>204</v>
      </c>
      <c r="B83" s="18" t="s">
        <v>202</v>
      </c>
      <c r="C83" s="25" t="s">
        <v>205</v>
      </c>
      <c r="D83" s="26"/>
      <c r="E83" s="26"/>
      <c r="F83" s="22" t="s">
        <v>16</v>
      </c>
      <c r="G83" s="20">
        <v>5</v>
      </c>
      <c r="H83" s="21"/>
      <c r="I83" s="21">
        <f t="shared" si="1"/>
        <v>0</v>
      </c>
      <c r="J83" s="2"/>
      <c r="K83" s="2"/>
    </row>
    <row r="84" spans="1:14" ht="27.6" x14ac:dyDescent="0.4">
      <c r="A84" s="17" t="s">
        <v>206</v>
      </c>
      <c r="B84" s="18" t="s">
        <v>207</v>
      </c>
      <c r="C84" s="25" t="s">
        <v>208</v>
      </c>
      <c r="D84" s="26"/>
      <c r="E84" s="26"/>
      <c r="F84" s="22" t="s">
        <v>16</v>
      </c>
      <c r="G84" s="20">
        <v>1000</v>
      </c>
      <c r="H84" s="21"/>
      <c r="I84" s="21">
        <f t="shared" si="1"/>
        <v>0</v>
      </c>
      <c r="J84" s="2"/>
      <c r="K84" s="2"/>
    </row>
    <row r="85" spans="1:14" x14ac:dyDescent="0.4">
      <c r="A85" s="17" t="s">
        <v>209</v>
      </c>
      <c r="B85" s="18" t="s">
        <v>210</v>
      </c>
      <c r="C85" s="25" t="s">
        <v>211</v>
      </c>
      <c r="D85" s="26"/>
      <c r="E85" s="26"/>
      <c r="F85" s="22" t="s">
        <v>16</v>
      </c>
      <c r="G85" s="20">
        <v>1000</v>
      </c>
      <c r="H85" s="27"/>
      <c r="I85" s="21">
        <f t="shared" si="1"/>
        <v>0</v>
      </c>
      <c r="J85" s="2"/>
      <c r="K85" s="2"/>
    </row>
    <row r="86" spans="1:14" x14ac:dyDescent="0.4">
      <c r="A86" s="17" t="s">
        <v>212</v>
      </c>
      <c r="B86" s="18" t="s">
        <v>213</v>
      </c>
      <c r="C86" s="25" t="s">
        <v>214</v>
      </c>
      <c r="D86" s="26"/>
      <c r="E86" s="26"/>
      <c r="F86" s="22" t="s">
        <v>16</v>
      </c>
      <c r="G86" s="20">
        <v>1000</v>
      </c>
      <c r="H86" s="27"/>
      <c r="I86" s="21">
        <f t="shared" si="1"/>
        <v>0</v>
      </c>
      <c r="J86" s="2"/>
      <c r="K86" s="2"/>
    </row>
    <row r="87" spans="1:14" x14ac:dyDescent="0.4">
      <c r="A87" s="17" t="s">
        <v>215</v>
      </c>
      <c r="B87" s="18" t="s">
        <v>216</v>
      </c>
      <c r="C87" s="25" t="s">
        <v>217</v>
      </c>
      <c r="D87" s="26"/>
      <c r="E87" s="26"/>
      <c r="F87" s="22" t="s">
        <v>16</v>
      </c>
      <c r="G87" s="20">
        <v>1</v>
      </c>
      <c r="H87" s="21"/>
      <c r="I87" s="21">
        <f t="shared" si="1"/>
        <v>0</v>
      </c>
      <c r="J87" s="2"/>
      <c r="K87" s="2"/>
      <c r="N87" s="3"/>
    </row>
    <row r="88" spans="1:14" x14ac:dyDescent="0.4">
      <c r="A88" s="17" t="s">
        <v>218</v>
      </c>
      <c r="B88" s="18" t="s">
        <v>219</v>
      </c>
      <c r="C88" s="25" t="s">
        <v>220</v>
      </c>
      <c r="D88" s="26"/>
      <c r="E88" s="26"/>
      <c r="F88" s="22" t="s">
        <v>221</v>
      </c>
      <c r="G88" s="20">
        <v>1</v>
      </c>
      <c r="H88" s="21"/>
      <c r="I88" s="21">
        <f t="shared" si="1"/>
        <v>0</v>
      </c>
      <c r="J88" s="2"/>
      <c r="K88" s="2"/>
    </row>
    <row r="89" spans="1:14" x14ac:dyDescent="0.4">
      <c r="A89" s="17" t="s">
        <v>222</v>
      </c>
      <c r="B89" s="18" t="s">
        <v>223</v>
      </c>
      <c r="C89" s="25" t="s">
        <v>224</v>
      </c>
      <c r="D89" s="26"/>
      <c r="E89" s="26"/>
      <c r="F89" s="22" t="s">
        <v>221</v>
      </c>
      <c r="G89" s="20">
        <v>1.5</v>
      </c>
      <c r="H89" s="21"/>
      <c r="I89" s="21">
        <f t="shared" si="1"/>
        <v>0</v>
      </c>
      <c r="J89" s="2"/>
      <c r="K89" s="2"/>
      <c r="N89" s="3"/>
    </row>
    <row r="90" spans="1:14" ht="27.6" x14ac:dyDescent="0.4">
      <c r="A90" s="17" t="s">
        <v>225</v>
      </c>
      <c r="B90" s="18" t="s">
        <v>226</v>
      </c>
      <c r="C90" s="25" t="s">
        <v>227</v>
      </c>
      <c r="D90" s="26"/>
      <c r="E90" s="26"/>
      <c r="F90" s="22" t="s">
        <v>16</v>
      </c>
      <c r="G90" s="20">
        <v>1500</v>
      </c>
      <c r="H90" s="21"/>
      <c r="I90" s="21">
        <f t="shared" si="1"/>
        <v>0</v>
      </c>
      <c r="J90" s="2"/>
      <c r="K90" s="2"/>
    </row>
    <row r="91" spans="1:14" ht="27.6" x14ac:dyDescent="0.4">
      <c r="A91" s="17" t="s">
        <v>228</v>
      </c>
      <c r="B91" s="18" t="s">
        <v>229</v>
      </c>
      <c r="C91" s="25" t="s">
        <v>230</v>
      </c>
      <c r="D91" s="26"/>
      <c r="E91" s="26"/>
      <c r="F91" s="20" t="s">
        <v>16</v>
      </c>
      <c r="G91" s="20">
        <v>200</v>
      </c>
      <c r="H91" s="27"/>
      <c r="I91" s="21">
        <f t="shared" si="1"/>
        <v>0</v>
      </c>
      <c r="J91" s="2"/>
      <c r="K91" s="2"/>
    </row>
    <row r="92" spans="1:14" x14ac:dyDescent="0.4">
      <c r="A92" s="17" t="s">
        <v>231</v>
      </c>
      <c r="B92" s="18" t="s">
        <v>232</v>
      </c>
      <c r="C92" s="25" t="s">
        <v>230</v>
      </c>
      <c r="D92" s="26"/>
      <c r="E92" s="26"/>
      <c r="F92" s="20" t="s">
        <v>16</v>
      </c>
      <c r="G92" s="20">
        <v>200</v>
      </c>
      <c r="H92" s="27"/>
      <c r="I92" s="21">
        <f t="shared" si="1"/>
        <v>0</v>
      </c>
      <c r="J92" s="2"/>
      <c r="K92" s="2"/>
    </row>
    <row r="93" spans="1:14" ht="27.6" x14ac:dyDescent="0.4">
      <c r="A93" s="17" t="s">
        <v>233</v>
      </c>
      <c r="B93" s="18" t="s">
        <v>234</v>
      </c>
      <c r="C93" s="18" t="s">
        <v>235</v>
      </c>
      <c r="D93" s="19"/>
      <c r="E93" s="19"/>
      <c r="F93" s="22" t="s">
        <v>16</v>
      </c>
      <c r="G93" s="22">
        <v>5</v>
      </c>
      <c r="H93" s="21"/>
      <c r="I93" s="21">
        <f t="shared" si="1"/>
        <v>0</v>
      </c>
      <c r="J93" s="2"/>
      <c r="K93" s="2"/>
    </row>
    <row r="94" spans="1:14" ht="41.4" x14ac:dyDescent="0.4">
      <c r="A94" s="17" t="s">
        <v>236</v>
      </c>
      <c r="B94" s="18" t="s">
        <v>237</v>
      </c>
      <c r="C94" s="25" t="s">
        <v>238</v>
      </c>
      <c r="D94" s="26"/>
      <c r="E94" s="26"/>
      <c r="F94" s="22" t="s">
        <v>16</v>
      </c>
      <c r="G94" s="22">
        <v>3</v>
      </c>
      <c r="H94" s="21"/>
      <c r="I94" s="21">
        <f t="shared" si="1"/>
        <v>0</v>
      </c>
      <c r="J94" s="2"/>
      <c r="K94" s="2"/>
    </row>
    <row r="95" spans="1:14" ht="27.6" x14ac:dyDescent="0.4">
      <c r="A95" s="17" t="s">
        <v>239</v>
      </c>
      <c r="B95" s="18" t="s">
        <v>240</v>
      </c>
      <c r="C95" s="25" t="s">
        <v>238</v>
      </c>
      <c r="D95" s="26"/>
      <c r="E95" s="26"/>
      <c r="F95" s="22" t="s">
        <v>16</v>
      </c>
      <c r="G95" s="22">
        <v>5</v>
      </c>
      <c r="H95" s="21"/>
      <c r="I95" s="21">
        <f t="shared" si="1"/>
        <v>0</v>
      </c>
      <c r="J95" s="2"/>
      <c r="K95" s="2"/>
    </row>
    <row r="96" spans="1:14" ht="27.6" x14ac:dyDescent="0.4">
      <c r="A96" s="17" t="s">
        <v>241</v>
      </c>
      <c r="B96" s="23" t="s">
        <v>242</v>
      </c>
      <c r="C96" s="18" t="s">
        <v>243</v>
      </c>
      <c r="D96" s="19"/>
      <c r="E96" s="19"/>
      <c r="F96" s="22" t="s">
        <v>16</v>
      </c>
      <c r="G96" s="22">
        <v>5</v>
      </c>
      <c r="H96" s="21"/>
      <c r="I96" s="21">
        <f t="shared" si="1"/>
        <v>0</v>
      </c>
      <c r="J96" s="2"/>
      <c r="K96" s="2"/>
    </row>
    <row r="97" spans="1:14" ht="27.6" x14ac:dyDescent="0.4">
      <c r="A97" s="17" t="s">
        <v>244</v>
      </c>
      <c r="B97" s="23" t="s">
        <v>245</v>
      </c>
      <c r="C97" s="18" t="s">
        <v>243</v>
      </c>
      <c r="D97" s="19"/>
      <c r="E97" s="19"/>
      <c r="F97" s="22" t="s">
        <v>16</v>
      </c>
      <c r="G97" s="22">
        <v>5</v>
      </c>
      <c r="H97" s="21"/>
      <c r="I97" s="21">
        <f t="shared" si="1"/>
        <v>0</v>
      </c>
      <c r="J97" s="2"/>
      <c r="K97" s="2"/>
    </row>
    <row r="98" spans="1:14" ht="27.6" x14ac:dyDescent="0.4">
      <c r="A98" s="17" t="s">
        <v>246</v>
      </c>
      <c r="B98" s="23" t="s">
        <v>247</v>
      </c>
      <c r="C98" s="18" t="s">
        <v>243</v>
      </c>
      <c r="D98" s="19"/>
      <c r="E98" s="19"/>
      <c r="F98" s="22" t="s">
        <v>16</v>
      </c>
      <c r="G98" s="22">
        <v>5</v>
      </c>
      <c r="H98" s="21"/>
      <c r="I98" s="21">
        <f t="shared" si="1"/>
        <v>0</v>
      </c>
      <c r="J98" s="2"/>
      <c r="K98" s="2"/>
    </row>
    <row r="99" spans="1:14" ht="27.6" x14ac:dyDescent="0.4">
      <c r="A99" s="17" t="s">
        <v>248</v>
      </c>
      <c r="B99" s="23" t="s">
        <v>249</v>
      </c>
      <c r="C99" s="18" t="s">
        <v>250</v>
      </c>
      <c r="D99" s="19"/>
      <c r="E99" s="19"/>
      <c r="F99" s="22" t="s">
        <v>16</v>
      </c>
      <c r="G99" s="22">
        <v>5</v>
      </c>
      <c r="H99" s="21"/>
      <c r="I99" s="21">
        <f t="shared" si="1"/>
        <v>0</v>
      </c>
      <c r="J99" s="2"/>
      <c r="K99" s="2"/>
    </row>
    <row r="100" spans="1:14" x14ac:dyDescent="0.4">
      <c r="A100" s="17" t="s">
        <v>251</v>
      </c>
      <c r="B100" s="23" t="s">
        <v>252</v>
      </c>
      <c r="C100" s="25"/>
      <c r="D100" s="26"/>
      <c r="E100" s="26"/>
      <c r="F100" s="22" t="s">
        <v>16</v>
      </c>
      <c r="G100" s="22">
        <v>5</v>
      </c>
      <c r="H100" s="21"/>
      <c r="I100" s="21">
        <f t="shared" si="1"/>
        <v>0</v>
      </c>
      <c r="J100" s="2"/>
      <c r="K100" s="2"/>
    </row>
    <row r="101" spans="1:14" ht="90.75" customHeight="1" x14ac:dyDescent="0.4">
      <c r="A101" s="17" t="s">
        <v>253</v>
      </c>
      <c r="B101" s="18" t="s">
        <v>254</v>
      </c>
      <c r="C101" s="18" t="s">
        <v>255</v>
      </c>
      <c r="D101" s="19"/>
      <c r="E101" s="19"/>
      <c r="F101" s="22" t="s">
        <v>16</v>
      </c>
      <c r="G101" s="22">
        <v>5</v>
      </c>
      <c r="H101" s="21"/>
      <c r="I101" s="21">
        <f t="shared" si="1"/>
        <v>0</v>
      </c>
      <c r="J101" s="2"/>
      <c r="K101" s="2"/>
    </row>
    <row r="102" spans="1:14" ht="81" customHeight="1" x14ac:dyDescent="0.4">
      <c r="A102" s="17" t="s">
        <v>256</v>
      </c>
      <c r="B102" s="18" t="s">
        <v>257</v>
      </c>
      <c r="C102" s="18" t="s">
        <v>255</v>
      </c>
      <c r="D102" s="19"/>
      <c r="E102" s="19"/>
      <c r="F102" s="22" t="s">
        <v>16</v>
      </c>
      <c r="G102" s="22">
        <v>5</v>
      </c>
      <c r="H102" s="21"/>
      <c r="I102" s="21">
        <f t="shared" si="1"/>
        <v>0</v>
      </c>
      <c r="J102" s="2"/>
      <c r="K102" s="2"/>
    </row>
    <row r="103" spans="1:14" ht="55.2" x14ac:dyDescent="0.4">
      <c r="A103" s="17" t="s">
        <v>258</v>
      </c>
      <c r="B103" s="18" t="s">
        <v>259</v>
      </c>
      <c r="C103" s="18" t="s">
        <v>255</v>
      </c>
      <c r="D103" s="19"/>
      <c r="E103" s="19"/>
      <c r="F103" s="22" t="s">
        <v>16</v>
      </c>
      <c r="G103" s="22">
        <v>5</v>
      </c>
      <c r="H103" s="21"/>
      <c r="I103" s="21">
        <f t="shared" si="1"/>
        <v>0</v>
      </c>
      <c r="J103" s="2"/>
      <c r="K103" s="2"/>
    </row>
    <row r="104" spans="1:14" ht="27.6" x14ac:dyDescent="0.4">
      <c r="A104" s="17" t="s">
        <v>260</v>
      </c>
      <c r="B104" s="18" t="s">
        <v>261</v>
      </c>
      <c r="C104" s="18" t="s">
        <v>262</v>
      </c>
      <c r="D104" s="19"/>
      <c r="E104" s="19"/>
      <c r="F104" s="22" t="s">
        <v>16</v>
      </c>
      <c r="G104" s="22">
        <v>5</v>
      </c>
      <c r="H104" s="21"/>
      <c r="I104" s="21">
        <f t="shared" si="1"/>
        <v>0</v>
      </c>
      <c r="J104" s="2"/>
      <c r="K104" s="2"/>
    </row>
    <row r="105" spans="1:14" ht="27.6" x14ac:dyDescent="0.4">
      <c r="A105" s="17" t="s">
        <v>263</v>
      </c>
      <c r="B105" s="18" t="s">
        <v>264</v>
      </c>
      <c r="C105" s="25" t="s">
        <v>265</v>
      </c>
      <c r="D105" s="26"/>
      <c r="E105" s="26"/>
      <c r="F105" s="22" t="s">
        <v>16</v>
      </c>
      <c r="G105" s="22">
        <v>10</v>
      </c>
      <c r="H105" s="21"/>
      <c r="I105" s="21">
        <f t="shared" si="1"/>
        <v>0</v>
      </c>
      <c r="J105" s="2"/>
      <c r="K105" s="2"/>
    </row>
    <row r="106" spans="1:14" ht="27.6" x14ac:dyDescent="0.4">
      <c r="A106" s="17" t="s">
        <v>266</v>
      </c>
      <c r="B106" s="18" t="s">
        <v>267</v>
      </c>
      <c r="C106" s="18" t="s">
        <v>268</v>
      </c>
      <c r="D106" s="19"/>
      <c r="E106" s="19"/>
      <c r="F106" s="22" t="s">
        <v>16</v>
      </c>
      <c r="G106" s="20">
        <v>1</v>
      </c>
      <c r="H106" s="21"/>
      <c r="I106" s="21">
        <f t="shared" si="1"/>
        <v>0</v>
      </c>
      <c r="J106" s="2"/>
      <c r="K106" s="2"/>
    </row>
    <row r="107" spans="1:14" ht="27.6" x14ac:dyDescent="0.4">
      <c r="A107" s="17" t="s">
        <v>269</v>
      </c>
      <c r="B107" s="18" t="s">
        <v>270</v>
      </c>
      <c r="C107" s="25"/>
      <c r="D107" s="26"/>
      <c r="E107" s="26"/>
      <c r="F107" s="22" t="s">
        <v>16</v>
      </c>
      <c r="G107" s="22">
        <v>6</v>
      </c>
      <c r="H107" s="21"/>
      <c r="I107" s="21">
        <f t="shared" si="1"/>
        <v>0</v>
      </c>
      <c r="J107" s="2"/>
      <c r="K107" s="2"/>
    </row>
    <row r="108" spans="1:14" ht="125.4" customHeight="1" x14ac:dyDescent="0.4">
      <c r="A108" s="17" t="s">
        <v>271</v>
      </c>
      <c r="B108" s="18" t="s">
        <v>272</v>
      </c>
      <c r="C108" s="18" t="s">
        <v>273</v>
      </c>
      <c r="D108" s="19"/>
      <c r="E108" s="19"/>
      <c r="F108" s="22" t="s">
        <v>16</v>
      </c>
      <c r="G108" s="22">
        <v>1</v>
      </c>
      <c r="H108" s="21"/>
      <c r="I108" s="21">
        <f t="shared" si="1"/>
        <v>0</v>
      </c>
      <c r="J108" s="2"/>
      <c r="K108" s="2"/>
    </row>
    <row r="109" spans="1:14" ht="121.95" customHeight="1" x14ac:dyDescent="0.4">
      <c r="A109" s="17" t="s">
        <v>274</v>
      </c>
      <c r="B109" s="18" t="s">
        <v>275</v>
      </c>
      <c r="C109" s="18" t="s">
        <v>276</v>
      </c>
      <c r="D109" s="19"/>
      <c r="E109" s="19"/>
      <c r="F109" s="22" t="s">
        <v>16</v>
      </c>
      <c r="G109" s="22">
        <v>1</v>
      </c>
      <c r="H109" s="21"/>
      <c r="I109" s="21">
        <f t="shared" si="1"/>
        <v>0</v>
      </c>
      <c r="J109" s="2"/>
      <c r="K109" s="2"/>
    </row>
    <row r="110" spans="1:14" ht="122.4" customHeight="1" x14ac:dyDescent="0.4">
      <c r="A110" s="17" t="s">
        <v>277</v>
      </c>
      <c r="B110" s="18" t="s">
        <v>278</v>
      </c>
      <c r="C110" s="18" t="s">
        <v>279</v>
      </c>
      <c r="D110" s="19"/>
      <c r="E110" s="19"/>
      <c r="F110" s="22" t="s">
        <v>16</v>
      </c>
      <c r="G110" s="22">
        <v>1</v>
      </c>
      <c r="H110" s="21"/>
      <c r="I110" s="21">
        <f t="shared" si="1"/>
        <v>0</v>
      </c>
      <c r="J110" s="2"/>
      <c r="K110" s="2"/>
    </row>
    <row r="111" spans="1:14" ht="30.6" customHeight="1" x14ac:dyDescent="0.4">
      <c r="A111" s="17" t="s">
        <v>280</v>
      </c>
      <c r="B111" s="18" t="s">
        <v>281</v>
      </c>
      <c r="C111" s="18"/>
      <c r="D111" s="19"/>
      <c r="E111" s="19"/>
      <c r="F111" s="22" t="s">
        <v>16</v>
      </c>
      <c r="G111" s="22">
        <v>100</v>
      </c>
      <c r="H111" s="21"/>
      <c r="I111" s="21">
        <f t="shared" si="1"/>
        <v>0</v>
      </c>
      <c r="J111" s="2"/>
      <c r="K111" s="2"/>
    </row>
    <row r="112" spans="1:14" ht="27.6" x14ac:dyDescent="0.4">
      <c r="A112" s="17" t="s">
        <v>282</v>
      </c>
      <c r="B112" s="18" t="s">
        <v>283</v>
      </c>
      <c r="C112" s="18" t="s">
        <v>284</v>
      </c>
      <c r="D112" s="19"/>
      <c r="E112" s="19"/>
      <c r="F112" s="22" t="s">
        <v>16</v>
      </c>
      <c r="G112" s="22">
        <v>1</v>
      </c>
      <c r="H112" s="21"/>
      <c r="I112" s="21">
        <f t="shared" si="1"/>
        <v>0</v>
      </c>
      <c r="J112" s="2"/>
      <c r="K112" s="2"/>
      <c r="N112" s="3"/>
    </row>
    <row r="113" spans="1:14" x14ac:dyDescent="0.4">
      <c r="A113" s="17" t="s">
        <v>285</v>
      </c>
      <c r="B113" s="28" t="s">
        <v>286</v>
      </c>
      <c r="C113" s="28" t="s">
        <v>287</v>
      </c>
      <c r="D113" s="29"/>
      <c r="E113" s="29"/>
      <c r="F113" s="30" t="s">
        <v>16</v>
      </c>
      <c r="G113" s="30">
        <v>1</v>
      </c>
      <c r="H113" s="21"/>
      <c r="I113" s="21">
        <f t="shared" si="1"/>
        <v>0</v>
      </c>
      <c r="J113" s="2"/>
      <c r="K113" s="2"/>
      <c r="N113" s="3"/>
    </row>
    <row r="114" spans="1:14" x14ac:dyDescent="0.4">
      <c r="A114" s="17" t="s">
        <v>288</v>
      </c>
      <c r="B114" s="18" t="s">
        <v>289</v>
      </c>
      <c r="C114" s="18" t="s">
        <v>290</v>
      </c>
      <c r="D114" s="19"/>
      <c r="E114" s="19"/>
      <c r="F114" s="22" t="s">
        <v>16</v>
      </c>
      <c r="G114" s="22">
        <v>1</v>
      </c>
      <c r="H114" s="21"/>
      <c r="I114" s="21">
        <f t="shared" si="1"/>
        <v>0</v>
      </c>
      <c r="J114" s="2"/>
      <c r="K114" s="2"/>
    </row>
    <row r="115" spans="1:14" ht="27.6" x14ac:dyDescent="0.4">
      <c r="A115" s="17" t="s">
        <v>291</v>
      </c>
      <c r="B115" s="18" t="s">
        <v>292</v>
      </c>
      <c r="C115" s="12" t="s">
        <v>293</v>
      </c>
      <c r="D115" s="13"/>
      <c r="E115" s="13"/>
      <c r="F115" s="22" t="s">
        <v>16</v>
      </c>
      <c r="G115" s="22">
        <v>1</v>
      </c>
      <c r="H115" s="21"/>
      <c r="I115" s="21">
        <f t="shared" si="1"/>
        <v>0</v>
      </c>
      <c r="J115" s="2"/>
      <c r="K115" s="2"/>
      <c r="N115" s="3"/>
    </row>
    <row r="116" spans="1:14" x14ac:dyDescent="0.4">
      <c r="A116" s="17" t="s">
        <v>294</v>
      </c>
      <c r="B116" s="18" t="s">
        <v>295</v>
      </c>
      <c r="C116" s="12" t="s">
        <v>296</v>
      </c>
      <c r="D116" s="13"/>
      <c r="E116" s="13"/>
      <c r="F116" s="22" t="s">
        <v>297</v>
      </c>
      <c r="G116" s="22">
        <v>1</v>
      </c>
      <c r="H116" s="21"/>
      <c r="I116" s="21">
        <f t="shared" si="1"/>
        <v>0</v>
      </c>
      <c r="J116" s="2"/>
      <c r="K116" s="2"/>
    </row>
    <row r="117" spans="1:14" x14ac:dyDescent="0.4">
      <c r="A117" s="17" t="s">
        <v>298</v>
      </c>
      <c r="B117" s="18" t="s">
        <v>295</v>
      </c>
      <c r="C117" s="12" t="s">
        <v>299</v>
      </c>
      <c r="D117" s="13"/>
      <c r="E117" s="13"/>
      <c r="F117" s="22" t="s">
        <v>297</v>
      </c>
      <c r="G117" s="22">
        <v>1</v>
      </c>
      <c r="H117" s="21"/>
      <c r="I117" s="21">
        <f>G117*H117</f>
        <v>0</v>
      </c>
      <c r="J117" s="2"/>
      <c r="K117" s="2"/>
    </row>
    <row r="118" spans="1:14" x14ac:dyDescent="0.4">
      <c r="A118" s="17" t="s">
        <v>300</v>
      </c>
      <c r="B118" s="18" t="s">
        <v>295</v>
      </c>
      <c r="C118" s="12" t="s">
        <v>301</v>
      </c>
      <c r="D118" s="13"/>
      <c r="E118" s="13"/>
      <c r="F118" s="22" t="s">
        <v>297</v>
      </c>
      <c r="G118" s="22">
        <v>1</v>
      </c>
      <c r="H118" s="21"/>
      <c r="I118" s="21">
        <f t="shared" si="1"/>
        <v>0</v>
      </c>
      <c r="J118" s="2"/>
      <c r="K118" s="2"/>
    </row>
    <row r="119" spans="1:14" ht="27.6" x14ac:dyDescent="0.4">
      <c r="A119" s="17" t="s">
        <v>302</v>
      </c>
      <c r="B119" s="18" t="s">
        <v>303</v>
      </c>
      <c r="C119" s="34" t="s">
        <v>304</v>
      </c>
      <c r="D119" s="13"/>
      <c r="E119" s="13"/>
      <c r="F119" s="22" t="s">
        <v>16</v>
      </c>
      <c r="G119" s="22">
        <v>1</v>
      </c>
      <c r="H119" s="21"/>
      <c r="I119" s="21">
        <f t="shared" si="1"/>
        <v>0</v>
      </c>
      <c r="J119" s="2"/>
      <c r="K119" s="2"/>
      <c r="N119" s="3"/>
    </row>
    <row r="120" spans="1:14" x14ac:dyDescent="0.4">
      <c r="A120" s="37" t="s">
        <v>305</v>
      </c>
      <c r="B120" s="38"/>
      <c r="C120" s="38"/>
      <c r="D120" s="38"/>
      <c r="E120" s="38"/>
      <c r="F120" s="38"/>
      <c r="G120" s="38"/>
      <c r="H120" s="39"/>
      <c r="I120" s="31">
        <f>SUM(I7:I119)</f>
        <v>0</v>
      </c>
    </row>
    <row r="122" spans="1:14" x14ac:dyDescent="0.4">
      <c r="B122" s="43" t="s">
        <v>306</v>
      </c>
      <c r="C122" s="43"/>
      <c r="D122" s="43"/>
    </row>
    <row r="123" spans="1:14" x14ac:dyDescent="0.4">
      <c r="B123" s="42" t="s">
        <v>307</v>
      </c>
      <c r="C123" s="42"/>
      <c r="D123" s="42"/>
    </row>
    <row r="125" spans="1:14" ht="28.95" customHeight="1" x14ac:dyDescent="0.4">
      <c r="B125" s="41" t="s">
        <v>308</v>
      </c>
      <c r="C125" s="41"/>
      <c r="D125" s="41"/>
      <c r="E125" s="41"/>
      <c r="F125" s="41"/>
      <c r="G125" s="41"/>
      <c r="H125" s="41"/>
      <c r="I125" s="41"/>
    </row>
    <row r="126" spans="1:14" x14ac:dyDescent="0.4">
      <c r="B126" s="42" t="s">
        <v>309</v>
      </c>
      <c r="C126" s="42"/>
      <c r="D126" s="42"/>
      <c r="E126" s="42"/>
      <c r="F126" s="42"/>
      <c r="G126" s="42"/>
      <c r="H126" s="42"/>
      <c r="I126" s="42"/>
    </row>
    <row r="127" spans="1:14" ht="18" customHeight="1" x14ac:dyDescent="0.4">
      <c r="B127" s="40"/>
      <c r="C127" s="40"/>
      <c r="D127" s="40"/>
      <c r="E127" s="40"/>
      <c r="J127" s="2"/>
    </row>
  </sheetData>
  <mergeCells count="9">
    <mergeCell ref="A1:I1"/>
    <mergeCell ref="A3:I3"/>
    <mergeCell ref="A2:I2"/>
    <mergeCell ref="A120:H120"/>
    <mergeCell ref="B127:E127"/>
    <mergeCell ref="B125:I125"/>
    <mergeCell ref="B126:I126"/>
    <mergeCell ref="B122:D122"/>
    <mergeCell ref="B123:D123"/>
  </mergeCells>
  <phoneticPr fontId="2" type="noConversion"/>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as" ma:contentTypeID="0x010100DF2346733E1F3941A77C72F51EA483E6" ma:contentTypeVersion="4" ma:contentTypeDescription="Kurkite naują dokumentą." ma:contentTypeScope="" ma:versionID="82fecf8764d6b920871a212920959aeb">
  <xsd:schema xmlns:xsd="http://www.w3.org/2001/XMLSchema" xmlns:xs="http://www.w3.org/2001/XMLSchema" xmlns:p="http://schemas.microsoft.com/office/2006/metadata/properties" xmlns:ns2="c7b5490d-7292-4a35-847b-ebdaa9255a8d" targetNamespace="http://schemas.microsoft.com/office/2006/metadata/properties" ma:root="true" ma:fieldsID="1f133c5404f90c5d0f7c1257f2848a06" ns2:_="">
    <xsd:import namespace="c7b5490d-7292-4a35-847b-ebdaa9255a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b5490d-7292-4a35-847b-ebdaa9255a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B010E4-723D-48F6-9BF8-64F1740A6D8F}">
  <ds:schemaRefs>
    <ds:schemaRef ds:uri="http://www.w3.org/XML/1998/namespace"/>
    <ds:schemaRef ds:uri="http://schemas.microsoft.com/office/2006/documentManagement/types"/>
    <ds:schemaRef ds:uri="http://purl.org/dc/dcmitype/"/>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c7b5490d-7292-4a35-847b-ebdaa9255a8d"/>
    <ds:schemaRef ds:uri="http://purl.org/dc/terms/"/>
  </ds:schemaRefs>
</ds:datastoreItem>
</file>

<file path=customXml/itemProps2.xml><?xml version="1.0" encoding="utf-8"?>
<ds:datastoreItem xmlns:ds="http://schemas.openxmlformats.org/officeDocument/2006/customXml" ds:itemID="{9F1E073A-7216-4651-888C-1B9253566F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b5490d-7292-4a35-847b-ebdaa9255a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40BF549-18C1-4408-B489-B53111406E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2025-2028</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2025-03-21T12:18:18Z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0x010100DF2346733E1F3941A77C72F51EA483E6</vt:lpwstr>
  </property>
</Properties>
</file>