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2. Kabinetų remonto darbai\"/>
    </mc:Choice>
  </mc:AlternateContent>
  <bookViews>
    <workbookView xWindow="0" yWindow="0" windowWidth="19188" windowHeight="7248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18" i="1" l="1"/>
  <c r="F10" i="1" l="1"/>
  <c r="F11" i="1"/>
  <c r="F12" i="1"/>
  <c r="F13" i="1"/>
  <c r="F14" i="1"/>
  <c r="F15" i="1"/>
  <c r="F16" i="1"/>
  <c r="F17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73" i="1"/>
  <c r="F74" i="1"/>
  <c r="F75" i="1"/>
  <c r="F76" i="1"/>
  <c r="F77" i="1"/>
  <c r="F78" i="1"/>
  <c r="F79" i="1"/>
  <c r="F9" i="1"/>
  <c r="F80" i="1" l="1"/>
  <c r="F81" i="1" s="1"/>
  <c r="F82" i="1" l="1"/>
</calcChain>
</file>

<file path=xl/sharedStrings.xml><?xml version="1.0" encoding="utf-8"?>
<sst xmlns="http://schemas.openxmlformats.org/spreadsheetml/2006/main" count="158" uniqueCount="90">
  <si>
    <t>Eil. Nr.</t>
  </si>
  <si>
    <t xml:space="preserve">      Statybos darbų aprašymai</t>
  </si>
  <si>
    <t>Mato vnt.</t>
  </si>
  <si>
    <r>
      <t xml:space="preserve">            </t>
    </r>
    <r>
      <rPr>
        <b/>
        <i/>
        <sz val="12"/>
        <color theme="1"/>
        <rFont val="Times New Roman"/>
        <family val="1"/>
        <charset val="186"/>
      </rPr>
      <t>Kabinetų remontas</t>
    </r>
  </si>
  <si>
    <t>Sienų vidinių paviršių pagrindo gruntavimas sukibimą gerinančiais gruntais voleliu</t>
  </si>
  <si>
    <t>Sienų vidinių paviršių dažymas emulsiniais dažais, kai vienas sluoksnis, voleliu</t>
  </si>
  <si>
    <t>Sienų vidinių paviršių dažymas emulsiniais dažais, kai antrasis arba kartotinis sluoksnis, voleliu</t>
  </si>
  <si>
    <t>Parketo grindų dangų  šlifavimas ir lakavimas du kartus</t>
  </si>
  <si>
    <t>Kiliminių grindų dangų įrengimas (ritininio kilimo)</t>
  </si>
  <si>
    <t>m</t>
  </si>
  <si>
    <t>Lubų paviršių aptaisymas plokštėmis, tvirtinant prie įrengto metalinio karkaso</t>
  </si>
  <si>
    <t>Seimo I rūmų apsaugos posto remontas</t>
  </si>
  <si>
    <t xml:space="preserve">     Kaina*, Eur be PVM    </t>
  </si>
  <si>
    <t>Vieneto kaina</t>
  </si>
  <si>
    <t>Suma (4x5)</t>
  </si>
  <si>
    <t>Grindų dangos išardymas rankiniu būdu</t>
  </si>
  <si>
    <t>Grindų šiltinamųjų (garso) izoliacijų įrengimas, naudojant izoliacines plokštes</t>
  </si>
  <si>
    <t>Plėvelinės izoliacijos įrengimas, naudojant garo izoliacinę plėvelę</t>
  </si>
  <si>
    <t>Grindų išlyginamųjų sluoksnių įrengimas, naudojant sausus mišinius</t>
  </si>
  <si>
    <t>t</t>
  </si>
  <si>
    <t>Grindų išlyginamųjų sluoksnių paviršiaus užtrynimas - glaistymas</t>
  </si>
  <si>
    <t>Šildymo grindyse kabelių valdymo ir reguliavimo prietaiso (termostato su laidiniu sensoriumi) montavimas</t>
  </si>
  <si>
    <t>vnt.</t>
  </si>
  <si>
    <t>Vinilo grindų  dangos įrengimas</t>
  </si>
  <si>
    <t>Sienų apdaila gipso kartono plokštėmis</t>
  </si>
  <si>
    <t>Anksčiau dažytų vidaus sienų gerasis dažymas emulsiniais dažais, nuvalant senus dažus ir glaistant</t>
  </si>
  <si>
    <t>Anksčiau dažytų lubų labai geras dažymas emulsiniais dažais, nuvalant senus dažus ir glaistant</t>
  </si>
  <si>
    <t>Sienų vidinių paviršių glaistymas organiniais arba akriliniais glaistais (pirmasis 1.00 mm  storio sluoksnis)</t>
  </si>
  <si>
    <t>Sienų vidinių paviršių glaistymas organiniais arba akriliniais glaistais (kartotinis 1.00 mm  storio sluoksnis)</t>
  </si>
  <si>
    <t>Europos reikalų komiteto salės remontas</t>
  </si>
  <si>
    <t>Parketinių grindų išardymas, išardant lentų pagrindą</t>
  </si>
  <si>
    <t>Plėvelinės izoliacijos įrengimas</t>
  </si>
  <si>
    <t xml:space="preserve">Grindų cementinių išlyginamųjų sluoksnių armavimas tinklais </t>
  </si>
  <si>
    <t>Grindjuosčių tvirtinimas kiliminių dangų grindims</t>
  </si>
  <si>
    <t>Anksčiau dažytų sienų vandeniniais dažais nuvalymas, nuplaunant paviršių</t>
  </si>
  <si>
    <t>Sienų labai geras glaistymas ir šlifavimas 2 kartus</t>
  </si>
  <si>
    <t>Sienų vidinių paviršių pagrindo gruntavimas giliai įsigeriančiais gruntais voleliu</t>
  </si>
  <si>
    <t>Sienų vidinių paviršių dažymas emulsiniais dažais vienu sluoksniu voleliu</t>
  </si>
  <si>
    <t>Sienų vidinių paviršių dažymas emulsiniais dažais  antru arba kartotiniu sluoksniu  voleliu</t>
  </si>
  <si>
    <t>Jungiklių, perjungiklių, rozečių demontavimas</t>
  </si>
  <si>
    <t>Elektros ir TV instaliacijos prietaisų montavimas</t>
  </si>
  <si>
    <t>Vidaus apšvietimo LED šviestuvų montavimas pakabinamų lubų angose</t>
  </si>
  <si>
    <t>Iš viso Eur be PVM:</t>
  </si>
  <si>
    <t>PVM:</t>
  </si>
  <si>
    <t>Iš viso Eur su PVM:</t>
  </si>
  <si>
    <t>*  Kaina nurodoma suapvalinta iki 2 skaitmenų po kablelio. Tais atvejais, kai pagal galiojančius teisės aktus tiekėjui nereikia mokėti PVM, jis įrašo kainą EUR be PVM ir nurodo priežastis, dėl kurių PVM nemoka.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</si>
  <si>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</si>
  <si>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t>Konkurso sąlygų 4 priedas</t>
  </si>
  <si>
    <t>SEIMO RŪMŲ PATALPŲ PAPRASTOJO REMONTO DARBŲ ĮKAINIŲ LENTELĖ</t>
  </si>
  <si>
    <t>Preliminarus, kiekis</t>
  </si>
  <si>
    <t>Pastaba. Į darbų įkainius turi būti įskaityti visi mokesčiai ir visos tiekėjo išlaidos, būtinos Sutarties įvykdymui (įskaitant priemonių, medžiagų, įrangos, transportavimo kainą, Sąskaitų pateikimo naudojantis SABIS išlaidas).</t>
  </si>
  <si>
    <r>
      <t>(Parašas)</t>
    </r>
    <r>
      <rPr>
        <i/>
        <sz val="12"/>
        <color theme="1"/>
        <rFont val="Times New Roman"/>
        <family val="1"/>
        <charset val="186"/>
      </rPr>
      <t xml:space="preserve"> </t>
    </r>
  </si>
  <si>
    <r>
      <t>(Vardas ir pavardė)</t>
    </r>
    <r>
      <rPr>
        <i/>
        <sz val="12"/>
        <color theme="1"/>
        <rFont val="Times New Roman"/>
        <family val="1"/>
        <charset val="186"/>
      </rPr>
      <t xml:space="preserve"> </t>
    </r>
  </si>
  <si>
    <t>(Tiekėjo arba jo įgalioto asmens pareigų pavadinimas)</t>
  </si>
  <si>
    <t>Grindų išlyginamųjų sluoksnių įrengimas, naudojant sausus mišinius (sluoksnis 50 mm, negruntuojant pagrindo)</t>
  </si>
  <si>
    <t>Sienų vidinių paviršių glaistymas lateksiniais arba polimeriniais glaistais, 1 mm storio sluoksniu, pirmasis</t>
  </si>
  <si>
    <t>Pertvaros visuomeniniuose pastatuose, tvirtinant gipso kartono lakštus plieno karkase iš abiejų pusių dviem sluoksniais, izoliuojant.</t>
  </si>
  <si>
    <t>Pakabinamų lubų iš plokščių išardymas</t>
  </si>
  <si>
    <t>Kabeliu šildomų grindų įrengimas, klojant termoizoliacinį kabelį ir užliejant skiediniu (be grindų dangos ir valdymo prietaisų)</t>
  </si>
  <si>
    <t>Grindjuosčių tvirtinimas vinilo dangų grindims,</t>
  </si>
  <si>
    <t>Sienų šiltinimas mineralinės vatos plokšte, įrengiant metalinį karkasą (apšiltinant paviršius) (be pastolių)</t>
  </si>
  <si>
    <t>Plastikinės lauko durys (m2 bloko)</t>
  </si>
  <si>
    <t>Pakabinamų lubų iš plokščių „Akmigran“ išardymas</t>
  </si>
  <si>
    <t>Grindų šiltinamųjų (garso) izoliacijų įrengimas, naudojant izoliacines plokštes, kai putų polistireno plokštės storis 100 mm</t>
  </si>
  <si>
    <t>Grindų cementinių išlyginamųjų sluoksnių armavimas tinklais</t>
  </si>
  <si>
    <t>Angos užtaisymas, tvirtinant gipso kartono lakštą plieno karkase</t>
  </si>
  <si>
    <t>Langų apdaila GKP (Blue) dviem sluoksniais</t>
  </si>
  <si>
    <t>Langų apdailos vidinių paviršių glaistymas ir šlifavimas 2 kartus</t>
  </si>
  <si>
    <t>Langų apdailos vidinių paviršių pagrindo gruntavimas giliai įsigeriančiais gruntais  voleliu</t>
  </si>
  <si>
    <t>Langų  apdailos vidinių paviršių dažymas emulsiniais dažais  dviem sluoksniais  voleliu</t>
  </si>
  <si>
    <t>Sienų apdaila gipso kartono plokštėmis, užtaisant siūles bei aptaisant angokraščius</t>
  </si>
  <si>
    <t>Surenkamų segmentinių mineralinės vatos pakabinamų lubų su paslėpto profilio siūle (600x600 mm) įrengimas</t>
  </si>
  <si>
    <t>Erdvinių lubų nišų formavimas GK plokštėmis (blue), įrengiant metalinį karkasą, užtaisant ir glaistant siūles</t>
  </si>
  <si>
    <t>Lubų  aptaisytų gipso kartono plokštėmis pirmas glaistymas</t>
  </si>
  <si>
    <t>Lubų  aptaisytų gipso kartono plokštėmis kartotinis glaistymas</t>
  </si>
  <si>
    <t>Lubų paviršių dažymas emulsiniais dažais vienu sluoksniu voleliu</t>
  </si>
  <si>
    <t>Lubų paviršių dažymas emulsiniais dažais antru arba kartotiniu sluoksniu voleliu</t>
  </si>
  <si>
    <t>Durų staktų išėmimas iš mūro</t>
  </si>
  <si>
    <t>Aliuminio profilio dvivėrės, įstiklintos (stiklas grūdintas arba su apsaugine plėvele) durys, su automatiniais (nusileidžiančiais) slenksčiais</t>
  </si>
  <si>
    <t>Aliuminio profilio dvivėrės, įstiklintos (stiklas grūdintas arba su apsaugine plėvele) durys, su automatiniais (nusileidžiančiais) slenksčiais, durų pritraukiklis</t>
  </si>
  <si>
    <t>Kiliminių grindų dangų įrengimas , naudojant vienos spalvos kiliminę dangą</t>
  </si>
  <si>
    <t>Statybinių šiukšlių išvežimas 10 km atstumu automobiliais-savivarčiais, pakraunant rankiniu būdu</t>
  </si>
  <si>
    <t xml:space="preserve">Vagų pramušimas mūrinėse sienose, pramušant rankiniu būdu </t>
  </si>
  <si>
    <t>Pogrindinių komunikacijos  kanalų montavimas</t>
  </si>
  <si>
    <t>Grindinės komunikacinės dėžutės montavimas</t>
  </si>
  <si>
    <t xml:space="preserve">Lizdų ir vagų užtaisymas (tinkavimas), nutiesus apšvietimo tinklo laidus sienų paviršiuose </t>
  </si>
  <si>
    <t>Pakabinamų šviestuvų montavimas</t>
  </si>
  <si>
    <t>Ištisinės LED (25W) juostelės ant aliuminio profilio šilumokaičio montavimas lubų nišose.</t>
  </si>
  <si>
    <r>
      <t>Sienų atskirų vietų iki 1 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ploto tinko remontas cemento-kalkių skiediniu </t>
    </r>
  </si>
  <si>
    <r>
      <t>Elektros instaliacijos laidų, kabelių iki 16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skerspjūvio ploto tiesimas  paruoštose vagose (po tinku)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</si>
</sst>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workbookViewId="0">
      <selection activeCell="L85" sqref="L85"/>
    </sheetView>
  </sheetViews>
  <sheetFormatPr defaultRowHeight="15.6" x14ac:dyDescent="0.3"/>
  <cols>
    <col min="1" max="1" width="4.6640625" style="8" customWidth="1"/>
    <col min="2" max="2" width="39.44140625" style="8" customWidth="1"/>
    <col min="3" max="4" width="8.88671875" style="11"/>
    <col min="5" max="5" width="12.109375" style="11" customWidth="1"/>
    <col min="6" max="6" width="14.33203125" style="11" customWidth="1"/>
    <col min="7" max="7" width="8.6640625" style="8" hidden="1" customWidth="1"/>
    <col min="8" max="16384" width="8.88671875" style="8"/>
  </cols>
  <sheetData>
    <row r="1" spans="1:12" s="2" customFormat="1" x14ac:dyDescent="0.3">
      <c r="B1" s="1"/>
      <c r="D1" s="16" t="s">
        <v>47</v>
      </c>
      <c r="E1" s="16"/>
      <c r="F1" s="16"/>
    </row>
    <row r="2" spans="1:12" s="2" customFormat="1" x14ac:dyDescent="0.3">
      <c r="B2" s="1"/>
    </row>
    <row r="3" spans="1:12" s="2" customFormat="1" x14ac:dyDescent="0.3">
      <c r="A3" s="20" t="s">
        <v>48</v>
      </c>
      <c r="B3" s="20"/>
      <c r="C3" s="20"/>
      <c r="D3" s="20"/>
      <c r="E3" s="20"/>
      <c r="F3" s="20"/>
    </row>
    <row r="4" spans="1:12" s="6" customFormat="1" x14ac:dyDescent="0.3">
      <c r="A4" s="5"/>
      <c r="C4" s="5"/>
      <c r="D4" s="5"/>
      <c r="E4" s="5"/>
      <c r="F4" s="5"/>
      <c r="G4" s="5"/>
    </row>
    <row r="5" spans="1:12" ht="36" customHeight="1" x14ac:dyDescent="0.3">
      <c r="A5" s="19" t="s">
        <v>0</v>
      </c>
      <c r="B5" s="19" t="s">
        <v>1</v>
      </c>
      <c r="C5" s="19" t="s">
        <v>2</v>
      </c>
      <c r="D5" s="19" t="s">
        <v>49</v>
      </c>
      <c r="E5" s="19" t="s">
        <v>12</v>
      </c>
      <c r="F5" s="19"/>
      <c r="G5" s="7"/>
    </row>
    <row r="6" spans="1:12" ht="30.9" customHeight="1" x14ac:dyDescent="0.3">
      <c r="A6" s="19"/>
      <c r="B6" s="19"/>
      <c r="C6" s="19"/>
      <c r="D6" s="19"/>
      <c r="E6" s="4" t="s">
        <v>13</v>
      </c>
      <c r="F6" s="4" t="s">
        <v>14</v>
      </c>
      <c r="G6" s="9"/>
    </row>
    <row r="7" spans="1:12" ht="16.5" customHeight="1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9"/>
    </row>
    <row r="8" spans="1:12" ht="16.8" customHeight="1" x14ac:dyDescent="0.3">
      <c r="A8" s="18" t="s">
        <v>3</v>
      </c>
      <c r="B8" s="18"/>
      <c r="C8" s="18"/>
      <c r="D8" s="18"/>
      <c r="E8" s="18"/>
      <c r="F8" s="18"/>
      <c r="G8" s="9"/>
    </row>
    <row r="9" spans="1:12" ht="46.8" x14ac:dyDescent="0.3">
      <c r="A9" s="3">
        <v>1</v>
      </c>
      <c r="B9" s="22" t="s">
        <v>4</v>
      </c>
      <c r="C9" s="3" t="s">
        <v>46</v>
      </c>
      <c r="D9" s="3">
        <v>1570</v>
      </c>
      <c r="E9" s="3"/>
      <c r="F9" s="3">
        <f>D9*E9</f>
        <v>0</v>
      </c>
      <c r="G9" s="12"/>
      <c r="L9" s="10"/>
    </row>
    <row r="10" spans="1:12" ht="46.8" x14ac:dyDescent="0.3">
      <c r="A10" s="3">
        <v>2</v>
      </c>
      <c r="B10" s="22" t="s">
        <v>5</v>
      </c>
      <c r="C10" s="3" t="s">
        <v>46</v>
      </c>
      <c r="D10" s="23">
        <v>1570</v>
      </c>
      <c r="E10" s="3"/>
      <c r="F10" s="3">
        <f t="shared" ref="F10:F79" si="0">D10*E10</f>
        <v>0</v>
      </c>
      <c r="G10" s="12"/>
      <c r="J10" s="6"/>
    </row>
    <row r="11" spans="1:12" ht="46.8" x14ac:dyDescent="0.3">
      <c r="A11" s="3">
        <v>3</v>
      </c>
      <c r="B11" s="22" t="s">
        <v>6</v>
      </c>
      <c r="C11" s="3" t="s">
        <v>46</v>
      </c>
      <c r="D11" s="23">
        <v>1570</v>
      </c>
      <c r="E11" s="3"/>
      <c r="F11" s="3">
        <f t="shared" si="0"/>
        <v>0</v>
      </c>
      <c r="G11" s="12"/>
      <c r="K11" s="6"/>
    </row>
    <row r="12" spans="1:12" ht="46.8" x14ac:dyDescent="0.3">
      <c r="A12" s="3">
        <v>4</v>
      </c>
      <c r="B12" s="22" t="s">
        <v>55</v>
      </c>
      <c r="C12" s="3" t="s">
        <v>46</v>
      </c>
      <c r="D12" s="23">
        <v>96</v>
      </c>
      <c r="E12" s="3"/>
      <c r="F12" s="3">
        <f t="shared" si="0"/>
        <v>0</v>
      </c>
      <c r="G12" s="12"/>
    </row>
    <row r="13" spans="1:12" ht="62.4" x14ac:dyDescent="0.3">
      <c r="A13" s="3">
        <v>5</v>
      </c>
      <c r="B13" s="22" t="s">
        <v>56</v>
      </c>
      <c r="C13" s="3" t="s">
        <v>46</v>
      </c>
      <c r="D13" s="23">
        <v>31.02</v>
      </c>
      <c r="E13" s="3"/>
      <c r="F13" s="3">
        <f t="shared" si="0"/>
        <v>0</v>
      </c>
      <c r="G13" s="12"/>
    </row>
    <row r="14" spans="1:12" ht="31.2" x14ac:dyDescent="0.3">
      <c r="A14" s="3">
        <v>6</v>
      </c>
      <c r="B14" s="22" t="s">
        <v>7</v>
      </c>
      <c r="C14" s="3" t="s">
        <v>46</v>
      </c>
      <c r="D14" s="23">
        <v>125.88</v>
      </c>
      <c r="E14" s="3"/>
      <c r="F14" s="3">
        <f t="shared" si="0"/>
        <v>0</v>
      </c>
      <c r="G14" s="12"/>
    </row>
    <row r="15" spans="1:12" ht="31.2" x14ac:dyDescent="0.3">
      <c r="A15" s="3">
        <v>7</v>
      </c>
      <c r="B15" s="22" t="s">
        <v>8</v>
      </c>
      <c r="C15" s="3" t="s">
        <v>46</v>
      </c>
      <c r="D15" s="23">
        <v>153.18</v>
      </c>
      <c r="E15" s="3"/>
      <c r="F15" s="3">
        <f t="shared" si="0"/>
        <v>0</v>
      </c>
      <c r="G15" s="12"/>
    </row>
    <row r="16" spans="1:12" ht="31.2" x14ac:dyDescent="0.3">
      <c r="A16" s="3">
        <v>8</v>
      </c>
      <c r="B16" s="22" t="s">
        <v>33</v>
      </c>
      <c r="C16" s="3" t="s">
        <v>9</v>
      </c>
      <c r="D16" s="23">
        <v>124</v>
      </c>
      <c r="E16" s="3"/>
      <c r="F16" s="3">
        <f t="shared" si="0"/>
        <v>0</v>
      </c>
      <c r="G16" s="12"/>
    </row>
    <row r="17" spans="1:9" ht="18.600000000000001" x14ac:dyDescent="0.3">
      <c r="A17" s="3">
        <v>9</v>
      </c>
      <c r="B17" s="22" t="s">
        <v>57</v>
      </c>
      <c r="C17" s="3" t="s">
        <v>46</v>
      </c>
      <c r="D17" s="23">
        <v>153.18</v>
      </c>
      <c r="E17" s="3"/>
      <c r="F17" s="3">
        <f t="shared" si="0"/>
        <v>0</v>
      </c>
      <c r="G17" s="12"/>
    </row>
    <row r="18" spans="1:9" ht="45.9" customHeight="1" x14ac:dyDescent="0.3">
      <c r="A18" s="3">
        <v>10</v>
      </c>
      <c r="B18" s="22" t="s">
        <v>10</v>
      </c>
      <c r="C18" s="3" t="s">
        <v>46</v>
      </c>
      <c r="D18" s="23">
        <v>153.18</v>
      </c>
      <c r="E18" s="3"/>
      <c r="F18" s="3">
        <f t="shared" si="0"/>
        <v>0</v>
      </c>
      <c r="G18" s="12"/>
    </row>
    <row r="19" spans="1:9" ht="15.9" customHeight="1" x14ac:dyDescent="0.3">
      <c r="A19" s="19" t="s">
        <v>11</v>
      </c>
      <c r="B19" s="19"/>
      <c r="C19" s="19"/>
      <c r="D19" s="19"/>
      <c r="E19" s="19"/>
      <c r="F19" s="19"/>
      <c r="G19" s="12"/>
    </row>
    <row r="20" spans="1:9" ht="39" customHeight="1" x14ac:dyDescent="0.3">
      <c r="A20" s="3">
        <v>11</v>
      </c>
      <c r="B20" s="22" t="s">
        <v>15</v>
      </c>
      <c r="C20" s="3" t="s">
        <v>46</v>
      </c>
      <c r="D20" s="23">
        <v>21</v>
      </c>
      <c r="E20" s="3"/>
      <c r="F20" s="3">
        <f t="shared" si="0"/>
        <v>0</v>
      </c>
      <c r="G20" s="12"/>
    </row>
    <row r="21" spans="1:9" ht="42.9" customHeight="1" x14ac:dyDescent="0.3">
      <c r="A21" s="3">
        <v>12</v>
      </c>
      <c r="B21" s="22" t="s">
        <v>16</v>
      </c>
      <c r="C21" s="3" t="s">
        <v>46</v>
      </c>
      <c r="D21" s="3">
        <v>21</v>
      </c>
      <c r="E21" s="3"/>
      <c r="F21" s="3">
        <f t="shared" si="0"/>
        <v>0</v>
      </c>
      <c r="G21" s="12"/>
      <c r="I21" s="6"/>
    </row>
    <row r="22" spans="1:9" ht="31.2" x14ac:dyDescent="0.3">
      <c r="A22" s="3">
        <v>13</v>
      </c>
      <c r="B22" s="22" t="s">
        <v>17</v>
      </c>
      <c r="C22" s="3" t="s">
        <v>46</v>
      </c>
      <c r="D22" s="23">
        <v>21</v>
      </c>
      <c r="E22" s="3"/>
      <c r="F22" s="3">
        <f t="shared" si="0"/>
        <v>0</v>
      </c>
      <c r="G22" s="12"/>
    </row>
    <row r="23" spans="1:9" ht="31.2" x14ac:dyDescent="0.3">
      <c r="A23" s="3">
        <v>14</v>
      </c>
      <c r="B23" s="22" t="s">
        <v>18</v>
      </c>
      <c r="C23" s="3" t="s">
        <v>46</v>
      </c>
      <c r="D23" s="23">
        <v>21</v>
      </c>
      <c r="E23" s="3"/>
      <c r="F23" s="3">
        <f t="shared" si="0"/>
        <v>0</v>
      </c>
      <c r="G23" s="12"/>
    </row>
    <row r="24" spans="1:9" ht="31.2" x14ac:dyDescent="0.3">
      <c r="A24" s="3">
        <v>15</v>
      </c>
      <c r="B24" s="22" t="s">
        <v>32</v>
      </c>
      <c r="C24" s="3" t="s">
        <v>19</v>
      </c>
      <c r="D24" s="23">
        <v>0.2</v>
      </c>
      <c r="E24" s="3"/>
      <c r="F24" s="3">
        <f t="shared" si="0"/>
        <v>0</v>
      </c>
      <c r="G24" s="12"/>
    </row>
    <row r="25" spans="1:9" ht="31.2" x14ac:dyDescent="0.3">
      <c r="A25" s="3">
        <v>16</v>
      </c>
      <c r="B25" s="22" t="s">
        <v>20</v>
      </c>
      <c r="C25" s="3" t="s">
        <v>46</v>
      </c>
      <c r="D25" s="23">
        <v>21</v>
      </c>
      <c r="E25" s="3"/>
      <c r="F25" s="3">
        <f t="shared" si="0"/>
        <v>0</v>
      </c>
      <c r="G25" s="12"/>
    </row>
    <row r="26" spans="1:9" ht="62.4" x14ac:dyDescent="0.3">
      <c r="A26" s="3">
        <v>17</v>
      </c>
      <c r="B26" s="22" t="s">
        <v>58</v>
      </c>
      <c r="C26" s="3" t="s">
        <v>46</v>
      </c>
      <c r="D26" s="3">
        <v>21</v>
      </c>
      <c r="E26" s="3"/>
      <c r="F26" s="3">
        <f t="shared" si="0"/>
        <v>0</v>
      </c>
      <c r="G26" s="12"/>
    </row>
    <row r="27" spans="1:9" ht="46.8" x14ac:dyDescent="0.3">
      <c r="A27" s="3">
        <v>18</v>
      </c>
      <c r="B27" s="22" t="s">
        <v>21</v>
      </c>
      <c r="C27" s="3" t="s">
        <v>22</v>
      </c>
      <c r="D27" s="23">
        <v>1</v>
      </c>
      <c r="E27" s="3"/>
      <c r="F27" s="3">
        <f t="shared" si="0"/>
        <v>0</v>
      </c>
      <c r="G27" s="12"/>
    </row>
    <row r="28" spans="1:9" ht="33" customHeight="1" x14ac:dyDescent="0.3">
      <c r="A28" s="3">
        <v>19</v>
      </c>
      <c r="B28" s="22" t="s">
        <v>23</v>
      </c>
      <c r="C28" s="3" t="s">
        <v>46</v>
      </c>
      <c r="D28" s="3">
        <v>21</v>
      </c>
      <c r="E28" s="3"/>
      <c r="F28" s="3">
        <f t="shared" si="0"/>
        <v>0</v>
      </c>
      <c r="G28" s="12"/>
    </row>
    <row r="29" spans="1:9" ht="31.2" x14ac:dyDescent="0.3">
      <c r="A29" s="3">
        <v>20</v>
      </c>
      <c r="B29" s="22" t="s">
        <v>59</v>
      </c>
      <c r="C29" s="3" t="s">
        <v>9</v>
      </c>
      <c r="D29" s="23">
        <v>20</v>
      </c>
      <c r="E29" s="3"/>
      <c r="F29" s="3">
        <f t="shared" si="0"/>
        <v>0</v>
      </c>
      <c r="G29" s="12"/>
    </row>
    <row r="30" spans="1:9" ht="42" customHeight="1" x14ac:dyDescent="0.3">
      <c r="A30" s="3">
        <v>21</v>
      </c>
      <c r="B30" s="22" t="s">
        <v>60</v>
      </c>
      <c r="C30" s="3" t="s">
        <v>46</v>
      </c>
      <c r="D30" s="23">
        <v>6.88</v>
      </c>
      <c r="E30" s="3"/>
      <c r="F30" s="3">
        <f t="shared" si="0"/>
        <v>0</v>
      </c>
      <c r="G30" s="12"/>
    </row>
    <row r="31" spans="1:9" ht="32.4" customHeight="1" x14ac:dyDescent="0.3">
      <c r="A31" s="3">
        <v>22</v>
      </c>
      <c r="B31" s="22" t="s">
        <v>24</v>
      </c>
      <c r="C31" s="3" t="s">
        <v>46</v>
      </c>
      <c r="D31" s="23">
        <v>6.88</v>
      </c>
      <c r="E31" s="3"/>
      <c r="F31" s="3">
        <f t="shared" si="0"/>
        <v>0</v>
      </c>
      <c r="G31" s="12"/>
    </row>
    <row r="32" spans="1:9" ht="35.4" customHeight="1" x14ac:dyDescent="0.3">
      <c r="A32" s="3">
        <v>23</v>
      </c>
      <c r="B32" s="22" t="s">
        <v>88</v>
      </c>
      <c r="C32" s="3" t="s">
        <v>46</v>
      </c>
      <c r="D32" s="23">
        <v>6</v>
      </c>
      <c r="E32" s="3"/>
      <c r="F32" s="3">
        <f t="shared" si="0"/>
        <v>0</v>
      </c>
      <c r="G32" s="12"/>
    </row>
    <row r="33" spans="1:11" ht="46.8" x14ac:dyDescent="0.3">
      <c r="A33" s="3">
        <v>24</v>
      </c>
      <c r="B33" s="22" t="s">
        <v>25</v>
      </c>
      <c r="C33" s="3" t="s">
        <v>46</v>
      </c>
      <c r="D33" s="23">
        <v>70.180000000000007</v>
      </c>
      <c r="E33" s="3"/>
      <c r="F33" s="3">
        <f t="shared" si="0"/>
        <v>0</v>
      </c>
      <c r="G33" s="12"/>
    </row>
    <row r="34" spans="1:11" ht="46.8" x14ac:dyDescent="0.3">
      <c r="A34" s="3">
        <v>25</v>
      </c>
      <c r="B34" s="22" t="s">
        <v>26</v>
      </c>
      <c r="C34" s="3" t="s">
        <v>46</v>
      </c>
      <c r="D34" s="23">
        <v>33.86</v>
      </c>
      <c r="E34" s="3"/>
      <c r="F34" s="3">
        <f t="shared" si="0"/>
        <v>0</v>
      </c>
      <c r="G34" s="12"/>
    </row>
    <row r="35" spans="1:11" ht="46.8" x14ac:dyDescent="0.3">
      <c r="A35" s="3">
        <v>26</v>
      </c>
      <c r="B35" s="22" t="s">
        <v>27</v>
      </c>
      <c r="C35" s="3" t="s">
        <v>46</v>
      </c>
      <c r="D35" s="23">
        <v>26.88</v>
      </c>
      <c r="E35" s="3"/>
      <c r="F35" s="3">
        <f t="shared" si="0"/>
        <v>0</v>
      </c>
      <c r="G35" s="12"/>
    </row>
    <row r="36" spans="1:11" ht="46.8" x14ac:dyDescent="0.3">
      <c r="A36" s="3">
        <v>27</v>
      </c>
      <c r="B36" s="22" t="s">
        <v>28</v>
      </c>
      <c r="C36" s="3" t="s">
        <v>46</v>
      </c>
      <c r="D36" s="23">
        <v>26.88</v>
      </c>
      <c r="E36" s="3"/>
      <c r="F36" s="3">
        <f t="shared" si="0"/>
        <v>0</v>
      </c>
      <c r="G36" s="12"/>
    </row>
    <row r="37" spans="1:11" ht="26.1" customHeight="1" x14ac:dyDescent="0.3">
      <c r="A37" s="3">
        <v>28</v>
      </c>
      <c r="B37" s="22" t="s">
        <v>61</v>
      </c>
      <c r="C37" s="3" t="s">
        <v>46</v>
      </c>
      <c r="D37" s="23">
        <v>5</v>
      </c>
      <c r="E37" s="3"/>
      <c r="F37" s="3">
        <f t="shared" si="0"/>
        <v>0</v>
      </c>
      <c r="G37" s="12"/>
      <c r="K37" s="6"/>
    </row>
    <row r="38" spans="1:11" ht="25.5" customHeight="1" x14ac:dyDescent="0.3">
      <c r="A38" s="21" t="s">
        <v>29</v>
      </c>
      <c r="B38" s="21"/>
      <c r="C38" s="21"/>
      <c r="D38" s="21"/>
      <c r="E38" s="21"/>
      <c r="F38" s="21"/>
      <c r="G38" s="12"/>
    </row>
    <row r="39" spans="1:11" ht="31.2" x14ac:dyDescent="0.3">
      <c r="A39" s="3">
        <v>29</v>
      </c>
      <c r="B39" s="22" t="s">
        <v>30</v>
      </c>
      <c r="C39" s="3" t="s">
        <v>46</v>
      </c>
      <c r="D39" s="23">
        <v>105.52</v>
      </c>
      <c r="E39" s="3"/>
      <c r="F39" s="3">
        <f t="shared" si="0"/>
        <v>0</v>
      </c>
      <c r="G39" s="12"/>
    </row>
    <row r="40" spans="1:11" ht="26.4" customHeight="1" x14ac:dyDescent="0.3">
      <c r="A40" s="3">
        <v>30</v>
      </c>
      <c r="B40" s="22" t="s">
        <v>15</v>
      </c>
      <c r="C40" s="3" t="s">
        <v>46</v>
      </c>
      <c r="D40" s="23">
        <v>105.52</v>
      </c>
      <c r="E40" s="3"/>
      <c r="F40" s="3">
        <f t="shared" si="0"/>
        <v>0</v>
      </c>
      <c r="G40" s="12"/>
      <c r="J40" s="6"/>
    </row>
    <row r="41" spans="1:11" ht="31.2" x14ac:dyDescent="0.3">
      <c r="A41" s="3">
        <v>31</v>
      </c>
      <c r="B41" s="22" t="s">
        <v>62</v>
      </c>
      <c r="C41" s="3" t="s">
        <v>46</v>
      </c>
      <c r="D41" s="23">
        <v>105.52</v>
      </c>
      <c r="E41" s="3"/>
      <c r="F41" s="3">
        <f t="shared" si="0"/>
        <v>0</v>
      </c>
      <c r="G41" s="12"/>
      <c r="J41" s="6"/>
    </row>
    <row r="42" spans="1:11" ht="62.4" x14ac:dyDescent="0.3">
      <c r="A42" s="3">
        <v>32</v>
      </c>
      <c r="B42" s="22" t="s">
        <v>63</v>
      </c>
      <c r="C42" s="3" t="s">
        <v>46</v>
      </c>
      <c r="D42" s="23">
        <v>105.52</v>
      </c>
      <c r="E42" s="3"/>
      <c r="F42" s="3">
        <f t="shared" si="0"/>
        <v>0</v>
      </c>
      <c r="G42" s="12"/>
    </row>
    <row r="43" spans="1:11" ht="29.4" customHeight="1" x14ac:dyDescent="0.3">
      <c r="A43" s="3">
        <v>33</v>
      </c>
      <c r="B43" s="22" t="s">
        <v>31</v>
      </c>
      <c r="C43" s="3" t="s">
        <v>46</v>
      </c>
      <c r="D43" s="23">
        <v>105.52</v>
      </c>
      <c r="E43" s="3"/>
      <c r="F43" s="3">
        <f t="shared" si="0"/>
        <v>0</v>
      </c>
      <c r="G43" s="12"/>
    </row>
    <row r="44" spans="1:11" ht="46.8" x14ac:dyDescent="0.3">
      <c r="A44" s="3">
        <v>34</v>
      </c>
      <c r="B44" s="22" t="s">
        <v>54</v>
      </c>
      <c r="C44" s="3" t="s">
        <v>46</v>
      </c>
      <c r="D44" s="23">
        <v>105.52</v>
      </c>
      <c r="E44" s="3"/>
      <c r="F44" s="3">
        <f t="shared" si="0"/>
        <v>0</v>
      </c>
      <c r="G44" s="12"/>
    </row>
    <row r="45" spans="1:11" ht="31.2" x14ac:dyDescent="0.3">
      <c r="A45" s="3">
        <v>35</v>
      </c>
      <c r="B45" s="22" t="s">
        <v>64</v>
      </c>
      <c r="C45" s="3" t="s">
        <v>19</v>
      </c>
      <c r="D45" s="23">
        <v>0.5</v>
      </c>
      <c r="E45" s="3"/>
      <c r="F45" s="3">
        <f t="shared" si="0"/>
        <v>0</v>
      </c>
      <c r="G45" s="12"/>
    </row>
    <row r="46" spans="1:11" ht="31.2" x14ac:dyDescent="0.3">
      <c r="A46" s="3">
        <v>36</v>
      </c>
      <c r="B46" s="22" t="s">
        <v>20</v>
      </c>
      <c r="C46" s="3" t="s">
        <v>46</v>
      </c>
      <c r="D46" s="23">
        <v>105.52</v>
      </c>
      <c r="E46" s="3"/>
      <c r="F46" s="3">
        <f t="shared" si="0"/>
        <v>0</v>
      </c>
      <c r="G46" s="12"/>
    </row>
    <row r="47" spans="1:11" ht="31.2" x14ac:dyDescent="0.3">
      <c r="A47" s="3">
        <v>37</v>
      </c>
      <c r="B47" s="22" t="s">
        <v>65</v>
      </c>
      <c r="C47" s="3" t="s">
        <v>46</v>
      </c>
      <c r="D47" s="23">
        <v>0.5</v>
      </c>
      <c r="E47" s="3"/>
      <c r="F47" s="3">
        <f t="shared" si="0"/>
        <v>0</v>
      </c>
      <c r="G47" s="12"/>
    </row>
    <row r="48" spans="1:11" ht="31.2" x14ac:dyDescent="0.3">
      <c r="A48" s="3">
        <v>38</v>
      </c>
      <c r="B48" s="22" t="s">
        <v>66</v>
      </c>
      <c r="C48" s="3" t="s">
        <v>46</v>
      </c>
      <c r="D48" s="23">
        <v>51.78</v>
      </c>
      <c r="E48" s="3"/>
      <c r="F48" s="3">
        <f t="shared" si="0"/>
        <v>0</v>
      </c>
      <c r="G48" s="12"/>
    </row>
    <row r="49" spans="1:7" ht="31.2" x14ac:dyDescent="0.3">
      <c r="A49" s="3">
        <v>39</v>
      </c>
      <c r="B49" s="22" t="s">
        <v>67</v>
      </c>
      <c r="C49" s="3" t="s">
        <v>46</v>
      </c>
      <c r="D49" s="23">
        <v>51.78</v>
      </c>
      <c r="E49" s="3"/>
      <c r="F49" s="3">
        <f t="shared" si="0"/>
        <v>0</v>
      </c>
      <c r="G49" s="12"/>
    </row>
    <row r="50" spans="1:7" ht="46.8" x14ac:dyDescent="0.3">
      <c r="A50" s="3">
        <v>40</v>
      </c>
      <c r="B50" s="22" t="s">
        <v>68</v>
      </c>
      <c r="C50" s="3" t="s">
        <v>46</v>
      </c>
      <c r="D50" s="23">
        <v>51.78</v>
      </c>
      <c r="E50" s="3"/>
      <c r="F50" s="3">
        <f t="shared" si="0"/>
        <v>0</v>
      </c>
      <c r="G50" s="12"/>
    </row>
    <row r="51" spans="1:7" ht="46.8" x14ac:dyDescent="0.3">
      <c r="A51" s="3">
        <v>41</v>
      </c>
      <c r="B51" s="22" t="s">
        <v>69</v>
      </c>
      <c r="C51" s="3" t="s">
        <v>46</v>
      </c>
      <c r="D51" s="23">
        <v>51.78</v>
      </c>
      <c r="E51" s="3"/>
      <c r="F51" s="3">
        <f t="shared" si="0"/>
        <v>0</v>
      </c>
      <c r="G51" s="12"/>
    </row>
    <row r="52" spans="1:7" ht="31.2" x14ac:dyDescent="0.3">
      <c r="A52" s="3">
        <v>42</v>
      </c>
      <c r="B52" s="22" t="s">
        <v>34</v>
      </c>
      <c r="C52" s="3" t="s">
        <v>46</v>
      </c>
      <c r="D52" s="23">
        <v>127.2</v>
      </c>
      <c r="E52" s="3"/>
      <c r="F52" s="3">
        <f t="shared" si="0"/>
        <v>0</v>
      </c>
      <c r="G52" s="12"/>
    </row>
    <row r="53" spans="1:7" ht="31.2" x14ac:dyDescent="0.3">
      <c r="A53" s="3">
        <v>43</v>
      </c>
      <c r="B53" s="22" t="s">
        <v>70</v>
      </c>
      <c r="C53" s="3" t="s">
        <v>46</v>
      </c>
      <c r="D53" s="23">
        <v>85.46</v>
      </c>
      <c r="E53" s="3"/>
      <c r="F53" s="3">
        <f t="shared" si="0"/>
        <v>0</v>
      </c>
      <c r="G53" s="12"/>
    </row>
    <row r="54" spans="1:7" ht="31.2" x14ac:dyDescent="0.3">
      <c r="A54" s="3">
        <v>44</v>
      </c>
      <c r="B54" s="22" t="s">
        <v>35</v>
      </c>
      <c r="C54" s="3" t="s">
        <v>46</v>
      </c>
      <c r="D54" s="23">
        <v>127.21</v>
      </c>
      <c r="E54" s="3"/>
      <c r="F54" s="3">
        <f t="shared" si="0"/>
        <v>0</v>
      </c>
      <c r="G54" s="12"/>
    </row>
    <row r="55" spans="1:7" ht="46.8" x14ac:dyDescent="0.3">
      <c r="A55" s="3">
        <v>45</v>
      </c>
      <c r="B55" s="22" t="s">
        <v>36</v>
      </c>
      <c r="C55" s="3" t="s">
        <v>46</v>
      </c>
      <c r="D55" s="23">
        <v>127.21</v>
      </c>
      <c r="E55" s="3"/>
      <c r="F55" s="3">
        <f t="shared" si="0"/>
        <v>0</v>
      </c>
      <c r="G55" s="12"/>
    </row>
    <row r="56" spans="1:7" ht="31.2" x14ac:dyDescent="0.3">
      <c r="A56" s="3">
        <v>46</v>
      </c>
      <c r="B56" s="22" t="s">
        <v>37</v>
      </c>
      <c r="C56" s="3" t="s">
        <v>46</v>
      </c>
      <c r="D56" s="23">
        <v>127.21</v>
      </c>
      <c r="E56" s="3"/>
      <c r="F56" s="3">
        <f t="shared" si="0"/>
        <v>0</v>
      </c>
      <c r="G56" s="12"/>
    </row>
    <row r="57" spans="1:7" ht="46.8" x14ac:dyDescent="0.3">
      <c r="A57" s="3">
        <v>47</v>
      </c>
      <c r="B57" s="22" t="s">
        <v>38</v>
      </c>
      <c r="C57" s="3" t="s">
        <v>46</v>
      </c>
      <c r="D57" s="23">
        <v>127.21</v>
      </c>
      <c r="E57" s="3"/>
      <c r="F57" s="3">
        <f t="shared" si="0"/>
        <v>0</v>
      </c>
      <c r="G57" s="12"/>
    </row>
    <row r="58" spans="1:7" ht="46.8" x14ac:dyDescent="0.3">
      <c r="A58" s="3">
        <v>48</v>
      </c>
      <c r="B58" s="22" t="s">
        <v>71</v>
      </c>
      <c r="C58" s="3" t="s">
        <v>46</v>
      </c>
      <c r="D58" s="23">
        <v>51.4</v>
      </c>
      <c r="E58" s="3"/>
      <c r="F58" s="3">
        <f t="shared" si="0"/>
        <v>0</v>
      </c>
      <c r="G58" s="12"/>
    </row>
    <row r="59" spans="1:7" ht="46.8" x14ac:dyDescent="0.3">
      <c r="A59" s="3">
        <v>49</v>
      </c>
      <c r="B59" s="22" t="s">
        <v>72</v>
      </c>
      <c r="C59" s="3" t="s">
        <v>46</v>
      </c>
      <c r="D59" s="23">
        <v>91.5</v>
      </c>
      <c r="E59" s="3"/>
      <c r="F59" s="3">
        <f t="shared" si="0"/>
        <v>0</v>
      </c>
      <c r="G59" s="12"/>
    </row>
    <row r="60" spans="1:7" ht="31.2" x14ac:dyDescent="0.3">
      <c r="A60" s="3">
        <v>50</v>
      </c>
      <c r="B60" s="22" t="s">
        <v>73</v>
      </c>
      <c r="C60" s="3" t="s">
        <v>46</v>
      </c>
      <c r="D60" s="23">
        <v>91.5</v>
      </c>
      <c r="E60" s="3"/>
      <c r="F60" s="3">
        <f t="shared" si="0"/>
        <v>0</v>
      </c>
      <c r="G60" s="12"/>
    </row>
    <row r="61" spans="1:7" ht="31.2" x14ac:dyDescent="0.3">
      <c r="A61" s="3">
        <v>51</v>
      </c>
      <c r="B61" s="22" t="s">
        <v>74</v>
      </c>
      <c r="C61" s="3" t="s">
        <v>46</v>
      </c>
      <c r="D61" s="23">
        <v>91.5</v>
      </c>
      <c r="E61" s="3"/>
      <c r="F61" s="3">
        <f t="shared" si="0"/>
        <v>0</v>
      </c>
      <c r="G61" s="12"/>
    </row>
    <row r="62" spans="1:7" ht="31.2" x14ac:dyDescent="0.3">
      <c r="A62" s="3">
        <v>52</v>
      </c>
      <c r="B62" s="22" t="s">
        <v>75</v>
      </c>
      <c r="C62" s="3" t="s">
        <v>46</v>
      </c>
      <c r="D62" s="23">
        <v>91.5</v>
      </c>
      <c r="E62" s="3"/>
      <c r="F62" s="3">
        <f t="shared" si="0"/>
        <v>0</v>
      </c>
      <c r="G62" s="12"/>
    </row>
    <row r="63" spans="1:7" ht="31.2" x14ac:dyDescent="0.3">
      <c r="A63" s="3">
        <v>53</v>
      </c>
      <c r="B63" s="22" t="s">
        <v>76</v>
      </c>
      <c r="C63" s="3" t="s">
        <v>46</v>
      </c>
      <c r="D63" s="23">
        <v>91.5</v>
      </c>
      <c r="E63" s="3"/>
      <c r="F63" s="3">
        <f t="shared" si="0"/>
        <v>0</v>
      </c>
      <c r="G63" s="12"/>
    </row>
    <row r="64" spans="1:7" x14ac:dyDescent="0.3">
      <c r="A64" s="3">
        <v>54</v>
      </c>
      <c r="B64" s="22" t="s">
        <v>77</v>
      </c>
      <c r="C64" s="3" t="s">
        <v>22</v>
      </c>
      <c r="D64" s="23">
        <v>2</v>
      </c>
      <c r="E64" s="3"/>
      <c r="F64" s="3">
        <f t="shared" si="0"/>
        <v>0</v>
      </c>
      <c r="G64" s="12"/>
    </row>
    <row r="65" spans="1:7" ht="62.4" x14ac:dyDescent="0.3">
      <c r="A65" s="3">
        <v>55</v>
      </c>
      <c r="B65" s="22" t="s">
        <v>78</v>
      </c>
      <c r="C65" s="3" t="s">
        <v>46</v>
      </c>
      <c r="D65" s="23">
        <v>3.15</v>
      </c>
      <c r="E65" s="3"/>
      <c r="F65" s="3">
        <f t="shared" si="0"/>
        <v>0</v>
      </c>
      <c r="G65" s="12"/>
    </row>
    <row r="66" spans="1:7" ht="78" x14ac:dyDescent="0.3">
      <c r="A66" s="3">
        <v>56</v>
      </c>
      <c r="B66" s="22" t="s">
        <v>79</v>
      </c>
      <c r="C66" s="3" t="s">
        <v>46</v>
      </c>
      <c r="D66" s="23">
        <v>3.15</v>
      </c>
      <c r="E66" s="3"/>
      <c r="F66" s="3">
        <f t="shared" si="0"/>
        <v>0</v>
      </c>
      <c r="G66" s="12"/>
    </row>
    <row r="67" spans="1:7" ht="31.2" x14ac:dyDescent="0.3">
      <c r="A67" s="3">
        <v>57</v>
      </c>
      <c r="B67" s="22" t="s">
        <v>80</v>
      </c>
      <c r="C67" s="3" t="s">
        <v>46</v>
      </c>
      <c r="D67" s="23">
        <v>105.52</v>
      </c>
      <c r="E67" s="3"/>
      <c r="F67" s="3">
        <f t="shared" si="0"/>
        <v>0</v>
      </c>
      <c r="G67" s="12"/>
    </row>
    <row r="68" spans="1:7" ht="31.2" x14ac:dyDescent="0.3">
      <c r="A68" s="3">
        <v>58</v>
      </c>
      <c r="B68" s="22" t="s">
        <v>33</v>
      </c>
      <c r="C68" s="3" t="s">
        <v>9</v>
      </c>
      <c r="D68" s="23">
        <v>31.65</v>
      </c>
      <c r="E68" s="3"/>
      <c r="F68" s="3">
        <f t="shared" si="0"/>
        <v>0</v>
      </c>
      <c r="G68" s="12"/>
    </row>
    <row r="69" spans="1:7" ht="46.8" x14ac:dyDescent="0.3">
      <c r="A69" s="3">
        <v>59</v>
      </c>
      <c r="B69" s="22" t="s">
        <v>81</v>
      </c>
      <c r="C69" s="3" t="s">
        <v>19</v>
      </c>
      <c r="D69" s="23">
        <v>43</v>
      </c>
      <c r="E69" s="3"/>
      <c r="F69" s="3">
        <f t="shared" si="0"/>
        <v>0</v>
      </c>
      <c r="G69" s="12"/>
    </row>
    <row r="70" spans="1:7" ht="31.2" x14ac:dyDescent="0.3">
      <c r="A70" s="3">
        <v>60</v>
      </c>
      <c r="B70" s="22" t="s">
        <v>39</v>
      </c>
      <c r="C70" s="3" t="s">
        <v>22</v>
      </c>
      <c r="D70" s="23">
        <v>18</v>
      </c>
      <c r="E70" s="3"/>
      <c r="F70" s="3">
        <f t="shared" si="0"/>
        <v>0</v>
      </c>
      <c r="G70" s="12"/>
    </row>
    <row r="71" spans="1:7" ht="31.2" x14ac:dyDescent="0.3">
      <c r="A71" s="3">
        <v>61</v>
      </c>
      <c r="B71" s="22" t="s">
        <v>82</v>
      </c>
      <c r="C71" s="3" t="s">
        <v>9</v>
      </c>
      <c r="D71" s="23">
        <v>20</v>
      </c>
      <c r="E71" s="3"/>
      <c r="F71" s="3">
        <f t="shared" si="0"/>
        <v>0</v>
      </c>
      <c r="G71" s="12"/>
    </row>
    <row r="72" spans="1:7" ht="31.2" x14ac:dyDescent="0.3">
      <c r="A72" s="3">
        <v>62</v>
      </c>
      <c r="B72" s="22" t="s">
        <v>83</v>
      </c>
      <c r="C72" s="3" t="s">
        <v>9</v>
      </c>
      <c r="D72" s="23">
        <v>62</v>
      </c>
      <c r="E72" s="3"/>
      <c r="F72" s="3">
        <f t="shared" si="0"/>
        <v>0</v>
      </c>
      <c r="G72" s="12"/>
    </row>
    <row r="73" spans="1:7" ht="31.2" x14ac:dyDescent="0.3">
      <c r="A73" s="3">
        <v>63</v>
      </c>
      <c r="B73" s="22" t="s">
        <v>84</v>
      </c>
      <c r="C73" s="3" t="s">
        <v>22</v>
      </c>
      <c r="D73" s="23">
        <v>4</v>
      </c>
      <c r="E73" s="3"/>
      <c r="F73" s="3">
        <f t="shared" si="0"/>
        <v>0</v>
      </c>
      <c r="G73" s="12"/>
    </row>
    <row r="74" spans="1:7" ht="46.8" x14ac:dyDescent="0.3">
      <c r="A74" s="3">
        <v>64</v>
      </c>
      <c r="B74" s="22" t="s">
        <v>85</v>
      </c>
      <c r="C74" s="3" t="s">
        <v>9</v>
      </c>
      <c r="D74" s="23">
        <v>20</v>
      </c>
      <c r="E74" s="3"/>
      <c r="F74" s="3">
        <f t="shared" si="0"/>
        <v>0</v>
      </c>
      <c r="G74" s="12"/>
    </row>
    <row r="75" spans="1:7" ht="49.8" x14ac:dyDescent="0.3">
      <c r="A75" s="3">
        <v>65</v>
      </c>
      <c r="B75" s="22" t="s">
        <v>89</v>
      </c>
      <c r="C75" s="3" t="s">
        <v>9</v>
      </c>
      <c r="D75" s="23">
        <v>158</v>
      </c>
      <c r="E75" s="3"/>
      <c r="F75" s="3">
        <f t="shared" si="0"/>
        <v>0</v>
      </c>
      <c r="G75" s="12"/>
    </row>
    <row r="76" spans="1:7" ht="31.2" x14ac:dyDescent="0.3">
      <c r="A76" s="3">
        <v>66</v>
      </c>
      <c r="B76" s="22" t="s">
        <v>40</v>
      </c>
      <c r="C76" s="3" t="s">
        <v>22</v>
      </c>
      <c r="D76" s="23">
        <v>39</v>
      </c>
      <c r="E76" s="3"/>
      <c r="F76" s="3">
        <f t="shared" si="0"/>
        <v>0</v>
      </c>
      <c r="G76" s="12"/>
    </row>
    <row r="77" spans="1:7" ht="31.2" x14ac:dyDescent="0.3">
      <c r="A77" s="3">
        <v>67</v>
      </c>
      <c r="B77" s="22" t="s">
        <v>41</v>
      </c>
      <c r="C77" s="3" t="s">
        <v>22</v>
      </c>
      <c r="D77" s="23">
        <v>16</v>
      </c>
      <c r="E77" s="3"/>
      <c r="F77" s="3">
        <f t="shared" si="0"/>
        <v>0</v>
      </c>
      <c r="G77" s="12"/>
    </row>
    <row r="78" spans="1:7" x14ac:dyDescent="0.3">
      <c r="A78" s="3">
        <v>68</v>
      </c>
      <c r="B78" s="22" t="s">
        <v>86</v>
      </c>
      <c r="C78" s="3" t="s">
        <v>22</v>
      </c>
      <c r="D78" s="23">
        <v>16</v>
      </c>
      <c r="E78" s="3"/>
      <c r="F78" s="3">
        <f t="shared" si="0"/>
        <v>0</v>
      </c>
      <c r="G78" s="12"/>
    </row>
    <row r="79" spans="1:7" ht="46.8" x14ac:dyDescent="0.3">
      <c r="A79" s="3">
        <v>69</v>
      </c>
      <c r="B79" s="22" t="s">
        <v>87</v>
      </c>
      <c r="C79" s="3" t="s">
        <v>9</v>
      </c>
      <c r="D79" s="23">
        <v>63</v>
      </c>
      <c r="E79" s="3"/>
      <c r="F79" s="3">
        <f t="shared" si="0"/>
        <v>0</v>
      </c>
      <c r="G79" s="12"/>
    </row>
    <row r="80" spans="1:7" x14ac:dyDescent="0.3">
      <c r="A80" s="17" t="s">
        <v>42</v>
      </c>
      <c r="B80" s="17"/>
      <c r="C80" s="17"/>
      <c r="D80" s="17"/>
      <c r="E80" s="17"/>
      <c r="F80" s="24">
        <f>SUM(F9:F79)</f>
        <v>0</v>
      </c>
      <c r="G80" s="12"/>
    </row>
    <row r="81" spans="1:7" x14ac:dyDescent="0.3">
      <c r="A81" s="17" t="s">
        <v>43</v>
      </c>
      <c r="B81" s="17"/>
      <c r="C81" s="17"/>
      <c r="D81" s="17"/>
      <c r="E81" s="17"/>
      <c r="F81" s="24">
        <f>F80*0.21</f>
        <v>0</v>
      </c>
      <c r="G81" s="12"/>
    </row>
    <row r="82" spans="1:7" x14ac:dyDescent="0.3">
      <c r="A82" s="17" t="s">
        <v>44</v>
      </c>
      <c r="B82" s="17"/>
      <c r="C82" s="17"/>
      <c r="D82" s="17"/>
      <c r="E82" s="17"/>
      <c r="F82" s="24">
        <f>SUM(F80:F81)</f>
        <v>0</v>
      </c>
      <c r="G82" s="12"/>
    </row>
    <row r="83" spans="1:7" x14ac:dyDescent="0.3">
      <c r="A83" s="2"/>
      <c r="B83" s="1"/>
      <c r="C83" s="2"/>
      <c r="D83" s="2"/>
      <c r="E83" s="2"/>
      <c r="F83" s="2"/>
      <c r="G83" s="9"/>
    </row>
    <row r="84" spans="1:7" ht="63" customHeight="1" x14ac:dyDescent="0.3">
      <c r="A84" s="13" t="s">
        <v>45</v>
      </c>
      <c r="B84" s="13"/>
      <c r="C84" s="13"/>
      <c r="D84" s="13"/>
      <c r="E84" s="13"/>
      <c r="F84" s="13"/>
    </row>
    <row r="85" spans="1:7" ht="66" customHeight="1" x14ac:dyDescent="0.3">
      <c r="A85" s="13" t="s">
        <v>50</v>
      </c>
      <c r="B85" s="13"/>
      <c r="C85" s="13"/>
      <c r="D85" s="13"/>
      <c r="E85" s="13"/>
      <c r="F85" s="13"/>
    </row>
    <row r="86" spans="1:7" x14ac:dyDescent="0.3">
      <c r="A86" s="2"/>
      <c r="B86" s="1"/>
      <c r="C86" s="2"/>
      <c r="D86" s="2"/>
      <c r="E86" s="2"/>
      <c r="F86" s="2"/>
    </row>
    <row r="87" spans="1:7" x14ac:dyDescent="0.3">
      <c r="A87" s="14"/>
      <c r="B87" s="14"/>
      <c r="C87" s="14"/>
      <c r="D87" s="16"/>
      <c r="E87" s="2"/>
      <c r="F87" s="2"/>
    </row>
    <row r="88" spans="1:7" ht="16.2" thickBot="1" x14ac:dyDescent="0.35">
      <c r="A88" s="15"/>
      <c r="B88" s="15"/>
      <c r="C88" s="14"/>
      <c r="D88" s="16"/>
      <c r="E88" s="15"/>
      <c r="F88" s="15"/>
    </row>
    <row r="89" spans="1:7" ht="39.6" customHeight="1" x14ac:dyDescent="0.3">
      <c r="A89" s="16" t="s">
        <v>53</v>
      </c>
      <c r="B89" s="16"/>
      <c r="C89" s="16" t="s">
        <v>51</v>
      </c>
      <c r="D89" s="16"/>
      <c r="E89" s="16" t="s">
        <v>52</v>
      </c>
      <c r="F89" s="16"/>
    </row>
    <row r="90" spans="1:7" x14ac:dyDescent="0.3">
      <c r="A90" s="2"/>
      <c r="B90" s="1"/>
      <c r="C90" s="2"/>
      <c r="D90" s="2"/>
      <c r="E90" s="2"/>
      <c r="F90" s="2"/>
    </row>
    <row r="91" spans="1:7" x14ac:dyDescent="0.3">
      <c r="A91" s="2"/>
      <c r="B91" s="1"/>
      <c r="C91" s="2"/>
      <c r="D91" s="2"/>
      <c r="E91" s="2"/>
      <c r="F91" s="2"/>
    </row>
  </sheetData>
  <mergeCells count="22">
    <mergeCell ref="D1:F1"/>
    <mergeCell ref="A3:F3"/>
    <mergeCell ref="E5:F5"/>
    <mergeCell ref="A8:F8"/>
    <mergeCell ref="A19:F19"/>
    <mergeCell ref="A5:A6"/>
    <mergeCell ref="B5:B6"/>
    <mergeCell ref="C5:C6"/>
    <mergeCell ref="D5:D6"/>
    <mergeCell ref="A89:B89"/>
    <mergeCell ref="C89:D89"/>
    <mergeCell ref="E89:F89"/>
    <mergeCell ref="A84:F84"/>
    <mergeCell ref="A80:E80"/>
    <mergeCell ref="A81:E81"/>
    <mergeCell ref="A82:E82"/>
    <mergeCell ref="A38:F38"/>
    <mergeCell ref="A85:F85"/>
    <mergeCell ref="A87:B88"/>
    <mergeCell ref="C87:C88"/>
    <mergeCell ref="D87:D88"/>
    <mergeCell ref="E88:F8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LR Seimo kanceliarija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MEILŪNAS Kęstutis</dc:creator>
  <cp:lastModifiedBy>User</cp:lastModifiedBy>
  <dcterms:created xsi:type="dcterms:W3CDTF">2025-02-12T08:15:54Z</dcterms:created>
  <dcterms:modified xsi:type="dcterms:W3CDTF">2025-03-25T18:51:35Z</dcterms:modified>
</cp:coreProperties>
</file>