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pratc2-my.sharepoint.com/personal/asta_strelciuniene_pratc_lt/Documents/Darbalaukis/PIRKIMAI 2025/Mercedes Benz remontas, priežiūra ir aptarnavimas/Pirkimo dokumentai/"/>
    </mc:Choice>
  </mc:AlternateContent>
  <xr:revisionPtr revIDLastSave="15" documentId="11_AD4DD444A24BEB0B4C15A41BB41854785ADEDD88" xr6:coauthVersionLast="47" xr6:coauthVersionMax="47" xr10:uidLastSave="{7BF3A9B7-BCFB-43FD-9E37-73767878D3BF}"/>
  <bookViews>
    <workbookView xWindow="240" yWindow="0" windowWidth="22188" windowHeight="12360" xr2:uid="{00000000-000D-0000-FFFF-FFFF00000000}"/>
  </bookViews>
  <sheets>
    <sheet name="Pasiūlymo form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5" i="1" l="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26" i="1"/>
  <c r="H27" i="1"/>
  <c r="H28" i="1"/>
  <c r="H29" i="1"/>
  <c r="H30" i="1"/>
  <c r="H31" i="1"/>
  <c r="H33" i="1"/>
  <c r="H34" i="1"/>
  <c r="H35" i="1"/>
  <c r="H36" i="1"/>
  <c r="H37" i="1"/>
  <c r="H38" i="1"/>
  <c r="H39" i="1"/>
  <c r="H40" i="1"/>
  <c r="H25" i="1"/>
  <c r="H146" i="1" l="1"/>
  <c r="H147" i="1" s="1"/>
</calcChain>
</file>

<file path=xl/sharedStrings.xml><?xml version="1.0" encoding="utf-8"?>
<sst xmlns="http://schemas.openxmlformats.org/spreadsheetml/2006/main" count="275" uniqueCount="160">
  <si>
    <t>Pirkimo dokumentų Priedas Nr. 2</t>
  </si>
  <si>
    <t>(Data)</t>
  </si>
  <si>
    <r>
      <t>(</t>
    </r>
    <r>
      <rPr>
        <i/>
        <sz val="11"/>
        <color theme="1"/>
        <rFont val="Calibri"/>
        <family val="2"/>
        <charset val="186"/>
        <scheme val="minor"/>
      </rPr>
      <t>vieta</t>
    </r>
    <r>
      <rPr>
        <sz val="11"/>
        <color theme="1"/>
        <rFont val="Calibri"/>
        <family val="2"/>
        <scheme val="minor"/>
      </rPr>
      <t>)</t>
    </r>
  </si>
  <si>
    <t>Tiekėjo pavadinimas</t>
  </si>
  <si>
    <t>Tiekėjas kodas</t>
  </si>
  <si>
    <t>Tiekėjo adresas</t>
  </si>
  <si>
    <t>Už pasiūlyma atsakingo asmens vardas, pavardė</t>
  </si>
  <si>
    <t>Telefono numeris</t>
  </si>
  <si>
    <t>El. pašto adresas</t>
  </si>
  <si>
    <r>
      <t>(nurodomi nariai/asmenys, jeigu tokie yra; jeigu tokių narių/asmenų nėra,</t>
    </r>
    <r>
      <rPr>
        <b/>
        <sz val="11"/>
        <color rgb="FFFF0000"/>
        <rFont val="Calibri"/>
        <family val="2"/>
        <charset val="186"/>
        <scheme val="minor"/>
      </rPr>
      <t xml:space="preserve"> aiškiai nurodyti, kad tokių asmenų nėra: </t>
    </r>
    <r>
      <rPr>
        <sz val="11"/>
        <rFont val="Calibri"/>
        <family val="2"/>
        <charset val="186"/>
        <scheme val="minor"/>
      </rPr>
      <t>- dėl tiekėjo/tiekėjų grupės narių;  - dėl ūkio subjektų, kurių pajėgumais (kvalifikacija) remiamasi (jeigu pasitelkiami))</t>
    </r>
  </si>
  <si>
    <t>Šiuo pasiūlymų pažymime, kad sutinkame su visomis pirkimo sąlygomis, nustatytomis:</t>
  </si>
  <si>
    <r>
      <t xml:space="preserve">1) atviro konkurso skelbime, paskelbtame </t>
    </r>
    <r>
      <rPr>
        <i/>
        <sz val="11"/>
        <color theme="1"/>
        <rFont val="Calibri"/>
        <family val="2"/>
        <charset val="186"/>
        <scheme val="minor"/>
      </rPr>
      <t>Centrinėje viešųjų pirkimų informacinėje sistemoje</t>
    </r>
    <r>
      <rPr>
        <sz val="11"/>
        <color theme="1"/>
        <rFont val="Calibri"/>
        <family val="2"/>
        <scheme val="minor"/>
      </rPr>
      <t>;</t>
    </r>
  </si>
  <si>
    <t>2) kituose pirkimo dokumentuose (jų paaiškinimuose, papildymuose).</t>
  </si>
  <si>
    <t>Mes siūlome paslaugas, kurios atitinka visus pirkimo dokumentuose nustatytus reikalavimus:</t>
  </si>
  <si>
    <t>Eil. Nr.</t>
  </si>
  <si>
    <t>Paslauga</t>
  </si>
  <si>
    <t>Matavimo vienetas</t>
  </si>
  <si>
    <t>Preliminarus kiekis per 36 mėn., vnt.</t>
  </si>
  <si>
    <t>1 vnt. kaina, Eur be PVM</t>
  </si>
  <si>
    <t>Bendra kaina, Eur be PVM (4*5)</t>
  </si>
  <si>
    <t>Kompiuterinė diagnostika</t>
  </si>
  <si>
    <t>Šaltaklavio paslaugos</t>
  </si>
  <si>
    <t>Skaitmeninio tachografo be baterijos, su greičio ribotuvu patikra (atliekama kas 2 metai)</t>
  </si>
  <si>
    <t>Autoelektriniko paslaugos</t>
  </si>
  <si>
    <t>Automobilio plovimas</t>
  </si>
  <si>
    <t>Vnt.</t>
  </si>
  <si>
    <t>Val.</t>
  </si>
  <si>
    <t>Sankabos komplektas</t>
  </si>
  <si>
    <t>Sankabos komplekto keitimas</t>
  </si>
  <si>
    <t>Kart.</t>
  </si>
  <si>
    <t>Kompl.</t>
  </si>
  <si>
    <t>Kart..</t>
  </si>
  <si>
    <t>litrai</t>
  </si>
  <si>
    <t>litrų</t>
  </si>
  <si>
    <t>Sankabos komplekto kalibravimas</t>
  </si>
  <si>
    <t>Variklio galvutės nuėmimas, pastatymas</t>
  </si>
  <si>
    <t>Variklio galvutės remontas</t>
  </si>
  <si>
    <t>Kuro purkštukų nuėmimas, pastatymas</t>
  </si>
  <si>
    <t>Kuro purkštukų komplektas</t>
  </si>
  <si>
    <t>Karterio tarpinė</t>
  </si>
  <si>
    <t>Karterio tarpinės keitimas</t>
  </si>
  <si>
    <t>Tepalo aušinimo dangtelio tarpinės keitimas</t>
  </si>
  <si>
    <t>Tepalo aušinimo dangtelio tarpinė</t>
  </si>
  <si>
    <t>Aušinimo sistemos radiatorius</t>
  </si>
  <si>
    <t>Aušinimo sistemos radiatoriaus ketimas</t>
  </si>
  <si>
    <t>Oro kompresorius</t>
  </si>
  <si>
    <t>Oro kompresoriaus keitimas</t>
  </si>
  <si>
    <t>Posūkio šarnyrai (šerdesiai) su guoliais</t>
  </si>
  <si>
    <t>Posūkio šarnyrų (šerdesių) su guoliais keitimas</t>
  </si>
  <si>
    <t>Posūkio šarnyrų (šerdesių) su guoliais kalibravimas</t>
  </si>
  <si>
    <t>Priekinių stabdžių diskai</t>
  </si>
  <si>
    <t>Priekinių stabdžių diskų keitimas</t>
  </si>
  <si>
    <t>Priekinių stabdžių kaladėlės</t>
  </si>
  <si>
    <t>Priekinių stabdžių diskų kalibravimas</t>
  </si>
  <si>
    <t>Priekinių stabdžių kaladėlių keitimas</t>
  </si>
  <si>
    <t>Priekinių stabdžių kaladėlių kalibravimas</t>
  </si>
  <si>
    <t>Stabdžių kamera</t>
  </si>
  <si>
    <t>Stabdžių kameros keitimas</t>
  </si>
  <si>
    <t>Priekinio tilto stebulė</t>
  </si>
  <si>
    <t>Priekinio tilto stebulės keitimas</t>
  </si>
  <si>
    <t>Priekinio tilto stebulės guolis</t>
  </si>
  <si>
    <t>Priekinio tilto stebulės guolio keitimas</t>
  </si>
  <si>
    <t>Vairo velenas</t>
  </si>
  <si>
    <t>Vairo veleno pakeitimas</t>
  </si>
  <si>
    <t>Amortizatorius</t>
  </si>
  <si>
    <t>Amortizatoriaus keitimas</t>
  </si>
  <si>
    <t>Kardaninio veleno kryžmė</t>
  </si>
  <si>
    <t>Kardaninio veleno kryžmių keitimas</t>
  </si>
  <si>
    <t>Lingės</t>
  </si>
  <si>
    <t>Lingių keitimas</t>
  </si>
  <si>
    <t>Lingės įvorių RMK</t>
  </si>
  <si>
    <t>Lingių įvorės</t>
  </si>
  <si>
    <t>Lingių įvorių keitimas</t>
  </si>
  <si>
    <t>Turbokompresorius</t>
  </si>
  <si>
    <t>Turbokompresoriaus keitimas</t>
  </si>
  <si>
    <t>Oro sausintuvo filtras</t>
  </si>
  <si>
    <t>Oro sausintuvo filtro keitimas</t>
  </si>
  <si>
    <t>Vairo išilginė traukė</t>
  </si>
  <si>
    <t>Vairo išilginė traukės keitimas</t>
  </si>
  <si>
    <t>Vairo skersinė traukė</t>
  </si>
  <si>
    <t>Vairo skersinė traukės keitimas</t>
  </si>
  <si>
    <t>Vairo skersinė traukės suvedimas</t>
  </si>
  <si>
    <t>V formos traukės platformos kronšteinas</t>
  </si>
  <si>
    <t>V formos traukės kronšteino keitimas</t>
  </si>
  <si>
    <t>Reduktoriaus flanšo guolis</t>
  </si>
  <si>
    <t>Reduktoriaus flanšo guolio keitimas</t>
  </si>
  <si>
    <t>Reduktoriaus riebokšlis</t>
  </si>
  <si>
    <t>Reduktoriaus riebokšlio keitimas</t>
  </si>
  <si>
    <t>Reduktoriaus alyva</t>
  </si>
  <si>
    <t>Reduktoriaus alyvos keitimas</t>
  </si>
  <si>
    <t>Varomojo tilto oro pagalvės</t>
  </si>
  <si>
    <t>Varomojo tilto oro pagalvių keitimas</t>
  </si>
  <si>
    <t>ELC blokas</t>
  </si>
  <si>
    <t>ELC bloko keitimas</t>
  </si>
  <si>
    <t>Dirželio įtempėjas</t>
  </si>
  <si>
    <t>Dirželio įtempėjo keitimas</t>
  </si>
  <si>
    <t>Generatorius</t>
  </si>
  <si>
    <t>Generatoriaus keitimas</t>
  </si>
  <si>
    <t>Išmetimo vamzdis</t>
  </si>
  <si>
    <t>Lankstus išmetimo vamzdis su antgaliais</t>
  </si>
  <si>
    <t>Išmetimo vamzdžio keitimas</t>
  </si>
  <si>
    <t>Sukabinimo įtaisas</t>
  </si>
  <si>
    <t>Sukabinimo įtaiso keitimas</t>
  </si>
  <si>
    <t>Staretris</t>
  </si>
  <si>
    <t>Starterio keitimas</t>
  </si>
  <si>
    <t>Starterio rėlė</t>
  </si>
  <si>
    <t>Starterio rėlės keitimas</t>
  </si>
  <si>
    <t>Akumuliatorius 12v 225 Ah</t>
  </si>
  <si>
    <t>Alyva Gevitro GL-5 SAE 80W/90</t>
  </si>
  <si>
    <t>Hidraulinė alyva HLP-46</t>
  </si>
  <si>
    <t>Alyva 80w140 GL5</t>
  </si>
  <si>
    <t>Alyva 10w40</t>
  </si>
  <si>
    <t>Alyva ATF Dextron III</t>
  </si>
  <si>
    <t>Aušinimo skystis (antifrizas)</t>
  </si>
  <si>
    <t>Vasarinis langų skystis</t>
  </si>
  <si>
    <t>Žieminis langų skystis</t>
  </si>
  <si>
    <t>Priekiniai žibintai dešinė pusė</t>
  </si>
  <si>
    <t>Priekiniai žibintai kairė pusė</t>
  </si>
  <si>
    <t>Priekinių žibintų keitimas</t>
  </si>
  <si>
    <t>Galiniai žibintai dešinė pusė</t>
  </si>
  <si>
    <t>Galiniai žibintai kairė pusė</t>
  </si>
  <si>
    <t>Galinių žibintų keitimas</t>
  </si>
  <si>
    <t>Apšvietimo lemputė 24v H7</t>
  </si>
  <si>
    <t xml:space="preserve">Bendra pasiūlymo kaina, Eur be PVM </t>
  </si>
  <si>
    <t>PVM</t>
  </si>
  <si>
    <t xml:space="preserve">Bendra pasiūlymo kaina, Eur su PVM </t>
  </si>
  <si>
    <t>Atsarginėms dalims ir detalėms, nenurodytoms sąraše taikoma nuolaida</t>
  </si>
  <si>
    <t>(įrašyti)</t>
  </si>
  <si>
    <t>Šiame pasiūlyme yra pateikta konfidenciali informacija:</t>
  </si>
  <si>
    <t>Pateikto dokumento pavadinimas</t>
  </si>
  <si>
    <t xml:space="preserve">*Pildyti tuomet, jei bus pateikta konfidenciali informacija. Tiekėjas negali nurodyti, kad konfidenciali yra pasiūlymo kaina arba, kad visas pasiūlymas yra konfidencialus. </t>
  </si>
  <si>
    <t>Kartu su paisūlymu pateikiami šie dokumentai</t>
  </si>
  <si>
    <r>
      <t xml:space="preserve">(1) Tiekėjo/tiekėjų grupės narių;                         (2) ūkio subjektų, kurių pajėgumais remiamasi: </t>
    </r>
    <r>
      <rPr>
        <sz val="11"/>
        <color theme="1"/>
        <rFont val="Calibri"/>
        <family val="2"/>
        <charset val="186"/>
        <scheme val="minor"/>
      </rPr>
      <t xml:space="preserve">kolegialaus priežiūros organo (Stebėtojų tarybos) ir (ar) kolegialaus valdymo organo (Valdybos) </t>
    </r>
    <r>
      <rPr>
        <b/>
        <sz val="11"/>
        <color theme="1"/>
        <rFont val="Calibri"/>
        <family val="2"/>
        <charset val="186"/>
        <scheme val="minor"/>
      </rPr>
      <t xml:space="preserve">narių sąrašas </t>
    </r>
    <r>
      <rPr>
        <sz val="11"/>
        <color theme="1"/>
        <rFont val="Calibri"/>
        <family val="2"/>
        <charset val="186"/>
        <scheme val="minor"/>
      </rPr>
      <t xml:space="preserve">(jei sudaryta) </t>
    </r>
    <r>
      <rPr>
        <b/>
        <sz val="11"/>
        <color theme="1"/>
        <rFont val="Calibri"/>
        <family val="2"/>
        <charset val="186"/>
        <scheme val="minor"/>
      </rPr>
      <t>ir (ar) asmuo, t</t>
    </r>
    <r>
      <rPr>
        <sz val="11"/>
        <color theme="1"/>
        <rFont val="Calibri"/>
        <family val="2"/>
        <charset val="186"/>
        <scheme val="minor"/>
      </rPr>
      <t>urintis teisę atstovauti tiekėjui ar jį kontroliuoti, jo vardu priimti sprendimą, sudaryti sandorį</t>
    </r>
  </si>
  <si>
    <t>PASIŪLYMAS DĖL AUTOMOBILIO MERCEDES-BENZ AROCS  TECHNINIO APTARNAVIMO, REMONTO IR REMONTUI REIKALINGŲ ATSARGINIŲ DETALIŲ TIEKIMO PASLAUGŲ</t>
  </si>
  <si>
    <t>Automobilio MERCEDES-BENZ AROCS  bazinis aptarnavimas</t>
  </si>
  <si>
    <t>Automobilio MERCEDES-BENZ AROCS  metinis aptarnavimas</t>
  </si>
  <si>
    <t>Pasiūlymas galioja iki 2025 _______________ d.</t>
  </si>
  <si>
    <t xml:space="preserve">*Informuojame Jus, jog Jūsų asmens duomenų valdytojas yra UAB Panevėžio regiono atliekų tvarkymo centras (juridinio asmens kodas 300127004, adresas: Beržų g.3. LT-36237 Panevėžys, tel. (0 45) 432 199, el. p. info@pratc.lt). Duomenys tvarkomi siekiant išnagrinėti Jūsų pasiūlymą. Tvarkymo pagrindas – tvarkyti duomenis būtina, kad būtų įvykdyta duomenų valdytojui taikoma teisinė prievolė, taip pat siekiant atlikti užduotį, vykdomą viešojo intereso labui arba vykdant duomenų valdytojui pavestas viešosios valdžios funkcijas. Jūsų duomenys PRATC bus saugomi teisės aktų, reglamentuojančių duomenų saugojimo terminus, nustatyta tvarka ir terminais. PRATC gali gauti duomenis iš informacinių sistemų ir registrų valdytojų, kitų valstybės ar savivaldos institucijų ar įstaigų, tiek, kiek tai būtina prašymui įvykdyti. Duomenys gali būti teikiami trečiosioms šalims, jeigu tai yra būtina Jūsų pasiūlymui išnagrinėti bei tais atvejais, kai to reikalauja teisės aktų nuostatos. Jeigu Jūs nepateiksite savo asmens duomenų, negalėsime išnagrinėti Jūsų pasiūlymo. Jūs turite teisę kreiptis su prašymu susipažinti su savo asmens duomenimis, ištaisyti, papildyti ar ištrinti juos, apriboti jų tvarkymą, juos perkelti, taip pat turite teisę nesutikti su duomenų tvarkymu ar pateikti skundą Valstybinei duomenų apsaugos inspekcijai. Detalesnę informaciją apie duomenų subjektų teisės ir jų įgyvendinimo tvarką, Administracijos atliekamą asmens duomenų tvarkymą galite rasti interneto svetainėje www.pratc.lt skelbiamoje informacijoje.
</t>
  </si>
  <si>
    <t>Kitos automobilio MERCEDES-BENZ AROCS remontui reikalingos atsarginės detalės ir remonto darbai</t>
  </si>
  <si>
    <t>Antros ašies varomojo tilto stabdžių diskai</t>
  </si>
  <si>
    <t>Antros ašies varomojo tilto stabdžių diskų keitimas</t>
  </si>
  <si>
    <t>Antros ašies varomojo tilto stabdžių diskų kalibravimas</t>
  </si>
  <si>
    <t>Antros ašies varomojo tilto stabdžių kaladėlės</t>
  </si>
  <si>
    <t>Antros ašies varomojo tilto stabdžių kaladėlių keitimas</t>
  </si>
  <si>
    <t>Antros ašies varomojo tilto stabdžių kaladėlių kalibravimas</t>
  </si>
  <si>
    <t>Antros ašies varomojo tilto stabdžių kaladėlių nusidėvėjimo daviklis</t>
  </si>
  <si>
    <t>Antros ašies varomojo tilto stebulė</t>
  </si>
  <si>
    <t>Antros ašies varomojo tilto stebulės keitimas</t>
  </si>
  <si>
    <t>Antros ašies varomojo tilto guolis</t>
  </si>
  <si>
    <t>Antros ašies varomojo tilto guolio keitimas</t>
  </si>
  <si>
    <t>Trečios ašies varomojo tilto stabdžių diskas</t>
  </si>
  <si>
    <t>Trečios ašies varomojo tilto stabdžių diskų keitimas</t>
  </si>
  <si>
    <t>Trečios ašies varomojo tilto stabdžių diskų kalibravimas</t>
  </si>
  <si>
    <t>Trečios ašies varomojo tilto stabdžių kaladėlė</t>
  </si>
  <si>
    <t>Trečios ašies varomojo tilto stabdžių kaladėlių keitimas</t>
  </si>
  <si>
    <t>Trečios ašies varomojo tilto stabdžių kaladėlių kalibravimas</t>
  </si>
  <si>
    <t>Trečios ašies varomojo tilto stebulė</t>
  </si>
  <si>
    <t>Trečios ašies varomojo tilto stebulės keitimas</t>
  </si>
  <si>
    <t>Trečios ašies varomojo tilto guolis</t>
  </si>
  <si>
    <t>Trečios ašies varomojo tilto guolio keitimas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</si>
</sst>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sz val="10"/>
      <color theme="1"/>
      <name val="Calibri"/>
      <family val="2"/>
      <scheme val="minor"/>
    </font>
    <font>
      <i/>
      <sz val="10"/>
      <color theme="1"/>
      <name val="Calibri"/>
      <family val="2"/>
      <charset val="186"/>
      <scheme val="minor"/>
    </font>
    <font>
      <i/>
      <sz val="11"/>
      <color theme="1"/>
      <name val="Calibri"/>
      <family val="2"/>
      <charset val="186"/>
      <scheme val="minor"/>
    </font>
    <font>
      <b/>
      <sz val="11"/>
      <color rgb="FFFF0000"/>
      <name val="Calibri"/>
      <family val="2"/>
      <charset val="186"/>
      <scheme val="minor"/>
    </font>
    <font>
      <sz val="11"/>
      <name val="Calibri"/>
      <family val="2"/>
      <charset val="186"/>
      <scheme val="minor"/>
    </font>
    <font>
      <sz val="8"/>
      <name val="Calibri"/>
      <family val="2"/>
      <scheme val="minor"/>
    </font>
    <font>
      <b/>
      <i/>
      <sz val="11"/>
      <color theme="1"/>
      <name val="Calibri"/>
      <family val="2"/>
      <charset val="186"/>
      <scheme val="minor"/>
    </font>
    <font>
      <sz val="12"/>
      <color theme="1"/>
      <name val="Calibri"/>
      <family val="2"/>
      <scheme val="minor"/>
    </font>
    <font>
      <b/>
      <i/>
      <sz val="12"/>
      <color theme="1"/>
      <name val="Calibri"/>
      <family val="2"/>
      <scheme val="minor"/>
    </font>
    <font>
      <b/>
      <sz val="12"/>
      <color theme="1"/>
      <name val="Calibri"/>
      <family val="2"/>
      <scheme val="minor"/>
    </font>
    <font>
      <b/>
      <i/>
      <sz val="12"/>
      <color theme="1"/>
      <name val="Calibri"/>
      <family val="2"/>
      <charset val="186"/>
      <scheme val="minor"/>
    </font>
    <font>
      <i/>
      <sz val="11"/>
      <color rgb="FFFF0000"/>
      <name val="Calibri"/>
      <family val="2"/>
      <charset val="186"/>
      <scheme val="minor"/>
    </font>
    <font>
      <sz val="9"/>
      <color theme="1"/>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9" fontId="3" fillId="0" borderId="0" applyFont="0" applyFill="0" applyBorder="0" applyAlignment="0" applyProtection="0"/>
  </cellStyleXfs>
  <cellXfs count="60">
    <xf numFmtId="0" fontId="0" fillId="0" borderId="0" xfId="0"/>
    <xf numFmtId="0" fontId="0" fillId="0" borderId="3" xfId="0" applyBorder="1" applyAlignment="1">
      <alignment horizontal="center"/>
    </xf>
    <xf numFmtId="0" fontId="0" fillId="0" borderId="3" xfId="0" applyBorder="1"/>
    <xf numFmtId="0" fontId="4" fillId="0" borderId="6" xfId="0" applyFont="1" applyBorder="1" applyAlignment="1">
      <alignment horizontal="center" vertical="center" wrapText="1"/>
    </xf>
    <xf numFmtId="0" fontId="0" fillId="0" borderId="10" xfId="0" applyBorder="1" applyAlignment="1">
      <alignment horizontal="center"/>
    </xf>
    <xf numFmtId="0" fontId="2" fillId="0" borderId="6" xfId="0" applyFont="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center"/>
    </xf>
    <xf numFmtId="2" fontId="0" fillId="0" borderId="10" xfId="0" applyNumberFormat="1" applyBorder="1" applyAlignment="1">
      <alignment horizontal="center" vertical="center"/>
    </xf>
    <xf numFmtId="2" fontId="0" fillId="0" borderId="3" xfId="0" applyNumberFormat="1" applyBorder="1" applyAlignment="1">
      <alignment horizontal="center" vertical="center"/>
    </xf>
    <xf numFmtId="2" fontId="14" fillId="0" borderId="10" xfId="0" applyNumberFormat="1" applyFont="1" applyBorder="1" applyAlignment="1">
      <alignment horizontal="center" vertical="center"/>
    </xf>
    <xf numFmtId="2" fontId="12" fillId="0" borderId="10" xfId="0" applyNumberFormat="1" applyFont="1" applyBorder="1" applyAlignment="1">
      <alignment horizontal="center" vertical="center"/>
    </xf>
    <xf numFmtId="9" fontId="16" fillId="0" borderId="15" xfId="1" applyFont="1" applyBorder="1" applyAlignment="1">
      <alignment horizontal="center"/>
    </xf>
    <xf numFmtId="0" fontId="17" fillId="0" borderId="0" xfId="0" applyFont="1" applyAlignment="1">
      <alignment horizontal="justify" wrapText="1"/>
    </xf>
    <xf numFmtId="0" fontId="13" fillId="0" borderId="4" xfId="0" applyFont="1" applyBorder="1" applyAlignment="1">
      <alignment horizontal="right"/>
    </xf>
    <xf numFmtId="0" fontId="13" fillId="0" borderId="14" xfId="0" applyFont="1" applyBorder="1" applyAlignment="1">
      <alignment horizontal="right"/>
    </xf>
    <xf numFmtId="0" fontId="13" fillId="0" borderId="5" xfId="0" applyFont="1" applyBorder="1" applyAlignment="1">
      <alignment horizontal="right"/>
    </xf>
    <xf numFmtId="0" fontId="14" fillId="0" borderId="4" xfId="0" applyFont="1" applyBorder="1" applyAlignment="1">
      <alignment horizontal="right"/>
    </xf>
    <xf numFmtId="0" fontId="14" fillId="0" borderId="14" xfId="0" applyFont="1" applyBorder="1" applyAlignment="1">
      <alignment horizontal="right"/>
    </xf>
    <xf numFmtId="0" fontId="14" fillId="0" borderId="5" xfId="0" applyFont="1" applyBorder="1" applyAlignment="1">
      <alignment horizontal="right"/>
    </xf>
    <xf numFmtId="0" fontId="15" fillId="0" borderId="4" xfId="0" applyFont="1" applyBorder="1" applyAlignment="1">
      <alignment horizontal="right"/>
    </xf>
    <xf numFmtId="0" fontId="15" fillId="0" borderId="14" xfId="0" applyFont="1" applyBorder="1" applyAlignment="1">
      <alignment horizontal="right"/>
    </xf>
    <xf numFmtId="0" fontId="15" fillId="0" borderId="5" xfId="0" applyFont="1" applyBorder="1" applyAlignment="1">
      <alignment horizontal="right"/>
    </xf>
    <xf numFmtId="0" fontId="11" fillId="0" borderId="0" xfId="0" applyFont="1" applyAlignment="1">
      <alignment horizontal="right"/>
    </xf>
    <xf numFmtId="0" fontId="4" fillId="0" borderId="3" xfId="0" applyFont="1" applyBorder="1" applyAlignment="1">
      <alignment horizontal="center"/>
    </xf>
    <xf numFmtId="0" fontId="0" fillId="0" borderId="3" xfId="0" applyBorder="1" applyAlignment="1">
      <alignment horizontal="center"/>
    </xf>
    <xf numFmtId="0" fontId="5" fillId="0" borderId="2" xfId="0" applyFont="1" applyBorder="1" applyAlignment="1">
      <alignment horizontal="left" wrapText="1"/>
    </xf>
    <xf numFmtId="0" fontId="0" fillId="0" borderId="4" xfId="0" applyBorder="1" applyAlignment="1">
      <alignment horizontal="left"/>
    </xf>
    <xf numFmtId="0" fontId="0" fillId="0" borderId="14" xfId="0" applyBorder="1" applyAlignment="1">
      <alignment horizontal="left"/>
    </xf>
    <xf numFmtId="0" fontId="0" fillId="0" borderId="5" xfId="0" applyBorder="1" applyAlignment="1">
      <alignment horizontal="left"/>
    </xf>
    <xf numFmtId="0" fontId="0" fillId="0" borderId="4" xfId="0" applyBorder="1" applyAlignment="1">
      <alignment horizontal="left" wrapText="1"/>
    </xf>
    <xf numFmtId="0" fontId="0" fillId="0" borderId="1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left"/>
    </xf>
    <xf numFmtId="0" fontId="0" fillId="0" borderId="3" xfId="0" applyBorder="1" applyAlignment="1">
      <alignment horizontal="left"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left" wrapText="1"/>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lignment horizontal="left" wrapText="1"/>
    </xf>
    <xf numFmtId="0" fontId="0" fillId="0" borderId="0" xfId="0" applyAlignment="1">
      <alignment horizontal="right"/>
    </xf>
    <xf numFmtId="0" fontId="4" fillId="0" borderId="0" xfId="0" applyFont="1" applyAlignment="1">
      <alignment horizontal="center" wrapText="1"/>
    </xf>
    <xf numFmtId="14" fontId="0" fillId="0" borderId="1" xfId="0" applyNumberFormat="1" applyBorder="1" applyAlignment="1">
      <alignment horizontal="center"/>
    </xf>
    <xf numFmtId="0" fontId="0" fillId="0" borderId="1" xfId="0" applyBorder="1" applyAlignment="1">
      <alignment horizontal="center"/>
    </xf>
    <xf numFmtId="0" fontId="6" fillId="0" borderId="0" xfId="0" applyFont="1" applyAlignment="1">
      <alignment horizontal="center"/>
    </xf>
    <xf numFmtId="0" fontId="0" fillId="0" borderId="2" xfId="0" applyBorder="1" applyAlignment="1">
      <alignment horizontal="center"/>
    </xf>
    <xf numFmtId="0" fontId="0" fillId="0" borderId="3" xfId="0" applyFont="1" applyBorder="1" applyAlignment="1">
      <alignment horizontal="left"/>
    </xf>
    <xf numFmtId="0" fontId="0" fillId="0" borderId="4" xfId="0" applyFont="1" applyBorder="1" applyAlignment="1">
      <alignment horizontal="left"/>
    </xf>
    <xf numFmtId="0" fontId="0" fillId="0" borderId="14" xfId="0" applyFont="1" applyBorder="1" applyAlignment="1">
      <alignment horizontal="left"/>
    </xf>
    <xf numFmtId="0" fontId="0" fillId="0" borderId="5" xfId="0" applyFont="1" applyBorder="1" applyAlignment="1">
      <alignment horizontal="left"/>
    </xf>
    <xf numFmtId="0" fontId="0" fillId="0" borderId="4" xfId="0" applyFont="1" applyBorder="1" applyAlignment="1">
      <alignment horizontal="left" wrapText="1"/>
    </xf>
    <xf numFmtId="0" fontId="0" fillId="0" borderId="14" xfId="0" applyFont="1" applyBorder="1" applyAlignment="1">
      <alignment horizontal="left" wrapText="1"/>
    </xf>
    <xf numFmtId="0" fontId="0" fillId="0" borderId="5" xfId="0" applyFont="1" applyBorder="1" applyAlignment="1">
      <alignment horizontal="left" wrapText="1"/>
    </xf>
    <xf numFmtId="0" fontId="0" fillId="0" borderId="3" xfId="0" applyFont="1" applyBorder="1" applyAlignment="1">
      <alignment horizontal="left"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0"/>
  <sheetViews>
    <sheetView tabSelected="1" topLeftCell="A100" workbookViewId="0">
      <selection activeCell="B83" sqref="B83:D83"/>
    </sheetView>
  </sheetViews>
  <sheetFormatPr defaultRowHeight="14.4" x14ac:dyDescent="0.3"/>
  <cols>
    <col min="1" max="1" width="6.88671875" customWidth="1"/>
    <col min="2" max="2" width="12.109375" customWidth="1"/>
    <col min="3" max="3" width="10.33203125" customWidth="1"/>
    <col min="4" max="4" width="9.88671875" customWidth="1"/>
    <col min="5" max="6" width="13" customWidth="1"/>
    <col min="7" max="7" width="13.44140625" customWidth="1"/>
    <col min="8" max="8" width="13.5546875" customWidth="1"/>
  </cols>
  <sheetData>
    <row r="1" spans="1:8" x14ac:dyDescent="0.3">
      <c r="A1" s="46" t="s">
        <v>0</v>
      </c>
      <c r="B1" s="46"/>
      <c r="C1" s="46"/>
      <c r="D1" s="46"/>
      <c r="E1" s="46"/>
      <c r="F1" s="46"/>
      <c r="G1" s="46"/>
      <c r="H1" s="46"/>
    </row>
    <row r="3" spans="1:8" ht="30" customHeight="1" x14ac:dyDescent="0.3">
      <c r="A3" s="47" t="s">
        <v>133</v>
      </c>
      <c r="B3" s="47"/>
      <c r="C3" s="47"/>
      <c r="D3" s="47"/>
      <c r="E3" s="47"/>
      <c r="F3" s="47"/>
      <c r="G3" s="47"/>
      <c r="H3" s="47"/>
    </row>
    <row r="5" spans="1:8" x14ac:dyDescent="0.3">
      <c r="D5" s="48"/>
      <c r="E5" s="49"/>
    </row>
    <row r="6" spans="1:8" x14ac:dyDescent="0.3">
      <c r="D6" s="50" t="s">
        <v>1</v>
      </c>
      <c r="E6" s="50"/>
    </row>
    <row r="7" spans="1:8" x14ac:dyDescent="0.3">
      <c r="D7" s="49"/>
      <c r="E7" s="49"/>
    </row>
    <row r="8" spans="1:8" x14ac:dyDescent="0.3">
      <c r="D8" s="51" t="s">
        <v>2</v>
      </c>
      <c r="E8" s="51"/>
    </row>
    <row r="10" spans="1:8" x14ac:dyDescent="0.3">
      <c r="A10" s="33" t="s">
        <v>3</v>
      </c>
      <c r="B10" s="33"/>
      <c r="C10" s="33"/>
      <c r="D10" s="33"/>
      <c r="E10" s="34"/>
      <c r="F10" s="34"/>
      <c r="G10" s="34"/>
      <c r="H10" s="34"/>
    </row>
    <row r="11" spans="1:8" x14ac:dyDescent="0.3">
      <c r="A11" s="33" t="s">
        <v>4</v>
      </c>
      <c r="B11" s="33"/>
      <c r="C11" s="33"/>
      <c r="D11" s="33"/>
      <c r="E11" s="34"/>
      <c r="F11" s="34"/>
      <c r="G11" s="34"/>
      <c r="H11" s="34"/>
    </row>
    <row r="12" spans="1:8" x14ac:dyDescent="0.3">
      <c r="A12" s="33" t="s">
        <v>5</v>
      </c>
      <c r="B12" s="33"/>
      <c r="C12" s="33"/>
      <c r="D12" s="33"/>
      <c r="E12" s="34"/>
      <c r="F12" s="34"/>
      <c r="G12" s="34"/>
      <c r="H12" s="34"/>
    </row>
    <row r="13" spans="1:8" ht="27" customHeight="1" x14ac:dyDescent="0.3">
      <c r="A13" s="34" t="s">
        <v>6</v>
      </c>
      <c r="B13" s="34"/>
      <c r="C13" s="34"/>
      <c r="D13" s="34"/>
      <c r="E13" s="34"/>
      <c r="F13" s="34"/>
      <c r="G13" s="34"/>
      <c r="H13" s="34"/>
    </row>
    <row r="14" spans="1:8" x14ac:dyDescent="0.3">
      <c r="A14" s="33" t="s">
        <v>7</v>
      </c>
      <c r="B14" s="33"/>
      <c r="C14" s="33"/>
      <c r="D14" s="33"/>
      <c r="E14" s="34"/>
      <c r="F14" s="34"/>
      <c r="G14" s="34"/>
      <c r="H14" s="34"/>
    </row>
    <row r="15" spans="1:8" x14ac:dyDescent="0.3">
      <c r="A15" s="33" t="s">
        <v>8</v>
      </c>
      <c r="B15" s="33"/>
      <c r="C15" s="33"/>
      <c r="D15" s="33"/>
      <c r="E15" s="34"/>
      <c r="F15" s="34"/>
      <c r="G15" s="34"/>
      <c r="H15" s="34"/>
    </row>
    <row r="16" spans="1:8" ht="117" customHeight="1" x14ac:dyDescent="0.3">
      <c r="A16" s="38" t="s">
        <v>132</v>
      </c>
      <c r="B16" s="38"/>
      <c r="C16" s="38"/>
      <c r="D16" s="38"/>
      <c r="E16" s="34" t="s">
        <v>9</v>
      </c>
      <c r="F16" s="34"/>
      <c r="G16" s="34"/>
      <c r="H16" s="34"/>
    </row>
    <row r="18" spans="1:8" x14ac:dyDescent="0.3">
      <c r="B18" t="s">
        <v>10</v>
      </c>
    </row>
    <row r="19" spans="1:8" x14ac:dyDescent="0.3">
      <c r="B19" t="s">
        <v>11</v>
      </c>
    </row>
    <row r="20" spans="1:8" x14ac:dyDescent="0.3">
      <c r="B20" t="s">
        <v>12</v>
      </c>
    </row>
    <row r="22" spans="1:8" ht="15" thickBot="1" x14ac:dyDescent="0.35">
      <c r="B22" t="s">
        <v>13</v>
      </c>
    </row>
    <row r="23" spans="1:8" ht="43.8" thickBot="1" x14ac:dyDescent="0.35">
      <c r="A23" s="5" t="s">
        <v>14</v>
      </c>
      <c r="B23" s="42" t="s">
        <v>15</v>
      </c>
      <c r="C23" s="43"/>
      <c r="D23" s="44"/>
      <c r="E23" s="5" t="s">
        <v>16</v>
      </c>
      <c r="F23" s="5" t="s">
        <v>17</v>
      </c>
      <c r="G23" s="5" t="s">
        <v>18</v>
      </c>
      <c r="H23" s="5" t="s">
        <v>19</v>
      </c>
    </row>
    <row r="24" spans="1:8" ht="15" thickBot="1" x14ac:dyDescent="0.35">
      <c r="A24" s="3">
        <v>1</v>
      </c>
      <c r="B24" s="35">
        <v>2</v>
      </c>
      <c r="C24" s="36"/>
      <c r="D24" s="37"/>
      <c r="E24" s="3">
        <v>3</v>
      </c>
      <c r="F24" s="3">
        <v>4</v>
      </c>
      <c r="G24" s="3">
        <v>5</v>
      </c>
      <c r="H24" s="3">
        <v>6</v>
      </c>
    </row>
    <row r="25" spans="1:8" ht="28.2" customHeight="1" x14ac:dyDescent="0.3">
      <c r="A25" s="4">
        <v>1</v>
      </c>
      <c r="B25" s="45" t="s">
        <v>134</v>
      </c>
      <c r="C25" s="45"/>
      <c r="D25" s="45"/>
      <c r="E25" s="6" t="s">
        <v>25</v>
      </c>
      <c r="F25" s="6">
        <v>9</v>
      </c>
      <c r="G25" s="8"/>
      <c r="H25" s="8">
        <f>F25*G25</f>
        <v>0</v>
      </c>
    </row>
    <row r="26" spans="1:8" ht="28.2" customHeight="1" x14ac:dyDescent="0.3">
      <c r="A26" s="1">
        <v>2</v>
      </c>
      <c r="B26" s="34" t="s">
        <v>135</v>
      </c>
      <c r="C26" s="34"/>
      <c r="D26" s="34"/>
      <c r="E26" s="7" t="s">
        <v>25</v>
      </c>
      <c r="F26" s="7">
        <v>3</v>
      </c>
      <c r="G26" s="9"/>
      <c r="H26" s="8">
        <f t="shared" ref="H26:H40" si="0">F26*G26</f>
        <v>0</v>
      </c>
    </row>
    <row r="27" spans="1:8" x14ac:dyDescent="0.3">
      <c r="A27" s="1">
        <v>3</v>
      </c>
      <c r="B27" s="33" t="s">
        <v>20</v>
      </c>
      <c r="C27" s="33"/>
      <c r="D27" s="33"/>
      <c r="E27" s="7" t="s">
        <v>26</v>
      </c>
      <c r="F27" s="7">
        <v>100</v>
      </c>
      <c r="G27" s="9"/>
      <c r="H27" s="8">
        <f t="shared" si="0"/>
        <v>0</v>
      </c>
    </row>
    <row r="28" spans="1:8" x14ac:dyDescent="0.3">
      <c r="A28" s="1">
        <v>4</v>
      </c>
      <c r="B28" s="33" t="s">
        <v>21</v>
      </c>
      <c r="C28" s="33"/>
      <c r="D28" s="33"/>
      <c r="E28" s="7" t="s">
        <v>26</v>
      </c>
      <c r="F28" s="7">
        <v>400</v>
      </c>
      <c r="G28" s="9"/>
      <c r="H28" s="8">
        <f t="shared" si="0"/>
        <v>0</v>
      </c>
    </row>
    <row r="29" spans="1:8" ht="45.75" customHeight="1" x14ac:dyDescent="0.3">
      <c r="A29" s="1">
        <v>5</v>
      </c>
      <c r="B29" s="34" t="s">
        <v>22</v>
      </c>
      <c r="C29" s="34"/>
      <c r="D29" s="34"/>
      <c r="E29" s="7" t="s">
        <v>25</v>
      </c>
      <c r="F29" s="7">
        <v>2</v>
      </c>
      <c r="G29" s="9"/>
      <c r="H29" s="8">
        <f t="shared" si="0"/>
        <v>0</v>
      </c>
    </row>
    <row r="30" spans="1:8" x14ac:dyDescent="0.3">
      <c r="A30" s="1">
        <v>6</v>
      </c>
      <c r="B30" s="33" t="s">
        <v>23</v>
      </c>
      <c r="C30" s="33"/>
      <c r="D30" s="33"/>
      <c r="E30" s="7" t="s">
        <v>26</v>
      </c>
      <c r="F30" s="7">
        <v>100</v>
      </c>
      <c r="G30" s="9"/>
      <c r="H30" s="8">
        <f t="shared" si="0"/>
        <v>0</v>
      </c>
    </row>
    <row r="31" spans="1:8" x14ac:dyDescent="0.3">
      <c r="A31" s="1">
        <v>7</v>
      </c>
      <c r="B31" s="33" t="s">
        <v>24</v>
      </c>
      <c r="C31" s="33"/>
      <c r="D31" s="33"/>
      <c r="E31" s="7" t="s">
        <v>25</v>
      </c>
      <c r="F31" s="7">
        <v>20</v>
      </c>
      <c r="G31" s="9"/>
      <c r="H31" s="8">
        <f t="shared" si="0"/>
        <v>0</v>
      </c>
    </row>
    <row r="32" spans="1:8" x14ac:dyDescent="0.3">
      <c r="A32" s="39" t="s">
        <v>138</v>
      </c>
      <c r="B32" s="40"/>
      <c r="C32" s="40"/>
      <c r="D32" s="40"/>
      <c r="E32" s="40"/>
      <c r="F32" s="40"/>
      <c r="G32" s="40"/>
      <c r="H32" s="41"/>
    </row>
    <row r="33" spans="1:8" x14ac:dyDescent="0.3">
      <c r="A33" s="1">
        <v>8</v>
      </c>
      <c r="B33" s="33" t="s">
        <v>27</v>
      </c>
      <c r="C33" s="33"/>
      <c r="D33" s="33"/>
      <c r="E33" s="7" t="s">
        <v>25</v>
      </c>
      <c r="F33" s="7">
        <v>1</v>
      </c>
      <c r="G33" s="9"/>
      <c r="H33" s="8">
        <f t="shared" si="0"/>
        <v>0</v>
      </c>
    </row>
    <row r="34" spans="1:8" x14ac:dyDescent="0.3">
      <c r="A34" s="1">
        <v>9</v>
      </c>
      <c r="B34" s="33" t="s">
        <v>28</v>
      </c>
      <c r="C34" s="33"/>
      <c r="D34" s="33"/>
      <c r="E34" s="7" t="s">
        <v>29</v>
      </c>
      <c r="F34" s="7">
        <v>1</v>
      </c>
      <c r="G34" s="9"/>
      <c r="H34" s="8">
        <f t="shared" si="0"/>
        <v>0</v>
      </c>
    </row>
    <row r="35" spans="1:8" x14ac:dyDescent="0.3">
      <c r="A35" s="1">
        <v>10</v>
      </c>
      <c r="B35" s="33" t="s">
        <v>34</v>
      </c>
      <c r="C35" s="33"/>
      <c r="D35" s="33"/>
      <c r="E35" s="7" t="s">
        <v>29</v>
      </c>
      <c r="F35" s="7">
        <v>1</v>
      </c>
      <c r="G35" s="9"/>
      <c r="H35" s="8">
        <f t="shared" si="0"/>
        <v>0</v>
      </c>
    </row>
    <row r="36" spans="1:8" ht="28.2" customHeight="1" x14ac:dyDescent="0.3">
      <c r="A36" s="1">
        <v>11</v>
      </c>
      <c r="B36" s="34" t="s">
        <v>35</v>
      </c>
      <c r="C36" s="34"/>
      <c r="D36" s="34"/>
      <c r="E36" s="7" t="s">
        <v>29</v>
      </c>
      <c r="F36" s="7">
        <v>1</v>
      </c>
      <c r="G36" s="9"/>
      <c r="H36" s="8">
        <f t="shared" si="0"/>
        <v>0</v>
      </c>
    </row>
    <row r="37" spans="1:8" x14ac:dyDescent="0.3">
      <c r="A37" s="1">
        <v>12</v>
      </c>
      <c r="B37" s="33" t="s">
        <v>36</v>
      </c>
      <c r="C37" s="33"/>
      <c r="D37" s="33"/>
      <c r="E37" s="7" t="s">
        <v>29</v>
      </c>
      <c r="F37" s="7">
        <v>1</v>
      </c>
      <c r="G37" s="9"/>
      <c r="H37" s="8">
        <f t="shared" si="0"/>
        <v>0</v>
      </c>
    </row>
    <row r="38" spans="1:8" x14ac:dyDescent="0.3">
      <c r="A38" s="1">
        <v>13</v>
      </c>
      <c r="B38" s="34" t="s">
        <v>37</v>
      </c>
      <c r="C38" s="34"/>
      <c r="D38" s="34"/>
      <c r="E38" s="7" t="s">
        <v>29</v>
      </c>
      <c r="F38" s="7">
        <v>2</v>
      </c>
      <c r="G38" s="9"/>
      <c r="H38" s="8">
        <f t="shared" si="0"/>
        <v>0</v>
      </c>
    </row>
    <row r="39" spans="1:8" x14ac:dyDescent="0.3">
      <c r="A39" s="1">
        <v>14</v>
      </c>
      <c r="B39" s="33" t="s">
        <v>38</v>
      </c>
      <c r="C39" s="33"/>
      <c r="D39" s="33"/>
      <c r="E39" s="7" t="s">
        <v>25</v>
      </c>
      <c r="F39" s="7">
        <v>2</v>
      </c>
      <c r="G39" s="9"/>
      <c r="H39" s="8">
        <f t="shared" si="0"/>
        <v>0</v>
      </c>
    </row>
    <row r="40" spans="1:8" x14ac:dyDescent="0.3">
      <c r="A40" s="1">
        <v>15</v>
      </c>
      <c r="B40" s="34" t="s">
        <v>39</v>
      </c>
      <c r="C40" s="34"/>
      <c r="D40" s="34"/>
      <c r="E40" s="7" t="s">
        <v>25</v>
      </c>
      <c r="F40" s="7">
        <v>2</v>
      </c>
      <c r="G40" s="9"/>
      <c r="H40" s="8">
        <f t="shared" si="0"/>
        <v>0</v>
      </c>
    </row>
    <row r="41" spans="1:8" x14ac:dyDescent="0.3">
      <c r="A41" s="1">
        <v>16</v>
      </c>
      <c r="B41" s="33" t="s">
        <v>40</v>
      </c>
      <c r="C41" s="33"/>
      <c r="D41" s="33"/>
      <c r="E41" s="7" t="s">
        <v>25</v>
      </c>
      <c r="F41" s="7">
        <v>2</v>
      </c>
      <c r="G41" s="9"/>
      <c r="H41" s="8">
        <f t="shared" ref="H41:H56" si="1">F41*G41</f>
        <v>0</v>
      </c>
    </row>
    <row r="42" spans="1:8" x14ac:dyDescent="0.3">
      <c r="A42" s="1">
        <v>17</v>
      </c>
      <c r="B42" s="34" t="s">
        <v>42</v>
      </c>
      <c r="C42" s="34"/>
      <c r="D42" s="34"/>
      <c r="E42" s="7" t="s">
        <v>25</v>
      </c>
      <c r="F42" s="7">
        <v>2</v>
      </c>
      <c r="G42" s="9"/>
      <c r="H42" s="8">
        <f t="shared" si="1"/>
        <v>0</v>
      </c>
    </row>
    <row r="43" spans="1:8" ht="28.2" customHeight="1" x14ac:dyDescent="0.3">
      <c r="A43" s="1">
        <v>18</v>
      </c>
      <c r="B43" s="34" t="s">
        <v>41</v>
      </c>
      <c r="C43" s="34"/>
      <c r="D43" s="34"/>
      <c r="E43" s="7" t="s">
        <v>25</v>
      </c>
      <c r="F43" s="7">
        <v>2</v>
      </c>
      <c r="G43" s="9"/>
      <c r="H43" s="8">
        <f t="shared" si="1"/>
        <v>0</v>
      </c>
    </row>
    <row r="44" spans="1:8" x14ac:dyDescent="0.3">
      <c r="A44" s="1">
        <v>19</v>
      </c>
      <c r="B44" s="33" t="s">
        <v>43</v>
      </c>
      <c r="C44" s="33"/>
      <c r="D44" s="33"/>
      <c r="E44" s="7" t="s">
        <v>25</v>
      </c>
      <c r="F44" s="7">
        <v>1</v>
      </c>
      <c r="G44" s="9"/>
      <c r="H44" s="8">
        <f t="shared" si="1"/>
        <v>0</v>
      </c>
    </row>
    <row r="45" spans="1:8" ht="28.2" customHeight="1" x14ac:dyDescent="0.3">
      <c r="A45" s="1">
        <v>20</v>
      </c>
      <c r="B45" s="34" t="s">
        <v>44</v>
      </c>
      <c r="C45" s="34"/>
      <c r="D45" s="34"/>
      <c r="E45" s="7" t="s">
        <v>25</v>
      </c>
      <c r="F45" s="7">
        <v>1</v>
      </c>
      <c r="G45" s="9"/>
      <c r="H45" s="8">
        <f t="shared" si="1"/>
        <v>0</v>
      </c>
    </row>
    <row r="46" spans="1:8" x14ac:dyDescent="0.3">
      <c r="A46" s="1">
        <v>21</v>
      </c>
      <c r="B46" s="33" t="s">
        <v>45</v>
      </c>
      <c r="C46" s="33"/>
      <c r="D46" s="33"/>
      <c r="E46" s="7" t="s">
        <v>25</v>
      </c>
      <c r="F46" s="7">
        <v>1</v>
      </c>
      <c r="G46" s="9"/>
      <c r="H46" s="8">
        <f t="shared" si="1"/>
        <v>0</v>
      </c>
    </row>
    <row r="47" spans="1:8" x14ac:dyDescent="0.3">
      <c r="A47" s="1">
        <v>22</v>
      </c>
      <c r="B47" s="33" t="s">
        <v>46</v>
      </c>
      <c r="C47" s="33"/>
      <c r="D47" s="33"/>
      <c r="E47" s="7" t="s">
        <v>29</v>
      </c>
      <c r="F47" s="7">
        <v>1</v>
      </c>
      <c r="G47" s="9"/>
      <c r="H47" s="8">
        <f t="shared" si="1"/>
        <v>0</v>
      </c>
    </row>
    <row r="48" spans="1:8" x14ac:dyDescent="0.3">
      <c r="A48" s="1">
        <v>23</v>
      </c>
      <c r="B48" s="34" t="s">
        <v>47</v>
      </c>
      <c r="C48" s="34"/>
      <c r="D48" s="34"/>
      <c r="E48" s="7" t="s">
        <v>25</v>
      </c>
      <c r="F48" s="7">
        <v>4</v>
      </c>
      <c r="G48" s="9"/>
      <c r="H48" s="8">
        <f t="shared" si="1"/>
        <v>0</v>
      </c>
    </row>
    <row r="49" spans="1:8" ht="28.2" customHeight="1" x14ac:dyDescent="0.3">
      <c r="A49" s="1">
        <v>24</v>
      </c>
      <c r="B49" s="34" t="s">
        <v>48</v>
      </c>
      <c r="C49" s="34"/>
      <c r="D49" s="34"/>
      <c r="E49" s="7" t="s">
        <v>29</v>
      </c>
      <c r="F49" s="7">
        <v>4</v>
      </c>
      <c r="G49" s="9"/>
      <c r="H49" s="8">
        <f t="shared" si="1"/>
        <v>0</v>
      </c>
    </row>
    <row r="50" spans="1:8" ht="28.2" customHeight="1" x14ac:dyDescent="0.3">
      <c r="A50" s="1">
        <v>25</v>
      </c>
      <c r="B50" s="34" t="s">
        <v>49</v>
      </c>
      <c r="C50" s="34"/>
      <c r="D50" s="34"/>
      <c r="E50" s="7" t="s">
        <v>29</v>
      </c>
      <c r="F50" s="7">
        <v>4</v>
      </c>
      <c r="G50" s="9"/>
      <c r="H50" s="8">
        <f t="shared" si="1"/>
        <v>0</v>
      </c>
    </row>
    <row r="51" spans="1:8" x14ac:dyDescent="0.3">
      <c r="A51" s="1">
        <v>26</v>
      </c>
      <c r="B51" s="33" t="s">
        <v>50</v>
      </c>
      <c r="C51" s="33"/>
      <c r="D51" s="33"/>
      <c r="E51" s="7" t="s">
        <v>25</v>
      </c>
      <c r="F51" s="7">
        <v>4</v>
      </c>
      <c r="G51" s="9"/>
      <c r="H51" s="8">
        <f t="shared" si="1"/>
        <v>0</v>
      </c>
    </row>
    <row r="52" spans="1:8" x14ac:dyDescent="0.3">
      <c r="A52" s="1">
        <v>27</v>
      </c>
      <c r="B52" s="33" t="s">
        <v>51</v>
      </c>
      <c r="C52" s="33"/>
      <c r="D52" s="33"/>
      <c r="E52" s="7" t="s">
        <v>29</v>
      </c>
      <c r="F52" s="7">
        <v>4</v>
      </c>
      <c r="G52" s="9"/>
      <c r="H52" s="8">
        <f t="shared" si="1"/>
        <v>0</v>
      </c>
    </row>
    <row r="53" spans="1:8" x14ac:dyDescent="0.3">
      <c r="A53" s="1">
        <v>28</v>
      </c>
      <c r="B53" s="34" t="s">
        <v>53</v>
      </c>
      <c r="C53" s="34"/>
      <c r="D53" s="34"/>
      <c r="E53" s="7" t="s">
        <v>29</v>
      </c>
      <c r="F53" s="7">
        <v>4</v>
      </c>
      <c r="G53" s="9"/>
      <c r="H53" s="8">
        <f t="shared" si="1"/>
        <v>0</v>
      </c>
    </row>
    <row r="54" spans="1:8" x14ac:dyDescent="0.3">
      <c r="A54" s="1">
        <v>29</v>
      </c>
      <c r="B54" s="33" t="s">
        <v>52</v>
      </c>
      <c r="C54" s="33"/>
      <c r="D54" s="33"/>
      <c r="E54" s="7" t="s">
        <v>25</v>
      </c>
      <c r="F54" s="7">
        <v>6</v>
      </c>
      <c r="G54" s="9"/>
      <c r="H54" s="8">
        <f t="shared" si="1"/>
        <v>0</v>
      </c>
    </row>
    <row r="55" spans="1:8" x14ac:dyDescent="0.3">
      <c r="A55" s="1">
        <v>30</v>
      </c>
      <c r="B55" s="34" t="s">
        <v>54</v>
      </c>
      <c r="C55" s="34"/>
      <c r="D55" s="34"/>
      <c r="E55" s="7" t="s">
        <v>29</v>
      </c>
      <c r="F55" s="7">
        <v>6</v>
      </c>
      <c r="G55" s="9"/>
      <c r="H55" s="8">
        <f t="shared" si="1"/>
        <v>0</v>
      </c>
    </row>
    <row r="56" spans="1:8" ht="28.2" customHeight="1" x14ac:dyDescent="0.3">
      <c r="A56" s="1">
        <v>31</v>
      </c>
      <c r="B56" s="34" t="s">
        <v>55</v>
      </c>
      <c r="C56" s="34"/>
      <c r="D56" s="34"/>
      <c r="E56" s="7" t="s">
        <v>29</v>
      </c>
      <c r="F56" s="7">
        <v>6</v>
      </c>
      <c r="G56" s="9"/>
      <c r="H56" s="8">
        <f t="shared" si="1"/>
        <v>0</v>
      </c>
    </row>
    <row r="57" spans="1:8" x14ac:dyDescent="0.3">
      <c r="A57" s="1">
        <v>32</v>
      </c>
      <c r="B57" s="33" t="s">
        <v>56</v>
      </c>
      <c r="C57" s="33"/>
      <c r="D57" s="33"/>
      <c r="E57" s="7" t="s">
        <v>25</v>
      </c>
      <c r="F57" s="7">
        <v>8</v>
      </c>
      <c r="G57" s="9"/>
      <c r="H57" s="8">
        <f t="shared" ref="H57:H66" si="2">F57*G57</f>
        <v>0</v>
      </c>
    </row>
    <row r="58" spans="1:8" x14ac:dyDescent="0.3">
      <c r="A58" s="1">
        <v>33</v>
      </c>
      <c r="B58" s="33" t="s">
        <v>57</v>
      </c>
      <c r="C58" s="33"/>
      <c r="D58" s="33"/>
      <c r="E58" s="7" t="s">
        <v>29</v>
      </c>
      <c r="F58" s="7">
        <v>8</v>
      </c>
      <c r="G58" s="9"/>
      <c r="H58" s="8">
        <f t="shared" si="2"/>
        <v>0</v>
      </c>
    </row>
    <row r="59" spans="1:8" x14ac:dyDescent="0.3">
      <c r="A59" s="1">
        <v>34</v>
      </c>
      <c r="B59" s="33" t="s">
        <v>58</v>
      </c>
      <c r="C59" s="33"/>
      <c r="D59" s="33"/>
      <c r="E59" s="7" t="s">
        <v>25</v>
      </c>
      <c r="F59" s="7">
        <v>2</v>
      </c>
      <c r="G59" s="9"/>
      <c r="H59" s="8">
        <f t="shared" si="2"/>
        <v>0</v>
      </c>
    </row>
    <row r="60" spans="1:8" x14ac:dyDescent="0.3">
      <c r="A60" s="1">
        <v>35</v>
      </c>
      <c r="B60" s="33" t="s">
        <v>59</v>
      </c>
      <c r="C60" s="33"/>
      <c r="D60" s="33"/>
      <c r="E60" s="7" t="s">
        <v>29</v>
      </c>
      <c r="F60" s="7">
        <v>2</v>
      </c>
      <c r="G60" s="9"/>
      <c r="H60" s="8">
        <f t="shared" si="2"/>
        <v>0</v>
      </c>
    </row>
    <row r="61" spans="1:8" x14ac:dyDescent="0.3">
      <c r="A61" s="1">
        <v>36</v>
      </c>
      <c r="B61" s="33" t="s">
        <v>60</v>
      </c>
      <c r="C61" s="33"/>
      <c r="D61" s="33"/>
      <c r="E61" s="7" t="s">
        <v>25</v>
      </c>
      <c r="F61" s="7">
        <v>4</v>
      </c>
      <c r="G61" s="9"/>
      <c r="H61" s="8">
        <f t="shared" si="2"/>
        <v>0</v>
      </c>
    </row>
    <row r="62" spans="1:8" x14ac:dyDescent="0.3">
      <c r="A62" s="1">
        <v>37</v>
      </c>
      <c r="B62" s="34" t="s">
        <v>61</v>
      </c>
      <c r="C62" s="34"/>
      <c r="D62" s="34"/>
      <c r="E62" s="7" t="s">
        <v>29</v>
      </c>
      <c r="F62" s="7">
        <v>4</v>
      </c>
      <c r="G62" s="9"/>
      <c r="H62" s="8">
        <f t="shared" si="2"/>
        <v>0</v>
      </c>
    </row>
    <row r="63" spans="1:8" ht="27" customHeight="1" x14ac:dyDescent="0.3">
      <c r="A63" s="1">
        <v>38</v>
      </c>
      <c r="B63" s="34" t="s">
        <v>139</v>
      </c>
      <c r="C63" s="34"/>
      <c r="D63" s="34"/>
      <c r="E63" s="7" t="s">
        <v>25</v>
      </c>
      <c r="F63" s="7">
        <v>4</v>
      </c>
      <c r="G63" s="9"/>
      <c r="H63" s="8">
        <f t="shared" si="2"/>
        <v>0</v>
      </c>
    </row>
    <row r="64" spans="1:8" ht="28.5" customHeight="1" x14ac:dyDescent="0.3">
      <c r="A64" s="1">
        <v>39</v>
      </c>
      <c r="B64" s="34" t="s">
        <v>140</v>
      </c>
      <c r="C64" s="34"/>
      <c r="D64" s="34"/>
      <c r="E64" s="7" t="s">
        <v>29</v>
      </c>
      <c r="F64" s="7">
        <v>4</v>
      </c>
      <c r="G64" s="9"/>
      <c r="H64" s="8">
        <f t="shared" si="2"/>
        <v>0</v>
      </c>
    </row>
    <row r="65" spans="1:8" ht="28.2" customHeight="1" x14ac:dyDescent="0.3">
      <c r="A65" s="1">
        <v>40</v>
      </c>
      <c r="B65" s="34" t="s">
        <v>141</v>
      </c>
      <c r="C65" s="34"/>
      <c r="D65" s="34"/>
      <c r="E65" s="7" t="s">
        <v>29</v>
      </c>
      <c r="F65" s="7">
        <v>4</v>
      </c>
      <c r="G65" s="9"/>
      <c r="H65" s="8">
        <f t="shared" si="2"/>
        <v>0</v>
      </c>
    </row>
    <row r="66" spans="1:8" ht="27" customHeight="1" x14ac:dyDescent="0.3">
      <c r="A66" s="1">
        <v>41</v>
      </c>
      <c r="B66" s="34" t="s">
        <v>142</v>
      </c>
      <c r="C66" s="34"/>
      <c r="D66" s="34"/>
      <c r="E66" s="7" t="s">
        <v>25</v>
      </c>
      <c r="F66" s="7">
        <v>6</v>
      </c>
      <c r="G66" s="9"/>
      <c r="H66" s="8">
        <f t="shared" si="2"/>
        <v>0</v>
      </c>
    </row>
    <row r="67" spans="1:8" ht="28.2" customHeight="1" x14ac:dyDescent="0.3">
      <c r="A67" s="1">
        <v>42</v>
      </c>
      <c r="B67" s="34" t="s">
        <v>143</v>
      </c>
      <c r="C67" s="34"/>
      <c r="D67" s="34"/>
      <c r="E67" s="7" t="s">
        <v>29</v>
      </c>
      <c r="F67" s="7">
        <v>6</v>
      </c>
      <c r="G67" s="9"/>
      <c r="H67" s="8">
        <f t="shared" ref="H67:H130" si="3">F67*G67</f>
        <v>0</v>
      </c>
    </row>
    <row r="68" spans="1:8" ht="28.2" customHeight="1" x14ac:dyDescent="0.3">
      <c r="A68" s="1">
        <v>43</v>
      </c>
      <c r="B68" s="34" t="s">
        <v>144</v>
      </c>
      <c r="C68" s="34"/>
      <c r="D68" s="34"/>
      <c r="E68" s="7" t="s">
        <v>29</v>
      </c>
      <c r="F68" s="7">
        <v>6</v>
      </c>
      <c r="G68" s="9"/>
      <c r="H68" s="8">
        <f t="shared" si="3"/>
        <v>0</v>
      </c>
    </row>
    <row r="69" spans="1:8" ht="28.2" customHeight="1" x14ac:dyDescent="0.3">
      <c r="A69" s="1">
        <v>44</v>
      </c>
      <c r="B69" s="34" t="s">
        <v>145</v>
      </c>
      <c r="C69" s="34"/>
      <c r="D69" s="34"/>
      <c r="E69" s="7" t="s">
        <v>25</v>
      </c>
      <c r="F69" s="7">
        <v>6</v>
      </c>
      <c r="G69" s="9"/>
      <c r="H69" s="8">
        <f t="shared" si="3"/>
        <v>0</v>
      </c>
    </row>
    <row r="70" spans="1:8" x14ac:dyDescent="0.3">
      <c r="A70" s="1">
        <v>45</v>
      </c>
      <c r="B70" s="33" t="s">
        <v>146</v>
      </c>
      <c r="C70" s="33"/>
      <c r="D70" s="33"/>
      <c r="E70" s="7" t="s">
        <v>25</v>
      </c>
      <c r="F70" s="7">
        <v>2</v>
      </c>
      <c r="G70" s="9"/>
      <c r="H70" s="8">
        <f t="shared" si="3"/>
        <v>0</v>
      </c>
    </row>
    <row r="71" spans="1:8" ht="26.4" customHeight="1" x14ac:dyDescent="0.3">
      <c r="A71" s="1">
        <v>46</v>
      </c>
      <c r="B71" s="34" t="s">
        <v>147</v>
      </c>
      <c r="C71" s="34"/>
      <c r="D71" s="34"/>
      <c r="E71" s="7" t="s">
        <v>29</v>
      </c>
      <c r="F71" s="7">
        <v>2</v>
      </c>
      <c r="G71" s="9"/>
      <c r="H71" s="8">
        <f t="shared" si="3"/>
        <v>0</v>
      </c>
    </row>
    <row r="72" spans="1:8" x14ac:dyDescent="0.3">
      <c r="A72" s="1">
        <v>47</v>
      </c>
      <c r="B72" s="33" t="s">
        <v>148</v>
      </c>
      <c r="C72" s="33"/>
      <c r="D72" s="33"/>
      <c r="E72" s="7" t="s">
        <v>25</v>
      </c>
      <c r="F72" s="7">
        <v>4</v>
      </c>
      <c r="G72" s="9"/>
      <c r="H72" s="8">
        <f t="shared" si="3"/>
        <v>0</v>
      </c>
    </row>
    <row r="73" spans="1:8" ht="28.2" customHeight="1" x14ac:dyDescent="0.3">
      <c r="A73" s="1">
        <v>48</v>
      </c>
      <c r="B73" s="34" t="s">
        <v>149</v>
      </c>
      <c r="C73" s="34"/>
      <c r="D73" s="34"/>
      <c r="E73" s="7" t="s">
        <v>29</v>
      </c>
      <c r="F73" s="7">
        <v>4</v>
      </c>
      <c r="G73" s="9"/>
      <c r="H73" s="8">
        <f t="shared" si="3"/>
        <v>0</v>
      </c>
    </row>
    <row r="74" spans="1:8" ht="28.8" customHeight="1" x14ac:dyDescent="0.3">
      <c r="A74" s="1">
        <v>49</v>
      </c>
      <c r="B74" s="34" t="s">
        <v>150</v>
      </c>
      <c r="C74" s="34"/>
      <c r="D74" s="34"/>
      <c r="E74" s="7" t="s">
        <v>25</v>
      </c>
      <c r="F74" s="7">
        <v>4</v>
      </c>
      <c r="G74" s="9"/>
      <c r="H74" s="8">
        <f t="shared" si="3"/>
        <v>0</v>
      </c>
    </row>
    <row r="75" spans="1:8" ht="28.2" customHeight="1" x14ac:dyDescent="0.3">
      <c r="A75" s="1">
        <v>50</v>
      </c>
      <c r="B75" s="34" t="s">
        <v>151</v>
      </c>
      <c r="C75" s="34"/>
      <c r="D75" s="34"/>
      <c r="E75" s="7" t="s">
        <v>29</v>
      </c>
      <c r="F75" s="7">
        <v>4</v>
      </c>
      <c r="G75" s="9"/>
      <c r="H75" s="8">
        <f t="shared" si="3"/>
        <v>0</v>
      </c>
    </row>
    <row r="76" spans="1:8" ht="28.2" customHeight="1" x14ac:dyDescent="0.3">
      <c r="A76" s="1">
        <v>51</v>
      </c>
      <c r="B76" s="34" t="s">
        <v>152</v>
      </c>
      <c r="C76" s="34"/>
      <c r="D76" s="34"/>
      <c r="E76" s="7" t="s">
        <v>29</v>
      </c>
      <c r="F76" s="7">
        <v>4</v>
      </c>
      <c r="G76" s="9"/>
      <c r="H76" s="8">
        <f t="shared" si="3"/>
        <v>0</v>
      </c>
    </row>
    <row r="77" spans="1:8" ht="27" customHeight="1" x14ac:dyDescent="0.3">
      <c r="A77" s="1">
        <v>52</v>
      </c>
      <c r="B77" s="34" t="s">
        <v>153</v>
      </c>
      <c r="C77" s="34"/>
      <c r="D77" s="34"/>
      <c r="E77" s="7" t="s">
        <v>25</v>
      </c>
      <c r="F77" s="7">
        <v>6</v>
      </c>
      <c r="G77" s="9"/>
      <c r="H77" s="8">
        <f t="shared" si="3"/>
        <v>0</v>
      </c>
    </row>
    <row r="78" spans="1:8" ht="28.2" customHeight="1" x14ac:dyDescent="0.3">
      <c r="A78" s="1">
        <v>53</v>
      </c>
      <c r="B78" s="34" t="s">
        <v>154</v>
      </c>
      <c r="C78" s="34"/>
      <c r="D78" s="34"/>
      <c r="E78" s="7" t="s">
        <v>29</v>
      </c>
      <c r="F78" s="7">
        <v>6</v>
      </c>
      <c r="G78" s="9"/>
      <c r="H78" s="8">
        <f t="shared" si="3"/>
        <v>0</v>
      </c>
    </row>
    <row r="79" spans="1:8" ht="28.2" customHeight="1" x14ac:dyDescent="0.3">
      <c r="A79" s="1">
        <v>54</v>
      </c>
      <c r="B79" s="34" t="s">
        <v>155</v>
      </c>
      <c r="C79" s="34"/>
      <c r="D79" s="34"/>
      <c r="E79" s="7" t="s">
        <v>29</v>
      </c>
      <c r="F79" s="7">
        <v>6</v>
      </c>
      <c r="G79" s="9"/>
      <c r="H79" s="8">
        <f t="shared" si="3"/>
        <v>0</v>
      </c>
    </row>
    <row r="80" spans="1:8" x14ac:dyDescent="0.3">
      <c r="A80" s="1">
        <v>55</v>
      </c>
      <c r="B80" s="52" t="s">
        <v>156</v>
      </c>
      <c r="C80" s="52"/>
      <c r="D80" s="52"/>
      <c r="E80" s="7" t="s">
        <v>25</v>
      </c>
      <c r="F80" s="7">
        <v>4</v>
      </c>
      <c r="G80" s="9"/>
      <c r="H80" s="8">
        <f t="shared" si="3"/>
        <v>0</v>
      </c>
    </row>
    <row r="81" spans="1:8" ht="28.2" customHeight="1" x14ac:dyDescent="0.3">
      <c r="A81" s="1">
        <v>56</v>
      </c>
      <c r="B81" s="59" t="s">
        <v>157</v>
      </c>
      <c r="C81" s="59"/>
      <c r="D81" s="59"/>
      <c r="E81" s="7" t="s">
        <v>29</v>
      </c>
      <c r="F81" s="7">
        <v>4</v>
      </c>
      <c r="G81" s="9"/>
      <c r="H81" s="8">
        <f t="shared" si="3"/>
        <v>0</v>
      </c>
    </row>
    <row r="82" spans="1:8" x14ac:dyDescent="0.3">
      <c r="A82" s="1">
        <v>57</v>
      </c>
      <c r="B82" s="52" t="s">
        <v>158</v>
      </c>
      <c r="C82" s="52"/>
      <c r="D82" s="52"/>
      <c r="E82" s="7" t="s">
        <v>25</v>
      </c>
      <c r="F82" s="7">
        <v>4</v>
      </c>
      <c r="G82" s="9"/>
      <c r="H82" s="8">
        <f t="shared" si="3"/>
        <v>0</v>
      </c>
    </row>
    <row r="83" spans="1:8" ht="28.2" customHeight="1" x14ac:dyDescent="0.3">
      <c r="A83" s="1">
        <v>58</v>
      </c>
      <c r="B83" s="59" t="s">
        <v>159</v>
      </c>
      <c r="C83" s="59"/>
      <c r="D83" s="59"/>
      <c r="E83" s="7" t="s">
        <v>29</v>
      </c>
      <c r="F83" s="7">
        <v>4</v>
      </c>
      <c r="G83" s="9"/>
      <c r="H83" s="8">
        <f t="shared" si="3"/>
        <v>0</v>
      </c>
    </row>
    <row r="84" spans="1:8" x14ac:dyDescent="0.3">
      <c r="A84" s="1">
        <v>59</v>
      </c>
      <c r="B84" s="53" t="s">
        <v>62</v>
      </c>
      <c r="C84" s="54"/>
      <c r="D84" s="55"/>
      <c r="E84" s="7" t="s">
        <v>25</v>
      </c>
      <c r="F84" s="7">
        <v>2</v>
      </c>
      <c r="G84" s="9"/>
      <c r="H84" s="8">
        <f t="shared" si="3"/>
        <v>0</v>
      </c>
    </row>
    <row r="85" spans="1:8" x14ac:dyDescent="0.3">
      <c r="A85" s="1">
        <v>60</v>
      </c>
      <c r="B85" s="56" t="s">
        <v>63</v>
      </c>
      <c r="C85" s="57"/>
      <c r="D85" s="58"/>
      <c r="E85" s="7" t="s">
        <v>29</v>
      </c>
      <c r="F85" s="7">
        <v>2</v>
      </c>
      <c r="G85" s="9"/>
      <c r="H85" s="8">
        <f t="shared" si="3"/>
        <v>0</v>
      </c>
    </row>
    <row r="86" spans="1:8" x14ac:dyDescent="0.3">
      <c r="A86" s="1">
        <v>61</v>
      </c>
      <c r="B86" s="56" t="s">
        <v>64</v>
      </c>
      <c r="C86" s="57"/>
      <c r="D86" s="58"/>
      <c r="E86" s="7" t="s">
        <v>25</v>
      </c>
      <c r="F86" s="7">
        <v>6</v>
      </c>
      <c r="G86" s="9"/>
      <c r="H86" s="8">
        <f t="shared" si="3"/>
        <v>0</v>
      </c>
    </row>
    <row r="87" spans="1:8" x14ac:dyDescent="0.3">
      <c r="A87" s="1">
        <v>62</v>
      </c>
      <c r="B87" s="53" t="s">
        <v>65</v>
      </c>
      <c r="C87" s="54"/>
      <c r="D87" s="55"/>
      <c r="E87" s="7" t="s">
        <v>29</v>
      </c>
      <c r="F87" s="7">
        <v>6</v>
      </c>
      <c r="G87" s="9"/>
      <c r="H87" s="8">
        <f t="shared" si="3"/>
        <v>0</v>
      </c>
    </row>
    <row r="88" spans="1:8" x14ac:dyDescent="0.3">
      <c r="A88" s="1">
        <v>63</v>
      </c>
      <c r="B88" s="53" t="s">
        <v>66</v>
      </c>
      <c r="C88" s="54"/>
      <c r="D88" s="55"/>
      <c r="E88" s="7" t="s">
        <v>25</v>
      </c>
      <c r="F88" s="7">
        <v>5</v>
      </c>
      <c r="G88" s="9"/>
      <c r="H88" s="8">
        <f t="shared" si="3"/>
        <v>0</v>
      </c>
    </row>
    <row r="89" spans="1:8" x14ac:dyDescent="0.3">
      <c r="A89" s="1">
        <v>64</v>
      </c>
      <c r="B89" s="53" t="s">
        <v>67</v>
      </c>
      <c r="C89" s="54"/>
      <c r="D89" s="55"/>
      <c r="E89" s="7" t="s">
        <v>29</v>
      </c>
      <c r="F89" s="7">
        <v>5</v>
      </c>
      <c r="G89" s="9"/>
      <c r="H89" s="8">
        <f t="shared" si="3"/>
        <v>0</v>
      </c>
    </row>
    <row r="90" spans="1:8" x14ac:dyDescent="0.3">
      <c r="A90" s="1">
        <v>65</v>
      </c>
      <c r="B90" s="53" t="s">
        <v>68</v>
      </c>
      <c r="C90" s="54"/>
      <c r="D90" s="55"/>
      <c r="E90" s="7" t="s">
        <v>30</v>
      </c>
      <c r="F90" s="7">
        <v>4</v>
      </c>
      <c r="G90" s="9"/>
      <c r="H90" s="8">
        <f t="shared" si="3"/>
        <v>0</v>
      </c>
    </row>
    <row r="91" spans="1:8" x14ac:dyDescent="0.3">
      <c r="A91" s="1">
        <v>66</v>
      </c>
      <c r="B91" s="53" t="s">
        <v>69</v>
      </c>
      <c r="C91" s="54"/>
      <c r="D91" s="55"/>
      <c r="E91" s="7" t="s">
        <v>29</v>
      </c>
      <c r="F91" s="7">
        <v>4</v>
      </c>
      <c r="G91" s="9"/>
      <c r="H91" s="8">
        <f t="shared" si="3"/>
        <v>0</v>
      </c>
    </row>
    <row r="92" spans="1:8" x14ac:dyDescent="0.3">
      <c r="A92" s="1">
        <v>67</v>
      </c>
      <c r="B92" s="53" t="s">
        <v>70</v>
      </c>
      <c r="C92" s="54"/>
      <c r="D92" s="55"/>
      <c r="E92" s="7" t="s">
        <v>25</v>
      </c>
      <c r="F92" s="7">
        <v>4</v>
      </c>
      <c r="G92" s="9"/>
      <c r="H92" s="8">
        <f t="shared" si="3"/>
        <v>0</v>
      </c>
    </row>
    <row r="93" spans="1:8" x14ac:dyDescent="0.3">
      <c r="A93" s="1">
        <v>68</v>
      </c>
      <c r="B93" s="53" t="s">
        <v>71</v>
      </c>
      <c r="C93" s="54"/>
      <c r="D93" s="55"/>
      <c r="E93" s="7" t="s">
        <v>25</v>
      </c>
      <c r="F93" s="7">
        <v>10</v>
      </c>
      <c r="G93" s="9"/>
      <c r="H93" s="8">
        <f t="shared" si="3"/>
        <v>0</v>
      </c>
    </row>
    <row r="94" spans="1:8" x14ac:dyDescent="0.3">
      <c r="A94" s="1">
        <v>69</v>
      </c>
      <c r="B94" s="53" t="s">
        <v>72</v>
      </c>
      <c r="C94" s="54"/>
      <c r="D94" s="55"/>
      <c r="E94" s="7" t="s">
        <v>29</v>
      </c>
      <c r="F94" s="7">
        <v>4</v>
      </c>
      <c r="G94" s="9"/>
      <c r="H94" s="8">
        <f t="shared" si="3"/>
        <v>0</v>
      </c>
    </row>
    <row r="95" spans="1:8" x14ac:dyDescent="0.3">
      <c r="A95" s="1">
        <v>70</v>
      </c>
      <c r="B95" s="56" t="s">
        <v>73</v>
      </c>
      <c r="C95" s="57"/>
      <c r="D95" s="58"/>
      <c r="E95" s="7" t="s">
        <v>25</v>
      </c>
      <c r="F95" s="7">
        <v>1</v>
      </c>
      <c r="G95" s="9"/>
      <c r="H95" s="8">
        <f t="shared" si="3"/>
        <v>0</v>
      </c>
    </row>
    <row r="96" spans="1:8" x14ac:dyDescent="0.3">
      <c r="A96" s="1">
        <v>71</v>
      </c>
      <c r="B96" s="56" t="s">
        <v>74</v>
      </c>
      <c r="C96" s="57"/>
      <c r="D96" s="58"/>
      <c r="E96" s="7" t="s">
        <v>29</v>
      </c>
      <c r="F96" s="7">
        <v>1</v>
      </c>
      <c r="G96" s="9"/>
      <c r="H96" s="8">
        <f t="shared" si="3"/>
        <v>0</v>
      </c>
    </row>
    <row r="97" spans="1:8" x14ac:dyDescent="0.3">
      <c r="A97" s="1">
        <v>72</v>
      </c>
      <c r="B97" s="53" t="s">
        <v>75</v>
      </c>
      <c r="C97" s="54"/>
      <c r="D97" s="55"/>
      <c r="E97" s="7" t="s">
        <v>25</v>
      </c>
      <c r="F97" s="7">
        <v>8</v>
      </c>
      <c r="G97" s="9"/>
      <c r="H97" s="8">
        <f t="shared" si="3"/>
        <v>0</v>
      </c>
    </row>
    <row r="98" spans="1:8" x14ac:dyDescent="0.3">
      <c r="A98" s="1">
        <v>73</v>
      </c>
      <c r="B98" s="27" t="s">
        <v>76</v>
      </c>
      <c r="C98" s="28"/>
      <c r="D98" s="29"/>
      <c r="E98" s="7" t="s">
        <v>29</v>
      </c>
      <c r="F98" s="7">
        <v>8</v>
      </c>
      <c r="G98" s="9"/>
      <c r="H98" s="8">
        <f t="shared" si="3"/>
        <v>0</v>
      </c>
    </row>
    <row r="99" spans="1:8" x14ac:dyDescent="0.3">
      <c r="A99" s="1">
        <v>74</v>
      </c>
      <c r="B99" s="27" t="s">
        <v>77</v>
      </c>
      <c r="C99" s="28"/>
      <c r="D99" s="29"/>
      <c r="E99" s="7" t="s">
        <v>25</v>
      </c>
      <c r="F99" s="7">
        <v>4</v>
      </c>
      <c r="G99" s="9"/>
      <c r="H99" s="8">
        <f t="shared" si="3"/>
        <v>0</v>
      </c>
    </row>
    <row r="100" spans="1:8" x14ac:dyDescent="0.3">
      <c r="A100" s="1">
        <v>75</v>
      </c>
      <c r="B100" s="27" t="s">
        <v>78</v>
      </c>
      <c r="C100" s="28"/>
      <c r="D100" s="29"/>
      <c r="E100" s="7" t="s">
        <v>31</v>
      </c>
      <c r="F100" s="7">
        <v>4</v>
      </c>
      <c r="G100" s="9"/>
      <c r="H100" s="8">
        <f t="shared" si="3"/>
        <v>0</v>
      </c>
    </row>
    <row r="101" spans="1:8" x14ac:dyDescent="0.3">
      <c r="A101" s="1">
        <v>76</v>
      </c>
      <c r="B101" s="27" t="s">
        <v>79</v>
      </c>
      <c r="C101" s="28"/>
      <c r="D101" s="29"/>
      <c r="E101" s="7" t="s">
        <v>25</v>
      </c>
      <c r="F101" s="7">
        <v>4</v>
      </c>
      <c r="G101" s="9"/>
      <c r="H101" s="8">
        <f t="shared" si="3"/>
        <v>0</v>
      </c>
    </row>
    <row r="102" spans="1:8" x14ac:dyDescent="0.3">
      <c r="A102" s="1">
        <v>77</v>
      </c>
      <c r="B102" s="27" t="s">
        <v>80</v>
      </c>
      <c r="C102" s="28"/>
      <c r="D102" s="29"/>
      <c r="E102" s="7" t="s">
        <v>29</v>
      </c>
      <c r="F102" s="7">
        <v>4</v>
      </c>
      <c r="G102" s="9"/>
      <c r="H102" s="8">
        <f t="shared" si="3"/>
        <v>0</v>
      </c>
    </row>
    <row r="103" spans="1:8" x14ac:dyDescent="0.3">
      <c r="A103" s="1">
        <v>78</v>
      </c>
      <c r="B103" s="27" t="s">
        <v>81</v>
      </c>
      <c r="C103" s="28"/>
      <c r="D103" s="29"/>
      <c r="E103" s="7" t="s">
        <v>29</v>
      </c>
      <c r="F103" s="7">
        <v>4</v>
      </c>
      <c r="G103" s="9"/>
      <c r="H103" s="8">
        <f t="shared" si="3"/>
        <v>0</v>
      </c>
    </row>
    <row r="104" spans="1:8" ht="28.2" customHeight="1" x14ac:dyDescent="0.3">
      <c r="A104" s="1">
        <v>79</v>
      </c>
      <c r="B104" s="30" t="s">
        <v>82</v>
      </c>
      <c r="C104" s="31"/>
      <c r="D104" s="32"/>
      <c r="E104" s="7" t="s">
        <v>25</v>
      </c>
      <c r="F104" s="7">
        <v>4</v>
      </c>
      <c r="G104" s="9"/>
      <c r="H104" s="8">
        <f t="shared" si="3"/>
        <v>0</v>
      </c>
    </row>
    <row r="105" spans="1:8" x14ac:dyDescent="0.3">
      <c r="A105" s="1">
        <v>80</v>
      </c>
      <c r="B105" s="30" t="s">
        <v>83</v>
      </c>
      <c r="C105" s="31"/>
      <c r="D105" s="32"/>
      <c r="E105" s="7" t="s">
        <v>29</v>
      </c>
      <c r="F105" s="7">
        <v>4</v>
      </c>
      <c r="G105" s="9"/>
      <c r="H105" s="8">
        <f t="shared" si="3"/>
        <v>0</v>
      </c>
    </row>
    <row r="106" spans="1:8" x14ac:dyDescent="0.3">
      <c r="A106" s="1">
        <v>81</v>
      </c>
      <c r="B106" s="30" t="s">
        <v>84</v>
      </c>
      <c r="C106" s="31"/>
      <c r="D106" s="32"/>
      <c r="E106" s="7" t="s">
        <v>25</v>
      </c>
      <c r="F106" s="7">
        <v>2</v>
      </c>
      <c r="G106" s="9"/>
      <c r="H106" s="8">
        <f t="shared" si="3"/>
        <v>0</v>
      </c>
    </row>
    <row r="107" spans="1:8" x14ac:dyDescent="0.3">
      <c r="A107" s="1">
        <v>82</v>
      </c>
      <c r="B107" s="27" t="s">
        <v>85</v>
      </c>
      <c r="C107" s="28"/>
      <c r="D107" s="29"/>
      <c r="E107" s="7" t="s">
        <v>29</v>
      </c>
      <c r="F107" s="7">
        <v>2</v>
      </c>
      <c r="G107" s="9"/>
      <c r="H107" s="8">
        <f t="shared" si="3"/>
        <v>0</v>
      </c>
    </row>
    <row r="108" spans="1:8" x14ac:dyDescent="0.3">
      <c r="A108" s="1">
        <v>83</v>
      </c>
      <c r="B108" s="27" t="s">
        <v>86</v>
      </c>
      <c r="C108" s="28"/>
      <c r="D108" s="29"/>
      <c r="E108" s="7" t="s">
        <v>25</v>
      </c>
      <c r="F108" s="7">
        <v>2</v>
      </c>
      <c r="G108" s="9"/>
      <c r="H108" s="8">
        <f t="shared" si="3"/>
        <v>0</v>
      </c>
    </row>
    <row r="109" spans="1:8" x14ac:dyDescent="0.3">
      <c r="A109" s="1">
        <v>84</v>
      </c>
      <c r="B109" s="27" t="s">
        <v>87</v>
      </c>
      <c r="C109" s="28"/>
      <c r="D109" s="29"/>
      <c r="E109" s="7" t="s">
        <v>29</v>
      </c>
      <c r="F109" s="7">
        <v>2</v>
      </c>
      <c r="G109" s="9"/>
      <c r="H109" s="8">
        <f t="shared" si="3"/>
        <v>0</v>
      </c>
    </row>
    <row r="110" spans="1:8" x14ac:dyDescent="0.3">
      <c r="A110" s="1">
        <v>85</v>
      </c>
      <c r="B110" s="27" t="s">
        <v>88</v>
      </c>
      <c r="C110" s="28"/>
      <c r="D110" s="29"/>
      <c r="E110" s="7" t="s">
        <v>32</v>
      </c>
      <c r="F110" s="7">
        <v>80</v>
      </c>
      <c r="G110" s="9"/>
      <c r="H110" s="8">
        <f t="shared" si="3"/>
        <v>0</v>
      </c>
    </row>
    <row r="111" spans="1:8" x14ac:dyDescent="0.3">
      <c r="A111" s="1">
        <v>86</v>
      </c>
      <c r="B111" s="27" t="s">
        <v>89</v>
      </c>
      <c r="C111" s="28"/>
      <c r="D111" s="29"/>
      <c r="E111" s="7" t="s">
        <v>29</v>
      </c>
      <c r="F111" s="7">
        <v>4</v>
      </c>
      <c r="G111" s="9"/>
      <c r="H111" s="8">
        <f t="shared" si="3"/>
        <v>0</v>
      </c>
    </row>
    <row r="112" spans="1:8" x14ac:dyDescent="0.3">
      <c r="A112" s="1">
        <v>87</v>
      </c>
      <c r="B112" s="27" t="s">
        <v>90</v>
      </c>
      <c r="C112" s="28"/>
      <c r="D112" s="29"/>
      <c r="E112" s="7" t="s">
        <v>25</v>
      </c>
      <c r="F112" s="7">
        <v>6</v>
      </c>
      <c r="G112" s="9"/>
      <c r="H112" s="8">
        <f t="shared" si="3"/>
        <v>0</v>
      </c>
    </row>
    <row r="113" spans="1:8" x14ac:dyDescent="0.3">
      <c r="A113" s="1">
        <v>88</v>
      </c>
      <c r="B113" s="27" t="s">
        <v>91</v>
      </c>
      <c r="C113" s="28"/>
      <c r="D113" s="29"/>
      <c r="E113" s="7" t="s">
        <v>29</v>
      </c>
      <c r="F113" s="7">
        <v>6</v>
      </c>
      <c r="G113" s="9"/>
      <c r="H113" s="8">
        <f t="shared" si="3"/>
        <v>0</v>
      </c>
    </row>
    <row r="114" spans="1:8" x14ac:dyDescent="0.3">
      <c r="A114" s="1">
        <v>89</v>
      </c>
      <c r="B114" s="27" t="s">
        <v>92</v>
      </c>
      <c r="C114" s="28"/>
      <c r="D114" s="29"/>
      <c r="E114" s="7" t="s">
        <v>25</v>
      </c>
      <c r="F114" s="7">
        <v>10</v>
      </c>
      <c r="G114" s="9"/>
      <c r="H114" s="8">
        <f t="shared" si="3"/>
        <v>0</v>
      </c>
    </row>
    <row r="115" spans="1:8" x14ac:dyDescent="0.3">
      <c r="A115" s="1">
        <v>90</v>
      </c>
      <c r="B115" s="30" t="s">
        <v>93</v>
      </c>
      <c r="C115" s="31"/>
      <c r="D115" s="32"/>
      <c r="E115" s="7" t="s">
        <v>29</v>
      </c>
      <c r="F115" s="7">
        <v>10</v>
      </c>
      <c r="G115" s="9"/>
      <c r="H115" s="8">
        <f t="shared" si="3"/>
        <v>0</v>
      </c>
    </row>
    <row r="116" spans="1:8" x14ac:dyDescent="0.3">
      <c r="A116" s="1">
        <v>91</v>
      </c>
      <c r="B116" s="30" t="s">
        <v>94</v>
      </c>
      <c r="C116" s="31"/>
      <c r="D116" s="32"/>
      <c r="E116" s="7" t="s">
        <v>25</v>
      </c>
      <c r="F116" s="7">
        <v>4</v>
      </c>
      <c r="G116" s="9"/>
      <c r="H116" s="8">
        <f t="shared" si="3"/>
        <v>0</v>
      </c>
    </row>
    <row r="117" spans="1:8" x14ac:dyDescent="0.3">
      <c r="A117" s="1">
        <v>92</v>
      </c>
      <c r="B117" s="27" t="s">
        <v>95</v>
      </c>
      <c r="C117" s="28"/>
      <c r="D117" s="29"/>
      <c r="E117" s="7" t="s">
        <v>29</v>
      </c>
      <c r="F117" s="7">
        <v>4</v>
      </c>
      <c r="G117" s="9"/>
      <c r="H117" s="8">
        <f t="shared" si="3"/>
        <v>0</v>
      </c>
    </row>
    <row r="118" spans="1:8" x14ac:dyDescent="0.3">
      <c r="A118" s="1">
        <v>93</v>
      </c>
      <c r="B118" s="27" t="s">
        <v>96</v>
      </c>
      <c r="C118" s="28"/>
      <c r="D118" s="29"/>
      <c r="E118" s="7" t="s">
        <v>25</v>
      </c>
      <c r="F118" s="7">
        <v>2</v>
      </c>
      <c r="G118" s="9"/>
      <c r="H118" s="8">
        <f t="shared" si="3"/>
        <v>0</v>
      </c>
    </row>
    <row r="119" spans="1:8" x14ac:dyDescent="0.3">
      <c r="A119" s="1">
        <v>94</v>
      </c>
      <c r="B119" s="27" t="s">
        <v>97</v>
      </c>
      <c r="C119" s="28"/>
      <c r="D119" s="29"/>
      <c r="E119" s="7" t="s">
        <v>29</v>
      </c>
      <c r="F119" s="7">
        <v>2</v>
      </c>
      <c r="G119" s="9"/>
      <c r="H119" s="8">
        <f t="shared" si="3"/>
        <v>0</v>
      </c>
    </row>
    <row r="120" spans="1:8" x14ac:dyDescent="0.3">
      <c r="A120" s="1">
        <v>95</v>
      </c>
      <c r="B120" s="27" t="s">
        <v>98</v>
      </c>
      <c r="C120" s="28"/>
      <c r="D120" s="29"/>
      <c r="E120" s="7" t="s">
        <v>25</v>
      </c>
      <c r="F120" s="7">
        <v>2</v>
      </c>
      <c r="G120" s="9"/>
      <c r="H120" s="8">
        <f t="shared" si="3"/>
        <v>0</v>
      </c>
    </row>
    <row r="121" spans="1:8" ht="28.2" customHeight="1" x14ac:dyDescent="0.3">
      <c r="A121" s="1">
        <v>96</v>
      </c>
      <c r="B121" s="30" t="s">
        <v>99</v>
      </c>
      <c r="C121" s="31"/>
      <c r="D121" s="32"/>
      <c r="E121" s="7" t="s">
        <v>25</v>
      </c>
      <c r="F121" s="7">
        <v>2</v>
      </c>
      <c r="G121" s="9"/>
      <c r="H121" s="8">
        <f t="shared" si="3"/>
        <v>0</v>
      </c>
    </row>
    <row r="122" spans="1:8" x14ac:dyDescent="0.3">
      <c r="A122" s="1">
        <v>97</v>
      </c>
      <c r="B122" s="27" t="s">
        <v>100</v>
      </c>
      <c r="C122" s="28"/>
      <c r="D122" s="29"/>
      <c r="E122" s="7" t="s">
        <v>29</v>
      </c>
      <c r="F122" s="7">
        <v>2</v>
      </c>
      <c r="G122" s="9"/>
      <c r="H122" s="8">
        <f t="shared" si="3"/>
        <v>0</v>
      </c>
    </row>
    <row r="123" spans="1:8" x14ac:dyDescent="0.3">
      <c r="A123" s="1">
        <v>98</v>
      </c>
      <c r="B123" s="27" t="s">
        <v>101</v>
      </c>
      <c r="C123" s="28"/>
      <c r="D123" s="29"/>
      <c r="E123" s="7" t="s">
        <v>25</v>
      </c>
      <c r="F123" s="7">
        <v>6</v>
      </c>
      <c r="G123" s="9"/>
      <c r="H123" s="8">
        <f t="shared" si="3"/>
        <v>0</v>
      </c>
    </row>
    <row r="124" spans="1:8" x14ac:dyDescent="0.3">
      <c r="A124" s="1">
        <v>99</v>
      </c>
      <c r="B124" s="27" t="s">
        <v>102</v>
      </c>
      <c r="C124" s="28"/>
      <c r="D124" s="29"/>
      <c r="E124" s="7" t="s">
        <v>29</v>
      </c>
      <c r="F124" s="7">
        <v>6</v>
      </c>
      <c r="G124" s="9"/>
      <c r="H124" s="8">
        <f t="shared" si="3"/>
        <v>0</v>
      </c>
    </row>
    <row r="125" spans="1:8" x14ac:dyDescent="0.3">
      <c r="A125" s="1">
        <v>100</v>
      </c>
      <c r="B125" s="30" t="s">
        <v>103</v>
      </c>
      <c r="C125" s="31"/>
      <c r="D125" s="32"/>
      <c r="E125" s="7" t="s">
        <v>25</v>
      </c>
      <c r="F125" s="7">
        <v>2</v>
      </c>
      <c r="G125" s="9"/>
      <c r="H125" s="8">
        <f t="shared" si="3"/>
        <v>0</v>
      </c>
    </row>
    <row r="126" spans="1:8" x14ac:dyDescent="0.3">
      <c r="A126" s="1">
        <v>101</v>
      </c>
      <c r="B126" s="30" t="s">
        <v>104</v>
      </c>
      <c r="C126" s="31"/>
      <c r="D126" s="32"/>
      <c r="E126" s="7" t="s">
        <v>29</v>
      </c>
      <c r="F126" s="7">
        <v>2</v>
      </c>
      <c r="G126" s="9"/>
      <c r="H126" s="8">
        <f t="shared" si="3"/>
        <v>0</v>
      </c>
    </row>
    <row r="127" spans="1:8" x14ac:dyDescent="0.3">
      <c r="A127" s="1">
        <v>102</v>
      </c>
      <c r="B127" s="27" t="s">
        <v>105</v>
      </c>
      <c r="C127" s="28"/>
      <c r="D127" s="29"/>
      <c r="E127" s="7" t="s">
        <v>25</v>
      </c>
      <c r="F127" s="7">
        <v>2</v>
      </c>
      <c r="G127" s="9"/>
      <c r="H127" s="8">
        <f t="shared" si="3"/>
        <v>0</v>
      </c>
    </row>
    <row r="128" spans="1:8" x14ac:dyDescent="0.3">
      <c r="A128" s="1">
        <v>103</v>
      </c>
      <c r="B128" s="27" t="s">
        <v>106</v>
      </c>
      <c r="C128" s="28"/>
      <c r="D128" s="29"/>
      <c r="E128" s="7" t="s">
        <v>29</v>
      </c>
      <c r="F128" s="7">
        <v>2</v>
      </c>
      <c r="G128" s="9"/>
      <c r="H128" s="8">
        <f t="shared" si="3"/>
        <v>0</v>
      </c>
    </row>
    <row r="129" spans="1:8" x14ac:dyDescent="0.3">
      <c r="A129" s="1">
        <v>104</v>
      </c>
      <c r="B129" s="27" t="s">
        <v>107</v>
      </c>
      <c r="C129" s="28"/>
      <c r="D129" s="29"/>
      <c r="E129" s="7" t="s">
        <v>25</v>
      </c>
      <c r="F129" s="7">
        <v>2</v>
      </c>
      <c r="G129" s="9"/>
      <c r="H129" s="8">
        <f t="shared" si="3"/>
        <v>0</v>
      </c>
    </row>
    <row r="130" spans="1:8" x14ac:dyDescent="0.3">
      <c r="A130" s="1">
        <v>105</v>
      </c>
      <c r="B130" s="27" t="s">
        <v>108</v>
      </c>
      <c r="C130" s="28"/>
      <c r="D130" s="29"/>
      <c r="E130" s="7" t="s">
        <v>25</v>
      </c>
      <c r="F130" s="7">
        <v>80</v>
      </c>
      <c r="G130" s="9"/>
      <c r="H130" s="8">
        <f t="shared" si="3"/>
        <v>0</v>
      </c>
    </row>
    <row r="131" spans="1:8" x14ac:dyDescent="0.3">
      <c r="A131" s="1">
        <v>106</v>
      </c>
      <c r="B131" s="27" t="s">
        <v>109</v>
      </c>
      <c r="C131" s="28"/>
      <c r="D131" s="29"/>
      <c r="E131" s="7" t="s">
        <v>33</v>
      </c>
      <c r="F131" s="7">
        <v>150</v>
      </c>
      <c r="G131" s="9"/>
      <c r="H131" s="8">
        <f t="shared" ref="H131:H144" si="4">F131*G131</f>
        <v>0</v>
      </c>
    </row>
    <row r="132" spans="1:8" x14ac:dyDescent="0.3">
      <c r="A132" s="1">
        <v>107</v>
      </c>
      <c r="B132" s="27" t="s">
        <v>110</v>
      </c>
      <c r="C132" s="28"/>
      <c r="D132" s="29"/>
      <c r="E132" s="7" t="s">
        <v>33</v>
      </c>
      <c r="F132" s="7">
        <v>80</v>
      </c>
      <c r="G132" s="9"/>
      <c r="H132" s="8">
        <f t="shared" si="4"/>
        <v>0</v>
      </c>
    </row>
    <row r="133" spans="1:8" x14ac:dyDescent="0.3">
      <c r="A133" s="1">
        <v>108</v>
      </c>
      <c r="B133" s="27" t="s">
        <v>111</v>
      </c>
      <c r="C133" s="28"/>
      <c r="D133" s="29"/>
      <c r="E133" s="7" t="s">
        <v>33</v>
      </c>
      <c r="F133" s="7">
        <v>80</v>
      </c>
      <c r="G133" s="9"/>
      <c r="H133" s="8">
        <f t="shared" si="4"/>
        <v>0</v>
      </c>
    </row>
    <row r="134" spans="1:8" x14ac:dyDescent="0.3">
      <c r="A134" s="1">
        <v>109</v>
      </c>
      <c r="B134" s="27" t="s">
        <v>112</v>
      </c>
      <c r="C134" s="28"/>
      <c r="D134" s="29"/>
      <c r="E134" s="7" t="s">
        <v>33</v>
      </c>
      <c r="F134" s="7">
        <v>80</v>
      </c>
      <c r="G134" s="9"/>
      <c r="H134" s="8">
        <f t="shared" si="4"/>
        <v>0</v>
      </c>
    </row>
    <row r="135" spans="1:8" x14ac:dyDescent="0.3">
      <c r="A135" s="1">
        <v>110</v>
      </c>
      <c r="B135" s="30" t="s">
        <v>113</v>
      </c>
      <c r="C135" s="31"/>
      <c r="D135" s="32"/>
      <c r="E135" s="7" t="s">
        <v>33</v>
      </c>
      <c r="F135" s="7">
        <v>80</v>
      </c>
      <c r="G135" s="9"/>
      <c r="H135" s="8">
        <f t="shared" si="4"/>
        <v>0</v>
      </c>
    </row>
    <row r="136" spans="1:8" x14ac:dyDescent="0.3">
      <c r="A136" s="1">
        <v>111</v>
      </c>
      <c r="B136" s="30" t="s">
        <v>114</v>
      </c>
      <c r="C136" s="31"/>
      <c r="D136" s="32"/>
      <c r="E136" s="7" t="s">
        <v>33</v>
      </c>
      <c r="F136" s="7">
        <v>150</v>
      </c>
      <c r="G136" s="9"/>
      <c r="H136" s="8">
        <f t="shared" si="4"/>
        <v>0</v>
      </c>
    </row>
    <row r="137" spans="1:8" x14ac:dyDescent="0.3">
      <c r="A137" s="1">
        <v>112</v>
      </c>
      <c r="B137" s="27" t="s">
        <v>115</v>
      </c>
      <c r="C137" s="28"/>
      <c r="D137" s="29"/>
      <c r="E137" s="7" t="s">
        <v>33</v>
      </c>
      <c r="F137" s="7">
        <v>150</v>
      </c>
      <c r="G137" s="9"/>
      <c r="H137" s="8">
        <f t="shared" si="4"/>
        <v>0</v>
      </c>
    </row>
    <row r="138" spans="1:8" x14ac:dyDescent="0.3">
      <c r="A138" s="1">
        <v>113</v>
      </c>
      <c r="B138" s="27" t="s">
        <v>116</v>
      </c>
      <c r="C138" s="28"/>
      <c r="D138" s="29"/>
      <c r="E138" s="7" t="s">
        <v>25</v>
      </c>
      <c r="F138" s="7">
        <v>2</v>
      </c>
      <c r="G138" s="9"/>
      <c r="H138" s="8">
        <f t="shared" si="4"/>
        <v>0</v>
      </c>
    </row>
    <row r="139" spans="1:8" x14ac:dyDescent="0.3">
      <c r="A139" s="1">
        <v>114</v>
      </c>
      <c r="B139" s="27" t="s">
        <v>117</v>
      </c>
      <c r="C139" s="28"/>
      <c r="D139" s="29"/>
      <c r="E139" s="7" t="s">
        <v>25</v>
      </c>
      <c r="F139" s="7">
        <v>2</v>
      </c>
      <c r="G139" s="9"/>
      <c r="H139" s="8">
        <f t="shared" si="4"/>
        <v>0</v>
      </c>
    </row>
    <row r="140" spans="1:8" x14ac:dyDescent="0.3">
      <c r="A140" s="1">
        <v>115</v>
      </c>
      <c r="B140" s="27" t="s">
        <v>118</v>
      </c>
      <c r="C140" s="28"/>
      <c r="D140" s="29"/>
      <c r="E140" s="7" t="s">
        <v>29</v>
      </c>
      <c r="F140" s="7">
        <v>4</v>
      </c>
      <c r="G140" s="9"/>
      <c r="H140" s="8">
        <f t="shared" si="4"/>
        <v>0</v>
      </c>
    </row>
    <row r="141" spans="1:8" x14ac:dyDescent="0.3">
      <c r="A141" s="1">
        <v>116</v>
      </c>
      <c r="B141" s="27" t="s">
        <v>119</v>
      </c>
      <c r="C141" s="28"/>
      <c r="D141" s="29"/>
      <c r="E141" s="7" t="s">
        <v>25</v>
      </c>
      <c r="F141" s="7">
        <v>3</v>
      </c>
      <c r="G141" s="9"/>
      <c r="H141" s="8">
        <f t="shared" si="4"/>
        <v>0</v>
      </c>
    </row>
    <row r="142" spans="1:8" x14ac:dyDescent="0.3">
      <c r="A142" s="1">
        <v>117</v>
      </c>
      <c r="B142" s="27" t="s">
        <v>120</v>
      </c>
      <c r="C142" s="28"/>
      <c r="D142" s="29"/>
      <c r="E142" s="7" t="s">
        <v>25</v>
      </c>
      <c r="F142" s="7">
        <v>3</v>
      </c>
      <c r="G142" s="9"/>
      <c r="H142" s="8">
        <f t="shared" si="4"/>
        <v>0</v>
      </c>
    </row>
    <row r="143" spans="1:8" x14ac:dyDescent="0.3">
      <c r="A143" s="1">
        <v>118</v>
      </c>
      <c r="B143" s="27" t="s">
        <v>121</v>
      </c>
      <c r="C143" s="28"/>
      <c r="D143" s="29"/>
      <c r="E143" s="7" t="s">
        <v>29</v>
      </c>
      <c r="F143" s="7">
        <v>6</v>
      </c>
      <c r="G143" s="9"/>
      <c r="H143" s="8">
        <f t="shared" si="4"/>
        <v>0</v>
      </c>
    </row>
    <row r="144" spans="1:8" x14ac:dyDescent="0.3">
      <c r="A144" s="1">
        <v>119</v>
      </c>
      <c r="B144" s="27" t="s">
        <v>122</v>
      </c>
      <c r="C144" s="28"/>
      <c r="D144" s="29"/>
      <c r="E144" s="7" t="s">
        <v>25</v>
      </c>
      <c r="F144" s="7">
        <v>30</v>
      </c>
      <c r="G144" s="9"/>
      <c r="H144" s="8">
        <f t="shared" si="4"/>
        <v>0</v>
      </c>
    </row>
    <row r="145" spans="1:8" ht="15.6" x14ac:dyDescent="0.3">
      <c r="A145" s="1">
        <v>120</v>
      </c>
      <c r="B145" s="14" t="s">
        <v>123</v>
      </c>
      <c r="C145" s="15"/>
      <c r="D145" s="15"/>
      <c r="E145" s="15"/>
      <c r="F145" s="15"/>
      <c r="G145" s="16"/>
      <c r="H145" s="10">
        <f>SUM(H25:H31,H33:H144)</f>
        <v>0</v>
      </c>
    </row>
    <row r="146" spans="1:8" ht="15.6" x14ac:dyDescent="0.3">
      <c r="A146" s="1">
        <v>121</v>
      </c>
      <c r="B146" s="17" t="s">
        <v>124</v>
      </c>
      <c r="C146" s="18"/>
      <c r="D146" s="18"/>
      <c r="E146" s="18"/>
      <c r="F146" s="18"/>
      <c r="G146" s="19"/>
      <c r="H146" s="11">
        <f>H145*0.21</f>
        <v>0</v>
      </c>
    </row>
    <row r="147" spans="1:8" ht="15.6" x14ac:dyDescent="0.3">
      <c r="A147" s="1">
        <v>122</v>
      </c>
      <c r="B147" s="20" t="s">
        <v>125</v>
      </c>
      <c r="C147" s="21"/>
      <c r="D147" s="21"/>
      <c r="E147" s="21"/>
      <c r="F147" s="21"/>
      <c r="G147" s="22"/>
      <c r="H147" s="11">
        <f>H145+H146</f>
        <v>0</v>
      </c>
    </row>
    <row r="148" spans="1:8" ht="15" thickBot="1" x14ac:dyDescent="0.35"/>
    <row r="149" spans="1:8" ht="15" thickBot="1" x14ac:dyDescent="0.35">
      <c r="B149" s="23" t="s">
        <v>126</v>
      </c>
      <c r="C149" s="23"/>
      <c r="D149" s="23"/>
      <c r="E149" s="23"/>
      <c r="F149" s="23"/>
      <c r="G149" s="23"/>
      <c r="H149" s="12" t="s">
        <v>127</v>
      </c>
    </row>
    <row r="151" spans="1:8" x14ac:dyDescent="0.3">
      <c r="B151" t="s">
        <v>128</v>
      </c>
    </row>
    <row r="152" spans="1:8" x14ac:dyDescent="0.3">
      <c r="A152" s="2" t="s">
        <v>14</v>
      </c>
      <c r="B152" s="24" t="s">
        <v>129</v>
      </c>
      <c r="C152" s="24"/>
      <c r="D152" s="24"/>
      <c r="E152" s="24"/>
      <c r="F152" s="24"/>
      <c r="G152" s="24"/>
      <c r="H152" s="24"/>
    </row>
    <row r="153" spans="1:8" x14ac:dyDescent="0.3">
      <c r="A153" s="2"/>
      <c r="B153" s="25"/>
      <c r="C153" s="25"/>
      <c r="D153" s="25"/>
      <c r="E153" s="25"/>
      <c r="F153" s="25"/>
      <c r="G153" s="25"/>
      <c r="H153" s="25"/>
    </row>
    <row r="154" spans="1:8" x14ac:dyDescent="0.3">
      <c r="A154" s="2"/>
      <c r="B154" s="25"/>
      <c r="C154" s="25"/>
      <c r="D154" s="25"/>
      <c r="E154" s="25"/>
      <c r="F154" s="25"/>
      <c r="G154" s="25"/>
      <c r="H154" s="25"/>
    </row>
    <row r="155" spans="1:8" ht="28.2" customHeight="1" x14ac:dyDescent="0.3">
      <c r="A155" s="26" t="s">
        <v>130</v>
      </c>
      <c r="B155" s="26"/>
      <c r="C155" s="26"/>
      <c r="D155" s="26"/>
      <c r="E155" s="26"/>
      <c r="F155" s="26"/>
      <c r="G155" s="26"/>
      <c r="H155" s="26"/>
    </row>
    <row r="157" spans="1:8" x14ac:dyDescent="0.3">
      <c r="B157" t="s">
        <v>131</v>
      </c>
    </row>
    <row r="158" spans="1:8" x14ac:dyDescent="0.3">
      <c r="A158" s="2" t="s">
        <v>14</v>
      </c>
      <c r="B158" s="24" t="s">
        <v>129</v>
      </c>
      <c r="C158" s="24"/>
      <c r="D158" s="24"/>
      <c r="E158" s="24"/>
      <c r="F158" s="24"/>
      <c r="G158" s="24"/>
      <c r="H158" s="24"/>
    </row>
    <row r="159" spans="1:8" x14ac:dyDescent="0.3">
      <c r="A159" s="2"/>
      <c r="B159" s="25"/>
      <c r="C159" s="25"/>
      <c r="D159" s="25"/>
      <c r="E159" s="25"/>
      <c r="F159" s="25"/>
      <c r="G159" s="25"/>
      <c r="H159" s="25"/>
    </row>
    <row r="160" spans="1:8" x14ac:dyDescent="0.3">
      <c r="A160" s="2"/>
      <c r="B160" s="25"/>
      <c r="C160" s="25"/>
      <c r="D160" s="25"/>
      <c r="E160" s="25"/>
      <c r="F160" s="25"/>
      <c r="G160" s="25"/>
      <c r="H160" s="25"/>
    </row>
    <row r="162" spans="1:8" x14ac:dyDescent="0.3">
      <c r="B162" t="s">
        <v>136</v>
      </c>
    </row>
    <row r="166" spans="1:8" x14ac:dyDescent="0.3">
      <c r="A166" s="13" t="s">
        <v>137</v>
      </c>
      <c r="B166" s="13"/>
      <c r="C166" s="13"/>
      <c r="D166" s="13"/>
      <c r="E166" s="13"/>
      <c r="F166" s="13"/>
      <c r="G166" s="13"/>
      <c r="H166" s="13"/>
    </row>
    <row r="167" spans="1:8" x14ac:dyDescent="0.3">
      <c r="A167" s="13"/>
      <c r="B167" s="13"/>
      <c r="C167" s="13"/>
      <c r="D167" s="13"/>
      <c r="E167" s="13"/>
      <c r="F167" s="13"/>
      <c r="G167" s="13"/>
      <c r="H167" s="13"/>
    </row>
    <row r="168" spans="1:8" x14ac:dyDescent="0.3">
      <c r="A168" s="13"/>
      <c r="B168" s="13"/>
      <c r="C168" s="13"/>
      <c r="D168" s="13"/>
      <c r="E168" s="13"/>
      <c r="F168" s="13"/>
      <c r="G168" s="13"/>
      <c r="H168" s="13"/>
    </row>
    <row r="169" spans="1:8" x14ac:dyDescent="0.3">
      <c r="A169" s="13"/>
      <c r="B169" s="13"/>
      <c r="C169" s="13"/>
      <c r="D169" s="13"/>
      <c r="E169" s="13"/>
      <c r="F169" s="13"/>
      <c r="G169" s="13"/>
      <c r="H169" s="13"/>
    </row>
    <row r="170" spans="1:8" ht="97.2" customHeight="1" x14ac:dyDescent="0.3">
      <c r="A170" s="13"/>
      <c r="B170" s="13"/>
      <c r="C170" s="13"/>
      <c r="D170" s="13"/>
      <c r="E170" s="13"/>
      <c r="F170" s="13"/>
      <c r="G170" s="13"/>
      <c r="H170" s="13"/>
    </row>
  </sheetData>
  <mergeCells count="154">
    <mergeCell ref="A1:H1"/>
    <mergeCell ref="A3:H3"/>
    <mergeCell ref="D5:E5"/>
    <mergeCell ref="D6:E6"/>
    <mergeCell ref="D7:E7"/>
    <mergeCell ref="D8:E8"/>
    <mergeCell ref="A15:D15"/>
    <mergeCell ref="E15:H15"/>
    <mergeCell ref="A14:D14"/>
    <mergeCell ref="E14:H14"/>
    <mergeCell ref="A13:D13"/>
    <mergeCell ref="E13:H13"/>
    <mergeCell ref="A12:D12"/>
    <mergeCell ref="E12:H12"/>
    <mergeCell ref="A10:D10"/>
    <mergeCell ref="E10:H10"/>
    <mergeCell ref="A11:D11"/>
    <mergeCell ref="E11:H11"/>
    <mergeCell ref="B29:D29"/>
    <mergeCell ref="B24:D24"/>
    <mergeCell ref="A16:D16"/>
    <mergeCell ref="E16:H16"/>
    <mergeCell ref="B36:D36"/>
    <mergeCell ref="B37:D37"/>
    <mergeCell ref="B38:D38"/>
    <mergeCell ref="B39:D39"/>
    <mergeCell ref="B40:D40"/>
    <mergeCell ref="B30:D30"/>
    <mergeCell ref="B31:D31"/>
    <mergeCell ref="B33:D33"/>
    <mergeCell ref="B34:D34"/>
    <mergeCell ref="B35:D35"/>
    <mergeCell ref="A32:H32"/>
    <mergeCell ref="B23:D23"/>
    <mergeCell ref="B25:D25"/>
    <mergeCell ref="B26:D26"/>
    <mergeCell ref="B27:D27"/>
    <mergeCell ref="B28:D28"/>
    <mergeCell ref="B47:D47"/>
    <mergeCell ref="B48:D48"/>
    <mergeCell ref="B49:D49"/>
    <mergeCell ref="B50:D50"/>
    <mergeCell ref="B51:D51"/>
    <mergeCell ref="B52:D52"/>
    <mergeCell ref="B41:D41"/>
    <mergeCell ref="B42:D42"/>
    <mergeCell ref="B43:D43"/>
    <mergeCell ref="B44:D44"/>
    <mergeCell ref="B45:D45"/>
    <mergeCell ref="B46:D46"/>
    <mergeCell ref="B59:D59"/>
    <mergeCell ref="B60:D60"/>
    <mergeCell ref="B61:D61"/>
    <mergeCell ref="B62:D62"/>
    <mergeCell ref="B63:D63"/>
    <mergeCell ref="B64:D64"/>
    <mergeCell ref="B53:D53"/>
    <mergeCell ref="B54:D54"/>
    <mergeCell ref="B55:D55"/>
    <mergeCell ref="B56:D56"/>
    <mergeCell ref="B57:D57"/>
    <mergeCell ref="B58:D58"/>
    <mergeCell ref="B71:D71"/>
    <mergeCell ref="B72:D72"/>
    <mergeCell ref="B73:D73"/>
    <mergeCell ref="B74:D74"/>
    <mergeCell ref="B75:D75"/>
    <mergeCell ref="B76:D76"/>
    <mergeCell ref="B65:D65"/>
    <mergeCell ref="B66:D66"/>
    <mergeCell ref="B67:D67"/>
    <mergeCell ref="B68:D68"/>
    <mergeCell ref="B69:D69"/>
    <mergeCell ref="B70:D70"/>
    <mergeCell ref="B83:D83"/>
    <mergeCell ref="B84:D84"/>
    <mergeCell ref="B85:D85"/>
    <mergeCell ref="B86:D86"/>
    <mergeCell ref="B87:D87"/>
    <mergeCell ref="B88:D88"/>
    <mergeCell ref="B77:D77"/>
    <mergeCell ref="B78:D78"/>
    <mergeCell ref="B79:D79"/>
    <mergeCell ref="B80:D80"/>
    <mergeCell ref="B81:D81"/>
    <mergeCell ref="B82:D82"/>
    <mergeCell ref="B95:D95"/>
    <mergeCell ref="B96:D96"/>
    <mergeCell ref="B97:D97"/>
    <mergeCell ref="B98:D98"/>
    <mergeCell ref="B99:D99"/>
    <mergeCell ref="B100:D100"/>
    <mergeCell ref="B89:D89"/>
    <mergeCell ref="B90:D90"/>
    <mergeCell ref="B91:D91"/>
    <mergeCell ref="B92:D92"/>
    <mergeCell ref="B93:D93"/>
    <mergeCell ref="B94:D94"/>
    <mergeCell ref="B107:D107"/>
    <mergeCell ref="B108:D108"/>
    <mergeCell ref="B109:D109"/>
    <mergeCell ref="B110:D110"/>
    <mergeCell ref="B111:D111"/>
    <mergeCell ref="B112:D112"/>
    <mergeCell ref="B101:D101"/>
    <mergeCell ref="B102:D102"/>
    <mergeCell ref="B103:D103"/>
    <mergeCell ref="B104:D104"/>
    <mergeCell ref="B105:D105"/>
    <mergeCell ref="B106:D106"/>
    <mergeCell ref="B119:D119"/>
    <mergeCell ref="B120:D120"/>
    <mergeCell ref="B121:D121"/>
    <mergeCell ref="B122:D122"/>
    <mergeCell ref="B123:D123"/>
    <mergeCell ref="B124:D124"/>
    <mergeCell ref="B113:D113"/>
    <mergeCell ref="B114:D114"/>
    <mergeCell ref="B115:D115"/>
    <mergeCell ref="B116:D116"/>
    <mergeCell ref="B117:D117"/>
    <mergeCell ref="B118:D118"/>
    <mergeCell ref="B131:D131"/>
    <mergeCell ref="B132:D132"/>
    <mergeCell ref="B133:D133"/>
    <mergeCell ref="B134:D134"/>
    <mergeCell ref="B135:D135"/>
    <mergeCell ref="B136:D136"/>
    <mergeCell ref="B125:D125"/>
    <mergeCell ref="B126:D126"/>
    <mergeCell ref="B127:D127"/>
    <mergeCell ref="B128:D128"/>
    <mergeCell ref="B129:D129"/>
    <mergeCell ref="B130:D130"/>
    <mergeCell ref="B143:D143"/>
    <mergeCell ref="B137:D137"/>
    <mergeCell ref="B138:D138"/>
    <mergeCell ref="B139:D139"/>
    <mergeCell ref="B140:D140"/>
    <mergeCell ref="B141:D141"/>
    <mergeCell ref="B142:D142"/>
    <mergeCell ref="B159:H159"/>
    <mergeCell ref="B160:H160"/>
    <mergeCell ref="B144:D144"/>
    <mergeCell ref="A166:H170"/>
    <mergeCell ref="B145:G145"/>
    <mergeCell ref="B146:G146"/>
    <mergeCell ref="B147:G147"/>
    <mergeCell ref="B149:G149"/>
    <mergeCell ref="B152:H152"/>
    <mergeCell ref="B153:H153"/>
    <mergeCell ref="B154:H154"/>
    <mergeCell ref="A155:H155"/>
    <mergeCell ref="B158:H158"/>
  </mergeCells>
  <phoneticPr fontId="10" type="noConversion"/>
  <pageMargins left="0.70866141732283472" right="0.19685039370078741"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Strelciuniene</dc:creator>
  <cp:lastModifiedBy>Asta Strelčiūnienė</cp:lastModifiedBy>
  <cp:lastPrinted>2025-03-05T13:39:19Z</cp:lastPrinted>
  <dcterms:created xsi:type="dcterms:W3CDTF">2015-06-05T18:19:34Z</dcterms:created>
  <dcterms:modified xsi:type="dcterms:W3CDTF">2025-03-28T13:25:28Z</dcterms:modified>
</cp:coreProperties>
</file>