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kesklio\OneDrive - Kaunas University of Technology\Documents\Pirkimai2025\avariniai\2 bandymas\"/>
    </mc:Choice>
  </mc:AlternateContent>
  <xr:revisionPtr revIDLastSave="21" documentId="8_{3CE10E02-78E4-4153-B235-80072A70B0FD}" xr6:coauthVersionLast="36" xr6:coauthVersionMax="47" xr10:uidLastSave="{97FFCD83-2D63-42D9-BF68-4D240D729B72}"/>
  <bookViews>
    <workbookView xWindow="-105" yWindow="-105" windowWidth="23250" windowHeight="12450" xr2:uid="{47DF012D-2E66-44B4-8917-071CF3584FC2}"/>
  </bookViews>
  <sheets>
    <sheet name="Darbų įkainia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9" i="1" l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120" i="1" l="1"/>
</calcChain>
</file>

<file path=xl/sharedStrings.xml><?xml version="1.0" encoding="utf-8"?>
<sst xmlns="http://schemas.openxmlformats.org/spreadsheetml/2006/main" count="362" uniqueCount="213">
  <si>
    <t>Sąm.</t>
  </si>
  <si>
    <t>Darbo</t>
  </si>
  <si>
    <t>Darbų ir išlaidų</t>
  </si>
  <si>
    <t>Mato</t>
  </si>
  <si>
    <t>Kiekis</t>
  </si>
  <si>
    <t>Kaina EUR  be PVM</t>
  </si>
  <si>
    <t>eil.</t>
  </si>
  <si>
    <t>kodas</t>
  </si>
  <si>
    <t>aprašymai</t>
  </si>
  <si>
    <t>vnt</t>
  </si>
  <si>
    <t>Vieneto kaina</t>
  </si>
  <si>
    <t>Plautuvės, dušas</t>
  </si>
  <si>
    <t>R5-56</t>
  </si>
  <si>
    <t>Keraminių plytelių dangos ir grindjuosčių išardymas</t>
  </si>
  <si>
    <t>100m2</t>
  </si>
  <si>
    <t>R14-225-1</t>
  </si>
  <si>
    <t>Anksčiau dažytų sienų vandeniniais dažais nuvalymas, nuplaunant paviršių</t>
  </si>
  <si>
    <t>R14-225-2</t>
  </si>
  <si>
    <t>Anksčiau dažytų lubų vandeniniais dažais nuvalymas, nuplaunant paviršių</t>
  </si>
  <si>
    <t>N13-147</t>
  </si>
  <si>
    <t>Įvairių paviršių valymas rankiniu būdu*plytelių klijų pašalinimas</t>
  </si>
  <si>
    <t>10m2</t>
  </si>
  <si>
    <t>N11P-0202</t>
  </si>
  <si>
    <t>Grindų teptinės hidroizoliacijos įrengimas, naudojant mineralinius mišinius , tepant 2 kartus</t>
  </si>
  <si>
    <t>m2</t>
  </si>
  <si>
    <t>N11P-0501</t>
  </si>
  <si>
    <t>Keraminių plytelių grindų dangos įrengimas ant išlyginto pagrindo, kai siūlės iki 8mm pločio , plytelės plotas iki 0,012m2</t>
  </si>
  <si>
    <t>R61P-2639</t>
  </si>
  <si>
    <t>Nuotekų šalinimo plastikinių vamzdynų atskirų atkarpų keitimas pastato viduje , kai vamzdžio skersmuo iki 50 mm</t>
  </si>
  <si>
    <t>m</t>
  </si>
  <si>
    <t>Nuotekų šalinimo plastikinių vamzdynų atskirų atkarpų keitimas pastato viduje , kai vamzdžio skersmuo 75 mm</t>
  </si>
  <si>
    <t>Nuotekų šalinimo plastikinių vamzdynų atskirų atkarpų keitimas pastato viduje , kai vamzdžio skersmuo 110 mm</t>
  </si>
  <si>
    <t>Nuotekų šalinimo plastikinių vamzdynų atskirų atkarpų keitimas pastato viduje , kai vamzdžio skersmuo 160 mm</t>
  </si>
  <si>
    <t>R19-24</t>
  </si>
  <si>
    <t>Įmovinių ventilių, vožtuvų keitimas, kai vamzdžio skersmuo iki 20 mm</t>
  </si>
  <si>
    <t>vnt.</t>
  </si>
  <si>
    <t>R19-25</t>
  </si>
  <si>
    <t>Įmovinių ventilių, vožtuvų keitimas, kai vamzdžio skersmuo iki 32 mm</t>
  </si>
  <si>
    <t>R19-26</t>
  </si>
  <si>
    <t>Įmovinių ventilių, vožtuvų keitimas, kai vamzdžio skersmuo iki 50 mm</t>
  </si>
  <si>
    <t>R61P-2601</t>
  </si>
  <si>
    <t>Vandentiekio vamzdyno atskirų vamzdžių atkarpų keitimas , kai vamzdžių skersmuo iki 25 mm</t>
  </si>
  <si>
    <t>Vandentiekio vamzdyno atskirų vamzdžių atkarpų keitimas , kai vamzdžių skersmuo daugiau 25 mm iki 40 mm</t>
  </si>
  <si>
    <t>Vandentiekio vamzdyno atskirų vamzdžių atkarpų keitimas , kai vamzdžių skersmuo daugiau 40 mm iki 50 mm</t>
  </si>
  <si>
    <t>Vandentiekio vamzdyno atskirų vamzdžių atkarpų keitimas , kai vamzdžių skersmuo daugiau 50 mm</t>
  </si>
  <si>
    <t>R61P-2602</t>
  </si>
  <si>
    <t>Šildymo vamzdyno atskirų vamzdžių atkarpų keitimas , kai vamzdžių skersmuo iki 25 mm</t>
  </si>
  <si>
    <t>Šildymo vamzdyno atskirų vamzdžių atkarpų keitimas , kai vamzdžių skersmuo daugiau 25 mm iki 40 mm</t>
  </si>
  <si>
    <t>Šildymo vamzdyno atskirų vamzdžių atkarpų keitimas , kai vamzdžių skersmuo daugiau 40 mm iki 50 mm</t>
  </si>
  <si>
    <t>Šildymo vamzdyno atskirų vamzdžių atkarpų keitimas , kai vamzdžių skersmuo daugiau 50 mm</t>
  </si>
  <si>
    <t>R63P-2401</t>
  </si>
  <si>
    <t>Magistralinių šildymo sistemos vamzdynų keitimas , kai pastatai iki 5 aukštų</t>
  </si>
  <si>
    <t>Magistralinių šildymo sistemos vamzdynų keitimas , kai pastatai 6 - 9 aukštų</t>
  </si>
  <si>
    <t>Magistralinių šildymo sistemos vamzdynų keitimas , kai pastatai 10-12 aukštų</t>
  </si>
  <si>
    <t>Magistralinių šildymo sistemos vamzdynų keitimas , kai pastatai 13-16 aukštų</t>
  </si>
  <si>
    <t>R63P-2402</t>
  </si>
  <si>
    <t>Magistralinių šildymo sistemos vamzdynų izoliacijos keitimas , kai pastatai iki 5 aukštų</t>
  </si>
  <si>
    <t>Magistralinių šildymo sistemos vamzdynų izoliacijos keitimas , kai pastatai 6 - 9 aukštų</t>
  </si>
  <si>
    <t>Magistralinių šildymo sistemos vamzdynų izoliacijos keitimas , kai pastatai 10-12 aukštų</t>
  </si>
  <si>
    <t>Magistralinių šildymo sistemos vamzdynų izoliacijos keitimas , kai pastatai 13-16 aukštų</t>
  </si>
  <si>
    <t>R63P-2403</t>
  </si>
  <si>
    <t>Vienvamzdės šildymo sistemos stovų vamzdynų keitimas į dvivamzdės sistemos stovų vamzdynus , kai pastatai iki 5 aukštų (m stovų)</t>
  </si>
  <si>
    <t>Vienvamzdės šildymo sistemos stovų vamzdynų keitimas į dvivamzdės sistemos stovų vamzdynus , kai pastatai 6 - 9 aukštų (m stovų)</t>
  </si>
  <si>
    <t>Vienvamzdės šildymo sistemos stovų vamzdynų keitimas į dvivamzdės sistemos stovų vamzdynus , kai pastatai 10-12 aukštų (m stovų)</t>
  </si>
  <si>
    <t>Vienvamzdės šildymo sistemos stovų vamzdynų keitimas į dvivamzdės sistemos stovų vamzdynus , kai pastatai 13-16 aukštų (m stovų)</t>
  </si>
  <si>
    <t>R61P-2635</t>
  </si>
  <si>
    <t>Sifonų keitimas plastikiniais sifonais( tiesioginiais</t>
  </si>
  <si>
    <t>Sifonų keitimas plastikiniais sifonais( dvigubais</t>
  </si>
  <si>
    <t>Sifonų keitimas plastikiniais sifonais( vonioms su persipylimo vamzdžiu</t>
  </si>
  <si>
    <t>N16-61</t>
  </si>
  <si>
    <t>Movinių ventilių, čiaupų, vožtuvų, kurių D iki 50mm, prijung.</t>
  </si>
  <si>
    <t>N15-169-4</t>
  </si>
  <si>
    <t>Sienų nutinkuotų arba aptaisytų gipso kartono plokštėmis pirmas glaistymas</t>
  </si>
  <si>
    <t>N15-169-5</t>
  </si>
  <si>
    <t>Sienų nutinkuotų arba aptaisytų gipso kartono plokštėmis sekantis glaistymas</t>
  </si>
  <si>
    <t>N9-218</t>
  </si>
  <si>
    <t>Lengvų profilių metalinio karkaso tvirtinimas prie paviršių*sienoms</t>
  </si>
  <si>
    <t>100m</t>
  </si>
  <si>
    <t>Lengvų profilių metalinio karkaso tvirtinimas prie paviršių*luboms  k1=1.25,k2=1.25</t>
  </si>
  <si>
    <t>N11-159</t>
  </si>
  <si>
    <t>Plastmasinės grindjuostės</t>
  </si>
  <si>
    <t>Įvairių paviršių valymas rankiniu būdu</t>
  </si>
  <si>
    <t>N15P-0318</t>
  </si>
  <si>
    <t>Siūlių sandarinimas elastiniais hermetikais , kai siūlės skerspjūvis iki 0,25 cm2 (100m siūlės)</t>
  </si>
  <si>
    <t>N13-160</t>
  </si>
  <si>
    <t>Siūlių rievėjimas epoksidiniu užtepu, kai apdaila atlikta keramikinėmis plytelėmis</t>
  </si>
  <si>
    <t>R62P-5109</t>
  </si>
  <si>
    <t>Išlyginamųjų cementinių sluoksnių ardymas</t>
  </si>
  <si>
    <t>N11P-0401</t>
  </si>
  <si>
    <t>Cementinio skiedinio grindų išlyginamųjų sluoksnių įrengimas siurbliu, kai sluoksnio storis  40 mm</t>
  </si>
  <si>
    <t>Cementinio skiedinio grindų išlyginamųjų sluoksnių įrengimas rankiniu būdu, kai sluoksnio storis  40 mm</t>
  </si>
  <si>
    <t>N11-48</t>
  </si>
  <si>
    <t>50mm storio betono užtepas,atliekamas rankiniu būdu</t>
  </si>
  <si>
    <t>N11-49</t>
  </si>
  <si>
    <t>Kiekvieniems 5mm betono užtepo,atliekamo rankiniu būdu,storio pokyčio pridėti ar atimti pagal N11-48</t>
  </si>
  <si>
    <t>N17-13</t>
  </si>
  <si>
    <t>Trapo, kurio skersmuo 50mm, montavimas</t>
  </si>
  <si>
    <t>kompl.</t>
  </si>
  <si>
    <t>N17-14</t>
  </si>
  <si>
    <t>Trapo, kurio skersmuo 100mm, montavimas</t>
  </si>
  <si>
    <t>Šiam segmentui neįvardinti darbai</t>
  </si>
  <si>
    <t>val.</t>
  </si>
  <si>
    <t>Lauko darbai</t>
  </si>
  <si>
    <t>N27-36</t>
  </si>
  <si>
    <t>Asfaltbetonio dangos 70 mm sluoksnio storio išardymas pneumoplaktuko pagalba  k8=1.09,k9=1.15</t>
  </si>
  <si>
    <t>100m3</t>
  </si>
  <si>
    <t>R16-98</t>
  </si>
  <si>
    <t>Tašytų akmenų, betoninių trinkelių grindinio ardymas rankiniu būdu  k8=1.17,k9=1.15</t>
  </si>
  <si>
    <t>N27-41</t>
  </si>
  <si>
    <t>Bordiūrų, sudėtų ant betoninio pagrindo, išardymas  k8=1.09,k9=1.15</t>
  </si>
  <si>
    <t>N1P-0111</t>
  </si>
  <si>
    <t>Grunto kasimas 0,25m3 kaušo talpos ekskavatoriumi, pakraunant gruntą į autosavivarčius , kai gruntas II grupės  k9=1.15</t>
  </si>
  <si>
    <t>N1P-1301</t>
  </si>
  <si>
    <t>Grunto transportavimas 6t autosavivarčiais 1km atstumu, pakraunant 0,25m3 kaušo talpos ekskavatoriumi , kai gruntas II grupės</t>
  </si>
  <si>
    <t>N1P-1314</t>
  </si>
  <si>
    <t>Grunto transportavimo sąnaudų pokytis už papildomą 1km atstumą, vežant 6t autosavivarčiais , kai gruntas I-II grupės  k4=19.000</t>
  </si>
  <si>
    <t>R19-4</t>
  </si>
  <si>
    <t>Ketinių, iki 100 mm skersmens, išorinių vamzdynų ardymas</t>
  </si>
  <si>
    <t>R19-5</t>
  </si>
  <si>
    <t>Ketinių, iki 125 mm skersmens, išorinių vamzdynų ardymas</t>
  </si>
  <si>
    <t>R19-6</t>
  </si>
  <si>
    <t>Ketinių, iki 150 mm skersmens, išorinių vamzdynų ardymas</t>
  </si>
  <si>
    <t>N23-150</t>
  </si>
  <si>
    <t>110 mm skersmens plastmasinių įmovinių vamzdžių montavimas, kai 100 m vamzdyne -17 sandūrų  k9=1.15</t>
  </si>
  <si>
    <t>N23-151</t>
  </si>
  <si>
    <t>160 mm skersmens plastmasinių įmovinių vamzdžių montavimas, kai 100 m vamzdyne -17 sandūrų  k9=1.15</t>
  </si>
  <si>
    <t>N23-152</t>
  </si>
  <si>
    <t>200 mm skersmens plastmasinių įmovinių vamzdžių montavimas, kai 100 m vamzdyne -17 sandūrų  k9=1.15</t>
  </si>
  <si>
    <t>N23-153</t>
  </si>
  <si>
    <t>250 mm skersmens plastmasinių įmovinių vamzdžių montavimas, kai 100 m vamzdyne -17 sandūrų  k9=1.15</t>
  </si>
  <si>
    <t>N23-154</t>
  </si>
  <si>
    <t>315 mm skersmens plastmasinių įmovinių vamzdžių montavimas, kai 100 m vamzdyne -17 sandūrų  k9=1.15</t>
  </si>
  <si>
    <t>N23-155</t>
  </si>
  <si>
    <t>400 mm skersmens plastmasinių įmovinių vamzdžių montavimas, kai 100 m vamzdyne -17 sandūrų  k9=1.15</t>
  </si>
  <si>
    <t>F24-12-1</t>
  </si>
  <si>
    <t>Šilumos tiekiamųjų kvartalinių tinklų 2d&lt;48/110 rekonstrukcija, klojant gamykloje izoliuotus vamzdžius  k8=1.08,k9=1.15</t>
  </si>
  <si>
    <t>km</t>
  </si>
  <si>
    <t>F24-12-2</t>
  </si>
  <si>
    <t>Šilumos tiekiamųjų kvartalinių tinklų 2d=60/125 renovacija, klojant gamykloje izoliuotus vamzdžius  k8=1.08,k9=1.15</t>
  </si>
  <si>
    <t>F24-12-3</t>
  </si>
  <si>
    <t>Šilumos tiekiamųjų kvartalinių tinklų 2d=76/140 renovacija, klojant gamykloje izoliuotus vamzdžius  k8=1.08,k9=1.15</t>
  </si>
  <si>
    <t>F24-12-4</t>
  </si>
  <si>
    <t>Šilumos tiekiamųjų kvartalinių tinklų 2d=89/160 renovacija, klojant gamykloje izoliuotus vamzdžius  k8=1.08,k9=1.15</t>
  </si>
  <si>
    <t>F24-12-5</t>
  </si>
  <si>
    <t>Šilumos tiekiamųjų kvartalinių tinklų 2d=114/200 renovacija, klojant gamykloje izoliuotus vamzdžius  k8=1.08,k9=1.15</t>
  </si>
  <si>
    <t>F24-12-6</t>
  </si>
  <si>
    <t>Šilumos tiekiamųjų kvartalinių tinklų 2d=139/225 renovacija, klojant gamykloje izoliuotus vamzdžius  k8=1.08,k9=1.15</t>
  </si>
  <si>
    <t>F24-12-7</t>
  </si>
  <si>
    <t>Šilumos tiekiamųjų kvartalinių tinklų 2d=168/250 renovacija,  klojant gamykloje izoliuotus vamzdžius  k8=1.08,k9=1.15</t>
  </si>
  <si>
    <t>F24-13-1</t>
  </si>
  <si>
    <t>Šilumos tiekiamųjų magistralinių tinklų 2d=114/200 rekonstrukcija, klojant gamykloje izoliuotus vamzdžius  k8=1.08,k9=1.15</t>
  </si>
  <si>
    <t>F24-13-2</t>
  </si>
  <si>
    <t>Šilumos tiekiamųjų magistralinių tinklų 2d=139/225 rekonstrukcija, klojant gamykloje izoliuotus vamzdžius  k8=1.08,k9=1.15</t>
  </si>
  <si>
    <t>F24-13-3</t>
  </si>
  <si>
    <t>Šilumos tiekiamųjų magistralinių tinklų 2d=168/250 rekonstrukcija, klojant gamykloje izoliuotus vamzdžius  k8=1.08,k9=1.15</t>
  </si>
  <si>
    <t>F24-13-4</t>
  </si>
  <si>
    <t>Šilumos tiekiamųjų magistralinių tinklų 2d=219/315 rekonstrukcija, klojant gamykloje izoliuotus vamzdžius  k8=1.08,k9=1.15</t>
  </si>
  <si>
    <t>F24-13-5</t>
  </si>
  <si>
    <t>Šilumos tiekiamųjų magistralinių tinklų 2d=273/400 renovacija, klojant  gamykloje izoliuotus vamzdžius  k8=1.08,k9=1.15</t>
  </si>
  <si>
    <t>F24-13-6</t>
  </si>
  <si>
    <t>Šilumos tiekiamųjų magistralinių tinklų 2d=323/450 renovacija, klojant gamykloje izoliuotus vamzdžius  k8=1.08,k9=1.15</t>
  </si>
  <si>
    <t>N27P-9-1</t>
  </si>
  <si>
    <t>Smėlio-žvyro mišinio pagrindo ar dangos įrengimas (storis 12 cm , viensluoksnis)  k9=1.15</t>
  </si>
  <si>
    <t>Smėlio-žvyro mišinio pagrindo ar dangos įrengimas (storis 20 cm , dvisluoksnis)  k9=1.15</t>
  </si>
  <si>
    <t>N27P-9-2</t>
  </si>
  <si>
    <t>Smėlio-žvyro mišinio pagrindo ar dangos įrengimas, esant mažoms darbų apimtims (storis 12 cm , viensluoksnis)  k9=1.15</t>
  </si>
  <si>
    <t>Smėlio-žvyro mišinio pagrindo ar dangos įrengimas, esant mažoms darbų apimtims (storis 20 cm , dvisluoksnis)  k9=1.15</t>
  </si>
  <si>
    <t>N27P-11-2</t>
  </si>
  <si>
    <t>Dolomito skaldos 22/56 su skaldele 11/16 pagrindo ar dangos įrengimas (storis 12 cm , viensluoksnis)  k9=1.15</t>
  </si>
  <si>
    <t>Dolomito skaldos 22/56 su skaldele 11/16 pagrindo ar dangos įrengimas (storis 20 cm , dvisluoksnis)  k9=1.15</t>
  </si>
  <si>
    <t>N57P-3502</t>
  </si>
  <si>
    <t>Šaligatvio pasluoksnio įrengimas ( akmenų atsijos, sluoksnio storis  3 cm)  k9=1.15</t>
  </si>
  <si>
    <t>Šaligatvio pasluoksnio įrengimas (akmenų atsijos, sluoksnio storis  4 cm)  k9=1.15</t>
  </si>
  <si>
    <t>N57P-3241</t>
  </si>
  <si>
    <t>Grindinio įrengimas iš betono trinkelių rankiniu būdu, užpilant siūles akmens atsijomis*6cm  k9=1.15</t>
  </si>
  <si>
    <t>Grindinio įrengimas iš betono trinkelių rankiniu būdu, užpilant siūles akmens atsijomis*7cm  k9=1.15</t>
  </si>
  <si>
    <t>Grindinio įrengimas iš betono trinkelių rankiniu būdu, užpilant siūles akmens atsijomis*8cm  k9=1.15</t>
  </si>
  <si>
    <t>R27P-20-2</t>
  </si>
  <si>
    <t>Betono plytelių šaligatvio dangos įrengimas, užpildant siūles smėlio-cemento mišiniu ,60mm  k9=1.15</t>
  </si>
  <si>
    <t>Betono plytelių šaligatvio dangos įrengimas, užpildant siūles smėlio-cemento mišiniu ,70mm  k9=1.15</t>
  </si>
  <si>
    <t>Betono plytelių šaligatvio dangos įrengimas, užpildant siūles smėlio-cemento mišiniu ,80mm  k9=1.15</t>
  </si>
  <si>
    <t>R27P-10-4</t>
  </si>
  <si>
    <t>Duobėtos asfaltbetonio dangos asfaltavimas, tankinant vibroplūktuvu, kai remontuojamas plotas iki 1,0 m2 ( sluoksnio storis  5 cm)  k8=1.17,k9=1.15</t>
  </si>
  <si>
    <t>Duobėtos asfaltbetonio dangos asfaltavimas, tankinant vibroplūktuvu, kai remontuojamas plotas iki 1,0 m2 (sluoksnio storis  4 cm)  k8=1.17,k9=1.15</t>
  </si>
  <si>
    <t>N27P-24-1</t>
  </si>
  <si>
    <t>Betono bordiūrų įrengimas ant betono pagrindo , kai bordiūrai 80x200mm  k9=1.15</t>
  </si>
  <si>
    <t>Betono bordiūrų įrengimas ant betono pagrindo , kai bordiūrai 150x300mm  k9=1.15</t>
  </si>
  <si>
    <t>N48-261</t>
  </si>
  <si>
    <t>Dirvos paruošimas gazonams mech. būdu II gr. grunte, užpilant iki 15cm storio sluoksnį augalinio dirvožemio  k9=1.15</t>
  </si>
  <si>
    <t>N48-263</t>
  </si>
  <si>
    <t>Dirvos paruošimas gazonams rank. būdu II gr.grunte, užpilant iki 15cm storio sluoksnį augalinio dirvožemio  k9=1.15</t>
  </si>
  <si>
    <t>N48-266</t>
  </si>
  <si>
    <t>Užpilamo augalinio dirvožemio sluoksnio storio 5cm pokyčiui pridėti arba atimti  k9=1.15</t>
  </si>
  <si>
    <t>N48-295</t>
  </si>
  <si>
    <t>Paprastų,parterinių ir mauritaniškų gazonų užsėjimas rankiniu būdu  k9=1.15</t>
  </si>
  <si>
    <t>N1P-0112</t>
  </si>
  <si>
    <t>Grunto kasimas 0,4m3 kaušo talpos ekskavatoriumi, pakraunant gruntą į autosavivarčius , kai gruntas II grupės  k9=1.15</t>
  </si>
  <si>
    <t>N1P-1302</t>
  </si>
  <si>
    <t>Grunto transportavimas 6t autosavivarčiais 1km atstumu, pakraunant 0,4m3 kaušo talpos ekskavatoriumi , kai gruntas II grupės</t>
  </si>
  <si>
    <t>R23-59</t>
  </si>
  <si>
    <t>Ūkinių šiukšlių valymas iš patalpų</t>
  </si>
  <si>
    <t>t</t>
  </si>
  <si>
    <t>R23-62</t>
  </si>
  <si>
    <t>Statybinių šiukšlių išvežimas 10 km atstumu automobiliais-savivarčiais, pakraunant rankiniu būdu</t>
  </si>
  <si>
    <t>R23-65</t>
  </si>
  <si>
    <t>Statybinių šiukšlių išvežimas 10 km atstumu automobiliais-savivarčiais, pakraunant ekskavatoriais 0,25 m3 talpos kaušais</t>
  </si>
  <si>
    <t>R23-66</t>
  </si>
  <si>
    <t>Transportuojant statybines šiukšles už kiekvieną papildomą kilometrą pridėti</t>
  </si>
  <si>
    <t xml:space="preserve">                                                                      </t>
  </si>
  <si>
    <t xml:space="preserve"> </t>
  </si>
  <si>
    <t>viso EUR be PVM</t>
  </si>
  <si>
    <t xml:space="preserve">Iš viso </t>
  </si>
  <si>
    <t xml:space="preserve">Suma pasiūlymui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</si>
</sst>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0.0?????;\-?0.0?????;?"/>
    <numFmt numFmtId="165" formatCode="??????0.0???;\-?????0.0???;?"/>
    <numFmt numFmtId="166" formatCode="????????0.0?;\-???????0.0?;?"/>
  </numFmts>
  <fonts count="10">
    <font>
      <sz val="11"/>
      <color theme="1"/>
      <name val="Aptos Narrow"/>
      <family val="2"/>
      <charset val="186"/>
      <scheme val="minor"/>
    </font>
    <font>
      <sz val="8"/>
      <color theme="1"/>
      <name val="Arial Baltic"/>
      <charset val="186"/>
    </font>
    <font>
      <b/>
      <sz val="8"/>
      <color theme="1"/>
      <name val="Arial Baltic"/>
      <charset val="186"/>
    </font>
    <font>
      <sz val="8"/>
      <color theme="1"/>
      <name val="Arial"/>
      <family val="2"/>
      <charset val="186"/>
    </font>
    <font>
      <sz val="9"/>
      <color theme="1"/>
      <name val="Arial Baltic"/>
      <charset val="186"/>
    </font>
    <font>
      <sz val="8"/>
      <color theme="1"/>
      <name val="MonospaceLT"/>
    </font>
    <font>
      <sz val="8"/>
      <color rgb="FF000000"/>
      <name val="Times New Roman"/>
      <family val="1"/>
      <charset val="186"/>
    </font>
    <font>
      <sz val="9"/>
      <color theme="1"/>
      <name val="MonospaceLT"/>
    </font>
    <font>
      <sz val="9"/>
      <color theme="1"/>
      <name val="Aptos Narrow"/>
      <family val="2"/>
      <charset val="186"/>
      <scheme val="minor"/>
    </font>
    <font>
      <sz val="9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top"/>
    </xf>
    <xf numFmtId="0" fontId="0" fillId="0" borderId="7" xfId="0" applyBorder="1"/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164" fontId="5" fillId="0" borderId="7" xfId="0" applyNumberFormat="1" applyFont="1" applyBorder="1" applyAlignment="1">
      <alignment vertical="top"/>
    </xf>
    <xf numFmtId="165" fontId="5" fillId="0" borderId="7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164" fontId="5" fillId="0" borderId="8" xfId="0" applyNumberFormat="1" applyFont="1" applyBorder="1" applyAlignment="1">
      <alignment vertical="top"/>
    </xf>
    <xf numFmtId="165" fontId="5" fillId="0" borderId="8" xfId="0" applyNumberFormat="1" applyFont="1" applyBorder="1" applyAlignment="1">
      <alignment vertical="top"/>
    </xf>
    <xf numFmtId="0" fontId="1" fillId="0" borderId="9" xfId="0" applyFont="1" applyBorder="1" applyAlignment="1">
      <alignment vertical="top" wrapText="1"/>
    </xf>
    <xf numFmtId="166" fontId="7" fillId="0" borderId="9" xfId="0" applyNumberFormat="1" applyFont="1" applyBorder="1" applyAlignment="1">
      <alignment vertical="top"/>
    </xf>
    <xf numFmtId="0" fontId="8" fillId="0" borderId="9" xfId="0" applyFont="1" applyBorder="1" applyAlignment="1"/>
    <xf numFmtId="0" fontId="0" fillId="0" borderId="0" xfId="0"/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7" xfId="0" applyFont="1" applyBorder="1" applyAlignment="1">
      <alignment horizontal="left" vertical="top" wrapText="1"/>
    </xf>
    <xf numFmtId="0" fontId="0" fillId="0" borderId="7" xfId="0" applyBorder="1" applyAlignment="1">
      <alignment horizontal="left" wrapText="1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164" fontId="5" fillId="0" borderId="10" xfId="0" applyNumberFormat="1" applyFont="1" applyBorder="1" applyAlignment="1">
      <alignment vertical="top"/>
    </xf>
    <xf numFmtId="166" fontId="5" fillId="0" borderId="12" xfId="0" applyNumberFormat="1" applyFont="1" applyBorder="1" applyAlignment="1">
      <alignment vertical="top"/>
    </xf>
    <xf numFmtId="0" fontId="0" fillId="0" borderId="8" xfId="0" applyBorder="1" applyAlignment="1">
      <alignment horizontal="left" wrapText="1"/>
    </xf>
    <xf numFmtId="0" fontId="5" fillId="0" borderId="16" xfId="0" applyFont="1" applyBorder="1" applyAlignment="1">
      <alignment vertical="top"/>
    </xf>
    <xf numFmtId="165" fontId="5" fillId="0" borderId="9" xfId="0" applyNumberFormat="1" applyFont="1" applyBorder="1" applyAlignment="1">
      <alignment vertical="top"/>
    </xf>
    <xf numFmtId="0" fontId="6" fillId="0" borderId="9" xfId="0" applyFont="1" applyBorder="1"/>
    <xf numFmtId="0" fontId="6" fillId="0" borderId="9" xfId="0" applyFont="1" applyBorder="1" applyAlignment="1">
      <alignment horizontal="right" vertical="center"/>
    </xf>
    <xf numFmtId="0" fontId="8" fillId="0" borderId="9" xfId="0" applyNumberFormat="1" applyFont="1" applyBorder="1" applyAlignment="1"/>
    <xf numFmtId="0" fontId="9" fillId="0" borderId="0" xfId="0" applyFont="1" applyAlignment="1"/>
    <xf numFmtId="0" fontId="9" fillId="0" borderId="9" xfId="0" applyFont="1" applyBorder="1" applyAlignment="1">
      <alignment horizontal="right"/>
    </xf>
    <xf numFmtId="0" fontId="9" fillId="0" borderId="13" xfId="0" applyFont="1" applyBorder="1" applyAlignment="1">
      <alignment horizontal="right" vertical="top" indent="1"/>
    </xf>
    <xf numFmtId="0" fontId="9" fillId="0" borderId="14" xfId="0" applyFont="1" applyBorder="1" applyAlignment="1">
      <alignment horizontal="right" vertical="top" indent="1"/>
    </xf>
    <xf numFmtId="0" fontId="9" fillId="0" borderId="15" xfId="0" applyFont="1" applyBorder="1" applyAlignment="1">
      <alignment horizontal="right" vertical="top" inden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D0DC6-E591-42FB-BFD8-AADFA0918952}">
  <dimension ref="A1:I164"/>
  <sheetViews>
    <sheetView tabSelected="1" zoomScale="130" zoomScaleNormal="130" workbookViewId="0">
      <selection activeCell="G7" sqref="G7"/>
    </sheetView>
  </sheetViews>
  <sheetFormatPr defaultRowHeight="14.25"/>
  <cols>
    <col min="1" max="1" width="4.125" customWidth="1"/>
    <col min="2" max="2" width="10.625" customWidth="1"/>
    <col min="3" max="3" width="51" customWidth="1"/>
    <col min="4" max="4" width="5.125" customWidth="1"/>
    <col min="5" max="5" width="14.875" customWidth="1"/>
    <col min="6" max="6" width="12.625" customWidth="1"/>
    <col min="7" max="7" width="15.5" customWidth="1"/>
    <col min="8" max="8" width="12.5" bestFit="1" customWidth="1"/>
    <col min="9" max="9" width="18.375" customWidth="1"/>
  </cols>
  <sheetData>
    <row r="1" spans="1:9">
      <c r="A1" s="24"/>
      <c r="B1" s="25"/>
      <c r="C1" s="1"/>
      <c r="D1" s="26" t="s">
        <v>212</v>
      </c>
      <c r="E1" s="27"/>
      <c r="F1" s="27"/>
      <c r="G1" s="27"/>
    </row>
    <row r="2" spans="1:9">
      <c r="A2" s="2" t="s">
        <v>0</v>
      </c>
      <c r="B2" s="2" t="s">
        <v>1</v>
      </c>
      <c r="C2" s="2" t="s">
        <v>2</v>
      </c>
      <c r="D2" s="3" t="s">
        <v>3</v>
      </c>
      <c r="E2" s="28" t="s">
        <v>4</v>
      </c>
      <c r="F2" s="30" t="s">
        <v>5</v>
      </c>
      <c r="G2" s="31"/>
    </row>
    <row r="3" spans="1:9">
      <c r="A3" s="4" t="s">
        <v>6</v>
      </c>
      <c r="B3" s="4" t="s">
        <v>7</v>
      </c>
      <c r="C3" s="4" t="s">
        <v>8</v>
      </c>
      <c r="D3" s="5" t="s">
        <v>9</v>
      </c>
      <c r="E3" s="29"/>
      <c r="F3" s="3" t="s">
        <v>10</v>
      </c>
      <c r="G3" s="6" t="s">
        <v>211</v>
      </c>
    </row>
    <row r="4" spans="1:9">
      <c r="A4" s="7"/>
      <c r="B4" s="7">
        <v>1</v>
      </c>
      <c r="C4" s="32" t="s">
        <v>11</v>
      </c>
      <c r="D4" s="33"/>
      <c r="E4" s="33"/>
      <c r="F4" s="33"/>
      <c r="G4" s="33"/>
    </row>
    <row r="5" spans="1:9">
      <c r="A5" s="8"/>
      <c r="B5" s="8"/>
      <c r="C5" s="33"/>
      <c r="D5" s="33"/>
      <c r="E5" s="33"/>
      <c r="F5" s="42"/>
      <c r="G5" s="33"/>
    </row>
    <row r="6" spans="1:9">
      <c r="A6" s="9">
        <v>1</v>
      </c>
      <c r="B6" s="10" t="s">
        <v>12</v>
      </c>
      <c r="C6" s="11" t="s">
        <v>13</v>
      </c>
      <c r="D6" s="10" t="s">
        <v>14</v>
      </c>
      <c r="E6" s="40">
        <v>0.01</v>
      </c>
      <c r="F6" s="44"/>
      <c r="G6" s="41">
        <f>F6*E6</f>
        <v>0</v>
      </c>
      <c r="H6" s="14"/>
      <c r="I6" s="14"/>
    </row>
    <row r="7" spans="1:9" ht="24">
      <c r="A7" s="9">
        <v>2</v>
      </c>
      <c r="B7" s="10" t="s">
        <v>15</v>
      </c>
      <c r="C7" s="11" t="s">
        <v>16</v>
      </c>
      <c r="D7" s="10" t="s">
        <v>14</v>
      </c>
      <c r="E7" s="40">
        <v>0.01</v>
      </c>
      <c r="F7" s="45"/>
      <c r="G7" s="41">
        <f t="shared" ref="G7:G60" si="0">F7*E7</f>
        <v>0</v>
      </c>
      <c r="H7" s="14"/>
      <c r="I7" s="14"/>
    </row>
    <row r="8" spans="1:9" ht="24">
      <c r="A8" s="9">
        <v>3</v>
      </c>
      <c r="B8" s="10" t="s">
        <v>17</v>
      </c>
      <c r="C8" s="11" t="s">
        <v>18</v>
      </c>
      <c r="D8" s="10" t="s">
        <v>14</v>
      </c>
      <c r="E8" s="40">
        <v>0.01</v>
      </c>
      <c r="F8" s="45"/>
      <c r="G8" s="41">
        <f t="shared" si="0"/>
        <v>0</v>
      </c>
      <c r="H8" s="14"/>
      <c r="I8" s="14"/>
    </row>
    <row r="9" spans="1:9">
      <c r="A9" s="9">
        <v>4</v>
      </c>
      <c r="B9" s="10" t="s">
        <v>19</v>
      </c>
      <c r="C9" s="11" t="s">
        <v>20</v>
      </c>
      <c r="D9" s="10" t="s">
        <v>21</v>
      </c>
      <c r="E9" s="40">
        <v>0.1</v>
      </c>
      <c r="F9" s="45"/>
      <c r="G9" s="41">
        <f t="shared" si="0"/>
        <v>0</v>
      </c>
      <c r="H9" s="14"/>
      <c r="I9" s="14"/>
    </row>
    <row r="10" spans="1:9" ht="24">
      <c r="A10" s="9">
        <v>5</v>
      </c>
      <c r="B10" s="10" t="s">
        <v>22</v>
      </c>
      <c r="C10" s="11" t="s">
        <v>23</v>
      </c>
      <c r="D10" s="10" t="s">
        <v>24</v>
      </c>
      <c r="E10" s="40">
        <v>1</v>
      </c>
      <c r="F10" s="45"/>
      <c r="G10" s="41">
        <f t="shared" si="0"/>
        <v>0</v>
      </c>
      <c r="H10" s="14"/>
      <c r="I10" s="14"/>
    </row>
    <row r="11" spans="1:9" ht="24">
      <c r="A11" s="9">
        <v>6</v>
      </c>
      <c r="B11" s="10" t="s">
        <v>25</v>
      </c>
      <c r="C11" s="11" t="s">
        <v>26</v>
      </c>
      <c r="D11" s="10" t="s">
        <v>24</v>
      </c>
      <c r="E11" s="40">
        <v>1</v>
      </c>
      <c r="F11" s="45"/>
      <c r="G11" s="41">
        <f t="shared" si="0"/>
        <v>0</v>
      </c>
      <c r="H11" s="14"/>
      <c r="I11" s="14"/>
    </row>
    <row r="12" spans="1:9" ht="24">
      <c r="A12" s="9">
        <v>7</v>
      </c>
      <c r="B12" s="10" t="s">
        <v>27</v>
      </c>
      <c r="C12" s="11" t="s">
        <v>28</v>
      </c>
      <c r="D12" s="10" t="s">
        <v>29</v>
      </c>
      <c r="E12" s="40">
        <v>1</v>
      </c>
      <c r="F12" s="45"/>
      <c r="G12" s="41">
        <f t="shared" si="0"/>
        <v>0</v>
      </c>
      <c r="H12" s="14"/>
      <c r="I12" s="14"/>
    </row>
    <row r="13" spans="1:9" ht="24">
      <c r="A13" s="9">
        <v>8</v>
      </c>
      <c r="B13" s="10" t="s">
        <v>27</v>
      </c>
      <c r="C13" s="11" t="s">
        <v>30</v>
      </c>
      <c r="D13" s="10" t="s">
        <v>29</v>
      </c>
      <c r="E13" s="40">
        <v>1</v>
      </c>
      <c r="F13" s="45"/>
      <c r="G13" s="41">
        <f t="shared" si="0"/>
        <v>0</v>
      </c>
      <c r="H13" s="14"/>
      <c r="I13" s="14"/>
    </row>
    <row r="14" spans="1:9" ht="24">
      <c r="A14" s="9">
        <v>9</v>
      </c>
      <c r="B14" s="10" t="s">
        <v>27</v>
      </c>
      <c r="C14" s="11" t="s">
        <v>31</v>
      </c>
      <c r="D14" s="10" t="s">
        <v>29</v>
      </c>
      <c r="E14" s="40">
        <v>1</v>
      </c>
      <c r="F14" s="45"/>
      <c r="G14" s="41">
        <f t="shared" si="0"/>
        <v>0</v>
      </c>
      <c r="H14" s="14"/>
      <c r="I14" s="14"/>
    </row>
    <row r="15" spans="1:9" ht="24">
      <c r="A15" s="9">
        <v>10</v>
      </c>
      <c r="B15" s="10" t="s">
        <v>27</v>
      </c>
      <c r="C15" s="11" t="s">
        <v>32</v>
      </c>
      <c r="D15" s="10" t="s">
        <v>29</v>
      </c>
      <c r="E15" s="40">
        <v>1</v>
      </c>
      <c r="F15" s="45"/>
      <c r="G15" s="41">
        <f t="shared" si="0"/>
        <v>0</v>
      </c>
      <c r="H15" s="14"/>
      <c r="I15" s="14"/>
    </row>
    <row r="16" spans="1:9">
      <c r="A16" s="9">
        <v>11</v>
      </c>
      <c r="B16" s="10" t="s">
        <v>33</v>
      </c>
      <c r="C16" s="11" t="s">
        <v>34</v>
      </c>
      <c r="D16" s="10" t="s">
        <v>35</v>
      </c>
      <c r="E16" s="40">
        <v>1</v>
      </c>
      <c r="F16" s="45"/>
      <c r="G16" s="41">
        <f t="shared" si="0"/>
        <v>0</v>
      </c>
      <c r="H16" s="14"/>
      <c r="I16" s="14"/>
    </row>
    <row r="17" spans="1:9">
      <c r="A17" s="9">
        <v>12</v>
      </c>
      <c r="B17" s="10" t="s">
        <v>36</v>
      </c>
      <c r="C17" s="11" t="s">
        <v>37</v>
      </c>
      <c r="D17" s="10" t="s">
        <v>35</v>
      </c>
      <c r="E17" s="40">
        <v>1</v>
      </c>
      <c r="F17" s="45"/>
      <c r="G17" s="41">
        <f t="shared" si="0"/>
        <v>0</v>
      </c>
      <c r="H17" s="14"/>
      <c r="I17" s="14"/>
    </row>
    <row r="18" spans="1:9">
      <c r="A18" s="9">
        <v>13</v>
      </c>
      <c r="B18" s="10" t="s">
        <v>38</v>
      </c>
      <c r="C18" s="11" t="s">
        <v>39</v>
      </c>
      <c r="D18" s="10" t="s">
        <v>35</v>
      </c>
      <c r="E18" s="40">
        <v>1</v>
      </c>
      <c r="F18" s="45"/>
      <c r="G18" s="41">
        <f t="shared" si="0"/>
        <v>0</v>
      </c>
      <c r="H18" s="14"/>
      <c r="I18" s="14"/>
    </row>
    <row r="19" spans="1:9" ht="24">
      <c r="A19" s="9">
        <v>14</v>
      </c>
      <c r="B19" s="10" t="s">
        <v>40</v>
      </c>
      <c r="C19" s="11" t="s">
        <v>41</v>
      </c>
      <c r="D19" s="10" t="s">
        <v>29</v>
      </c>
      <c r="E19" s="40">
        <v>1</v>
      </c>
      <c r="F19" s="46"/>
      <c r="G19" s="41">
        <f t="shared" si="0"/>
        <v>0</v>
      </c>
      <c r="H19" s="14"/>
      <c r="I19" s="14"/>
    </row>
    <row r="20" spans="1:9" ht="24">
      <c r="A20" s="9">
        <v>15</v>
      </c>
      <c r="B20" s="10" t="s">
        <v>40</v>
      </c>
      <c r="C20" s="11" t="s">
        <v>42</v>
      </c>
      <c r="D20" s="10" t="s">
        <v>29</v>
      </c>
      <c r="E20" s="40">
        <v>1</v>
      </c>
      <c r="F20" s="46"/>
      <c r="G20" s="41">
        <f t="shared" si="0"/>
        <v>0</v>
      </c>
      <c r="H20" s="14"/>
      <c r="I20" s="14"/>
    </row>
    <row r="21" spans="1:9" ht="24">
      <c r="A21" s="9">
        <v>16</v>
      </c>
      <c r="B21" s="10" t="s">
        <v>40</v>
      </c>
      <c r="C21" s="11" t="s">
        <v>43</v>
      </c>
      <c r="D21" s="10" t="s">
        <v>29</v>
      </c>
      <c r="E21" s="40">
        <v>1</v>
      </c>
      <c r="F21" s="46"/>
      <c r="G21" s="41">
        <f t="shared" si="0"/>
        <v>0</v>
      </c>
      <c r="H21" s="14"/>
      <c r="I21" s="14"/>
    </row>
    <row r="22" spans="1:9" ht="24">
      <c r="A22" s="9">
        <v>17</v>
      </c>
      <c r="B22" s="10" t="s">
        <v>40</v>
      </c>
      <c r="C22" s="11" t="s">
        <v>44</v>
      </c>
      <c r="D22" s="10" t="s">
        <v>29</v>
      </c>
      <c r="E22" s="40">
        <v>1</v>
      </c>
      <c r="F22" s="46"/>
      <c r="G22" s="41">
        <f t="shared" si="0"/>
        <v>0</v>
      </c>
      <c r="H22" s="14"/>
      <c r="I22" s="14"/>
    </row>
    <row r="23" spans="1:9" ht="24">
      <c r="A23" s="9">
        <v>18</v>
      </c>
      <c r="B23" s="10" t="s">
        <v>45</v>
      </c>
      <c r="C23" s="11" t="s">
        <v>46</v>
      </c>
      <c r="D23" s="10" t="s">
        <v>29</v>
      </c>
      <c r="E23" s="40">
        <v>1</v>
      </c>
      <c r="F23" s="46"/>
      <c r="G23" s="41">
        <f t="shared" si="0"/>
        <v>0</v>
      </c>
      <c r="H23" s="14"/>
      <c r="I23" s="14"/>
    </row>
    <row r="24" spans="1:9" ht="24">
      <c r="A24" s="9">
        <v>19</v>
      </c>
      <c r="B24" s="10" t="s">
        <v>45</v>
      </c>
      <c r="C24" s="11" t="s">
        <v>47</v>
      </c>
      <c r="D24" s="10" t="s">
        <v>29</v>
      </c>
      <c r="E24" s="40">
        <v>1</v>
      </c>
      <c r="F24" s="46"/>
      <c r="G24" s="41">
        <f t="shared" si="0"/>
        <v>0</v>
      </c>
      <c r="H24" s="14"/>
      <c r="I24" s="14"/>
    </row>
    <row r="25" spans="1:9" ht="24">
      <c r="A25" s="9">
        <v>20</v>
      </c>
      <c r="B25" s="10" t="s">
        <v>45</v>
      </c>
      <c r="C25" s="11" t="s">
        <v>48</v>
      </c>
      <c r="D25" s="10" t="s">
        <v>29</v>
      </c>
      <c r="E25" s="40">
        <v>1</v>
      </c>
      <c r="F25" s="46"/>
      <c r="G25" s="41">
        <f t="shared" si="0"/>
        <v>0</v>
      </c>
      <c r="H25" s="14"/>
      <c r="I25" s="14"/>
    </row>
    <row r="26" spans="1:9" ht="24">
      <c r="A26" s="9">
        <v>21</v>
      </c>
      <c r="B26" s="10" t="s">
        <v>45</v>
      </c>
      <c r="C26" s="11" t="s">
        <v>49</v>
      </c>
      <c r="D26" s="10" t="s">
        <v>29</v>
      </c>
      <c r="E26" s="40">
        <v>1</v>
      </c>
      <c r="F26" s="46"/>
      <c r="G26" s="41">
        <f t="shared" si="0"/>
        <v>0</v>
      </c>
      <c r="H26" s="14"/>
      <c r="I26" s="14"/>
    </row>
    <row r="27" spans="1:9" ht="24">
      <c r="A27" s="9">
        <v>22</v>
      </c>
      <c r="B27" s="10" t="s">
        <v>50</v>
      </c>
      <c r="C27" s="11" t="s">
        <v>51</v>
      </c>
      <c r="D27" s="10" t="s">
        <v>29</v>
      </c>
      <c r="E27" s="40">
        <v>1</v>
      </c>
      <c r="F27" s="46"/>
      <c r="G27" s="41">
        <f t="shared" si="0"/>
        <v>0</v>
      </c>
      <c r="H27" s="14"/>
      <c r="I27" s="14"/>
    </row>
    <row r="28" spans="1:9" ht="24">
      <c r="A28" s="9">
        <v>23</v>
      </c>
      <c r="B28" s="10" t="s">
        <v>50</v>
      </c>
      <c r="C28" s="11" t="s">
        <v>52</v>
      </c>
      <c r="D28" s="10" t="s">
        <v>29</v>
      </c>
      <c r="E28" s="40">
        <v>1</v>
      </c>
      <c r="F28" s="46"/>
      <c r="G28" s="41">
        <f t="shared" si="0"/>
        <v>0</v>
      </c>
      <c r="H28" s="14"/>
      <c r="I28" s="14"/>
    </row>
    <row r="29" spans="1:9" ht="24">
      <c r="A29" s="9">
        <v>24</v>
      </c>
      <c r="B29" s="10" t="s">
        <v>50</v>
      </c>
      <c r="C29" s="11" t="s">
        <v>53</v>
      </c>
      <c r="D29" s="10" t="s">
        <v>29</v>
      </c>
      <c r="E29" s="40">
        <v>1</v>
      </c>
      <c r="F29" s="46"/>
      <c r="G29" s="41">
        <f t="shared" si="0"/>
        <v>0</v>
      </c>
      <c r="H29" s="14"/>
      <c r="I29" s="14"/>
    </row>
    <row r="30" spans="1:9" ht="24">
      <c r="A30" s="9">
        <v>25</v>
      </c>
      <c r="B30" s="10" t="s">
        <v>50</v>
      </c>
      <c r="C30" s="11" t="s">
        <v>54</v>
      </c>
      <c r="D30" s="10" t="s">
        <v>29</v>
      </c>
      <c r="E30" s="40">
        <v>1</v>
      </c>
      <c r="F30" s="46"/>
      <c r="G30" s="41">
        <f t="shared" si="0"/>
        <v>0</v>
      </c>
      <c r="H30" s="14"/>
      <c r="I30" s="14"/>
    </row>
    <row r="31" spans="1:9" ht="24">
      <c r="A31" s="9">
        <v>26</v>
      </c>
      <c r="B31" s="10" t="s">
        <v>55</v>
      </c>
      <c r="C31" s="11" t="s">
        <v>56</v>
      </c>
      <c r="D31" s="10" t="s">
        <v>29</v>
      </c>
      <c r="E31" s="40">
        <v>1</v>
      </c>
      <c r="F31" s="46"/>
      <c r="G31" s="41">
        <f t="shared" si="0"/>
        <v>0</v>
      </c>
      <c r="H31" s="14"/>
      <c r="I31" s="14"/>
    </row>
    <row r="32" spans="1:9" ht="24">
      <c r="A32" s="9">
        <v>27</v>
      </c>
      <c r="B32" s="10" t="s">
        <v>55</v>
      </c>
      <c r="C32" s="11" t="s">
        <v>57</v>
      </c>
      <c r="D32" s="10" t="s">
        <v>29</v>
      </c>
      <c r="E32" s="40">
        <v>1</v>
      </c>
      <c r="F32" s="46"/>
      <c r="G32" s="41">
        <f t="shared" si="0"/>
        <v>0</v>
      </c>
      <c r="H32" s="14"/>
      <c r="I32" s="14"/>
    </row>
    <row r="33" spans="1:9" ht="24">
      <c r="A33" s="9">
        <v>28</v>
      </c>
      <c r="B33" s="10" t="s">
        <v>55</v>
      </c>
      <c r="C33" s="11" t="s">
        <v>58</v>
      </c>
      <c r="D33" s="10" t="s">
        <v>29</v>
      </c>
      <c r="E33" s="40">
        <v>1</v>
      </c>
      <c r="F33" s="46"/>
      <c r="G33" s="41">
        <f t="shared" si="0"/>
        <v>0</v>
      </c>
      <c r="H33" s="14"/>
      <c r="I33" s="14"/>
    </row>
    <row r="34" spans="1:9" ht="24">
      <c r="A34" s="9">
        <v>29</v>
      </c>
      <c r="B34" s="10" t="s">
        <v>55</v>
      </c>
      <c r="C34" s="11" t="s">
        <v>59</v>
      </c>
      <c r="D34" s="10" t="s">
        <v>29</v>
      </c>
      <c r="E34" s="40">
        <v>1</v>
      </c>
      <c r="F34" s="46"/>
      <c r="G34" s="41">
        <f t="shared" si="0"/>
        <v>0</v>
      </c>
      <c r="H34" s="14"/>
      <c r="I34" s="14"/>
    </row>
    <row r="35" spans="1:9" ht="24">
      <c r="A35" s="9">
        <v>30</v>
      </c>
      <c r="B35" s="10" t="s">
        <v>60</v>
      </c>
      <c r="C35" s="11" t="s">
        <v>61</v>
      </c>
      <c r="D35" s="10" t="s">
        <v>29</v>
      </c>
      <c r="E35" s="40">
        <v>1</v>
      </c>
      <c r="F35" s="46"/>
      <c r="G35" s="41">
        <f t="shared" si="0"/>
        <v>0</v>
      </c>
      <c r="H35" s="14"/>
      <c r="I35" s="14"/>
    </row>
    <row r="36" spans="1:9" ht="24">
      <c r="A36" s="9">
        <v>31</v>
      </c>
      <c r="B36" s="10" t="s">
        <v>60</v>
      </c>
      <c r="C36" s="11" t="s">
        <v>62</v>
      </c>
      <c r="D36" s="10" t="s">
        <v>29</v>
      </c>
      <c r="E36" s="40">
        <v>1</v>
      </c>
      <c r="F36" s="46"/>
      <c r="G36" s="41">
        <f t="shared" si="0"/>
        <v>0</v>
      </c>
      <c r="H36" s="14"/>
      <c r="I36" s="14"/>
    </row>
    <row r="37" spans="1:9" ht="24">
      <c r="A37" s="9">
        <v>32</v>
      </c>
      <c r="B37" s="10" t="s">
        <v>60</v>
      </c>
      <c r="C37" s="11" t="s">
        <v>63</v>
      </c>
      <c r="D37" s="10" t="s">
        <v>29</v>
      </c>
      <c r="E37" s="40">
        <v>1</v>
      </c>
      <c r="F37" s="46"/>
      <c r="G37" s="41">
        <f t="shared" si="0"/>
        <v>0</v>
      </c>
      <c r="H37" s="14"/>
      <c r="I37" s="14"/>
    </row>
    <row r="38" spans="1:9" ht="24">
      <c r="A38" s="9">
        <v>33</v>
      </c>
      <c r="B38" s="10" t="s">
        <v>60</v>
      </c>
      <c r="C38" s="11" t="s">
        <v>64</v>
      </c>
      <c r="D38" s="10" t="s">
        <v>29</v>
      </c>
      <c r="E38" s="40">
        <v>1</v>
      </c>
      <c r="F38" s="46"/>
      <c r="G38" s="41">
        <f t="shared" si="0"/>
        <v>0</v>
      </c>
      <c r="H38" s="14"/>
      <c r="I38" s="14"/>
    </row>
    <row r="39" spans="1:9">
      <c r="A39" s="9">
        <v>34</v>
      </c>
      <c r="B39" s="10" t="s">
        <v>65</v>
      </c>
      <c r="C39" s="11" t="s">
        <v>66</v>
      </c>
      <c r="D39" s="10" t="s">
        <v>9</v>
      </c>
      <c r="E39" s="40">
        <v>1</v>
      </c>
      <c r="F39" s="46"/>
      <c r="G39" s="41">
        <f t="shared" si="0"/>
        <v>0</v>
      </c>
      <c r="H39" s="14"/>
      <c r="I39" s="14"/>
    </row>
    <row r="40" spans="1:9">
      <c r="A40" s="9">
        <v>35</v>
      </c>
      <c r="B40" s="10" t="s">
        <v>65</v>
      </c>
      <c r="C40" s="11" t="s">
        <v>67</v>
      </c>
      <c r="D40" s="10" t="s">
        <v>9</v>
      </c>
      <c r="E40" s="40">
        <v>1</v>
      </c>
      <c r="F40" s="46"/>
      <c r="G40" s="41">
        <f t="shared" si="0"/>
        <v>0</v>
      </c>
      <c r="H40" s="14"/>
      <c r="I40" s="14"/>
    </row>
    <row r="41" spans="1:9" ht="24" customHeight="1">
      <c r="A41" s="9">
        <v>36</v>
      </c>
      <c r="B41" s="10" t="s">
        <v>65</v>
      </c>
      <c r="C41" s="11" t="s">
        <v>68</v>
      </c>
      <c r="D41" s="10" t="s">
        <v>9</v>
      </c>
      <c r="E41" s="40">
        <v>1</v>
      </c>
      <c r="F41" s="46"/>
      <c r="G41" s="41">
        <f t="shared" si="0"/>
        <v>0</v>
      </c>
      <c r="H41" s="14"/>
      <c r="I41" s="14"/>
    </row>
    <row r="42" spans="1:9">
      <c r="A42" s="9">
        <v>37</v>
      </c>
      <c r="B42" s="10" t="s">
        <v>69</v>
      </c>
      <c r="C42" s="11" t="s">
        <v>70</v>
      </c>
      <c r="D42" s="10" t="s">
        <v>35</v>
      </c>
      <c r="E42" s="40">
        <v>1</v>
      </c>
      <c r="F42" s="46"/>
      <c r="G42" s="41">
        <f t="shared" si="0"/>
        <v>0</v>
      </c>
      <c r="H42" s="14"/>
      <c r="I42" s="14"/>
    </row>
    <row r="43" spans="1:9" ht="24">
      <c r="A43" s="9">
        <v>38</v>
      </c>
      <c r="B43" s="10" t="s">
        <v>71</v>
      </c>
      <c r="C43" s="11" t="s">
        <v>72</v>
      </c>
      <c r="D43" s="10" t="s">
        <v>14</v>
      </c>
      <c r="E43" s="40">
        <v>0.01</v>
      </c>
      <c r="F43" s="46"/>
      <c r="G43" s="41">
        <f t="shared" si="0"/>
        <v>0</v>
      </c>
      <c r="H43" s="14"/>
      <c r="I43" s="14"/>
    </row>
    <row r="44" spans="1:9" ht="24">
      <c r="A44" s="9">
        <v>39</v>
      </c>
      <c r="B44" s="10" t="s">
        <v>73</v>
      </c>
      <c r="C44" s="11" t="s">
        <v>74</v>
      </c>
      <c r="D44" s="10" t="s">
        <v>14</v>
      </c>
      <c r="E44" s="40">
        <v>0.01</v>
      </c>
      <c r="F44" s="46"/>
      <c r="G44" s="41">
        <f t="shared" si="0"/>
        <v>0</v>
      </c>
      <c r="H44" s="14"/>
      <c r="I44" s="14"/>
    </row>
    <row r="45" spans="1:9">
      <c r="A45" s="9">
        <v>40</v>
      </c>
      <c r="B45" s="10" t="s">
        <v>75</v>
      </c>
      <c r="C45" s="11" t="s">
        <v>76</v>
      </c>
      <c r="D45" s="10" t="s">
        <v>77</v>
      </c>
      <c r="E45" s="40">
        <v>0.01</v>
      </c>
      <c r="F45" s="46"/>
      <c r="G45" s="41">
        <f t="shared" si="0"/>
        <v>0</v>
      </c>
      <c r="H45" s="14"/>
      <c r="I45" s="14"/>
    </row>
    <row r="46" spans="1:9" ht="24">
      <c r="A46" s="9">
        <v>41</v>
      </c>
      <c r="B46" s="10" t="s">
        <v>75</v>
      </c>
      <c r="C46" s="11" t="s">
        <v>78</v>
      </c>
      <c r="D46" s="10" t="s">
        <v>77</v>
      </c>
      <c r="E46" s="40">
        <v>0.01</v>
      </c>
      <c r="F46" s="46"/>
      <c r="G46" s="41">
        <f t="shared" si="0"/>
        <v>0</v>
      </c>
      <c r="H46" s="14"/>
      <c r="I46" s="14"/>
    </row>
    <row r="47" spans="1:9">
      <c r="A47" s="9">
        <v>42</v>
      </c>
      <c r="B47" s="10" t="s">
        <v>79</v>
      </c>
      <c r="C47" s="11" t="s">
        <v>80</v>
      </c>
      <c r="D47" s="10" t="s">
        <v>77</v>
      </c>
      <c r="E47" s="40">
        <v>0.01</v>
      </c>
      <c r="F47" s="46"/>
      <c r="G47" s="41">
        <f t="shared" si="0"/>
        <v>0</v>
      </c>
      <c r="H47" s="14"/>
      <c r="I47" s="14"/>
    </row>
    <row r="48" spans="1:9">
      <c r="A48" s="9">
        <v>43</v>
      </c>
      <c r="B48" s="10" t="s">
        <v>19</v>
      </c>
      <c r="C48" s="11" t="s">
        <v>81</v>
      </c>
      <c r="D48" s="10" t="s">
        <v>21</v>
      </c>
      <c r="E48" s="40">
        <v>0.1</v>
      </c>
      <c r="F48" s="46"/>
      <c r="G48" s="41">
        <f t="shared" si="0"/>
        <v>0</v>
      </c>
      <c r="H48" s="14"/>
      <c r="I48" s="14"/>
    </row>
    <row r="49" spans="1:9" ht="24">
      <c r="A49" s="9">
        <v>44</v>
      </c>
      <c r="B49" s="10" t="s">
        <v>82</v>
      </c>
      <c r="C49" s="11" t="s">
        <v>83</v>
      </c>
      <c r="D49" s="10" t="s">
        <v>77</v>
      </c>
      <c r="E49" s="40">
        <v>0.01</v>
      </c>
      <c r="F49" s="46"/>
      <c r="G49" s="41">
        <f t="shared" si="0"/>
        <v>0</v>
      </c>
      <c r="H49" s="14"/>
      <c r="I49" s="14"/>
    </row>
    <row r="50" spans="1:9">
      <c r="A50" s="9">
        <v>45</v>
      </c>
      <c r="B50" s="10" t="s">
        <v>19</v>
      </c>
      <c r="C50" s="11" t="s">
        <v>81</v>
      </c>
      <c r="D50" s="10" t="s">
        <v>21</v>
      </c>
      <c r="E50" s="40">
        <v>0.1</v>
      </c>
      <c r="F50" s="46"/>
      <c r="G50" s="41">
        <f t="shared" si="0"/>
        <v>0</v>
      </c>
      <c r="H50" s="14"/>
      <c r="I50" s="14"/>
    </row>
    <row r="51" spans="1:9" ht="24">
      <c r="A51" s="9">
        <v>46</v>
      </c>
      <c r="B51" s="10" t="s">
        <v>84</v>
      </c>
      <c r="C51" s="11" t="s">
        <v>85</v>
      </c>
      <c r="D51" s="10" t="s">
        <v>24</v>
      </c>
      <c r="E51" s="40">
        <v>1</v>
      </c>
      <c r="F51" s="46"/>
      <c r="G51" s="41">
        <f t="shared" si="0"/>
        <v>0</v>
      </c>
      <c r="H51" s="14"/>
      <c r="I51" s="14"/>
    </row>
    <row r="52" spans="1:9">
      <c r="A52" s="9">
        <v>47</v>
      </c>
      <c r="B52" s="10" t="s">
        <v>86</v>
      </c>
      <c r="C52" s="11" t="s">
        <v>87</v>
      </c>
      <c r="D52" s="10" t="s">
        <v>14</v>
      </c>
      <c r="E52" s="40">
        <v>0.01</v>
      </c>
      <c r="F52" s="46"/>
      <c r="G52" s="41">
        <f t="shared" si="0"/>
        <v>0</v>
      </c>
      <c r="H52" s="14"/>
      <c r="I52" s="14"/>
    </row>
    <row r="53" spans="1:9" ht="24">
      <c r="A53" s="9">
        <v>48</v>
      </c>
      <c r="B53" s="10" t="s">
        <v>88</v>
      </c>
      <c r="C53" s="11" t="s">
        <v>89</v>
      </c>
      <c r="D53" s="10" t="s">
        <v>14</v>
      </c>
      <c r="E53" s="40">
        <v>0.01</v>
      </c>
      <c r="F53" s="46"/>
      <c r="G53" s="41">
        <f t="shared" si="0"/>
        <v>0</v>
      </c>
      <c r="H53" s="14"/>
      <c r="I53" s="14"/>
    </row>
    <row r="54" spans="1:9" ht="24">
      <c r="A54" s="9">
        <v>49</v>
      </c>
      <c r="B54" s="10" t="s">
        <v>88</v>
      </c>
      <c r="C54" s="11" t="s">
        <v>90</v>
      </c>
      <c r="D54" s="10" t="s">
        <v>14</v>
      </c>
      <c r="E54" s="40">
        <v>0.01</v>
      </c>
      <c r="F54" s="46"/>
      <c r="G54" s="41">
        <f t="shared" si="0"/>
        <v>0</v>
      </c>
      <c r="H54" s="14"/>
      <c r="I54" s="14"/>
    </row>
    <row r="55" spans="1:9">
      <c r="A55" s="9">
        <v>50</v>
      </c>
      <c r="B55" s="10" t="s">
        <v>91</v>
      </c>
      <c r="C55" s="11" t="s">
        <v>92</v>
      </c>
      <c r="D55" s="10" t="s">
        <v>14</v>
      </c>
      <c r="E55" s="40">
        <v>0.01</v>
      </c>
      <c r="F55" s="46"/>
      <c r="G55" s="41">
        <f t="shared" si="0"/>
        <v>0</v>
      </c>
      <c r="H55" s="14"/>
      <c r="I55" s="14"/>
    </row>
    <row r="56" spans="1:9" ht="24">
      <c r="A56" s="9">
        <v>51</v>
      </c>
      <c r="B56" s="10" t="s">
        <v>93</v>
      </c>
      <c r="C56" s="11" t="s">
        <v>94</v>
      </c>
      <c r="D56" s="10" t="s">
        <v>14</v>
      </c>
      <c r="E56" s="40">
        <v>0.01</v>
      </c>
      <c r="F56" s="46"/>
      <c r="G56" s="41">
        <f t="shared" si="0"/>
        <v>0</v>
      </c>
      <c r="H56" s="14"/>
      <c r="I56" s="14"/>
    </row>
    <row r="57" spans="1:9">
      <c r="A57" s="9">
        <v>52</v>
      </c>
      <c r="B57" s="10" t="s">
        <v>95</v>
      </c>
      <c r="C57" s="11" t="s">
        <v>96</v>
      </c>
      <c r="D57" s="10" t="s">
        <v>97</v>
      </c>
      <c r="E57" s="40">
        <v>1</v>
      </c>
      <c r="F57" s="46"/>
      <c r="G57" s="41">
        <f t="shared" si="0"/>
        <v>0</v>
      </c>
      <c r="H57" s="14"/>
      <c r="I57" s="14"/>
    </row>
    <row r="58" spans="1:9">
      <c r="A58" s="9">
        <v>53</v>
      </c>
      <c r="B58" s="10" t="s">
        <v>98</v>
      </c>
      <c r="C58" s="11" t="s">
        <v>99</v>
      </c>
      <c r="D58" s="10" t="s">
        <v>97</v>
      </c>
      <c r="E58" s="40">
        <v>1</v>
      </c>
      <c r="F58" s="46"/>
      <c r="G58" s="41">
        <f t="shared" si="0"/>
        <v>0</v>
      </c>
      <c r="H58" s="14"/>
      <c r="I58" s="14"/>
    </row>
    <row r="59" spans="1:9">
      <c r="A59" s="9">
        <v>54</v>
      </c>
      <c r="B59" s="10"/>
      <c r="C59" s="11" t="s">
        <v>100</v>
      </c>
      <c r="D59" s="10" t="s">
        <v>101</v>
      </c>
      <c r="E59" s="40">
        <v>200</v>
      </c>
      <c r="F59" s="46"/>
      <c r="G59" s="41">
        <f t="shared" si="0"/>
        <v>0</v>
      </c>
      <c r="H59" s="14"/>
      <c r="I59" s="14"/>
    </row>
    <row r="60" spans="1:9">
      <c r="A60" s="9"/>
      <c r="B60" s="9"/>
      <c r="C60" s="34" t="s">
        <v>209</v>
      </c>
      <c r="D60" s="35"/>
      <c r="E60" s="36"/>
      <c r="F60" s="43"/>
      <c r="G60" s="41">
        <f t="shared" si="0"/>
        <v>0</v>
      </c>
      <c r="H60" s="14"/>
      <c r="I60" s="14"/>
    </row>
    <row r="61" spans="1:9">
      <c r="A61" s="7"/>
      <c r="B61" s="7" t="s">
        <v>209</v>
      </c>
      <c r="C61" s="37" t="s">
        <v>102</v>
      </c>
      <c r="D61" s="38"/>
      <c r="E61" s="38"/>
      <c r="F61" s="38"/>
      <c r="G61" s="39"/>
      <c r="H61" s="14"/>
      <c r="I61" s="14"/>
    </row>
    <row r="62" spans="1:9" ht="24">
      <c r="A62" s="9">
        <v>1</v>
      </c>
      <c r="B62" s="10" t="s">
        <v>103</v>
      </c>
      <c r="C62" s="11" t="s">
        <v>104</v>
      </c>
      <c r="D62" s="10" t="s">
        <v>105</v>
      </c>
      <c r="E62" s="12">
        <v>0.01</v>
      </c>
      <c r="F62" s="13"/>
      <c r="G62" s="41">
        <f t="shared" ref="G62:G119" si="1">F62*E62</f>
        <v>0</v>
      </c>
      <c r="H62" s="14"/>
      <c r="I62" s="14"/>
    </row>
    <row r="63" spans="1:9" ht="24">
      <c r="A63" s="9">
        <v>2</v>
      </c>
      <c r="B63" s="10" t="s">
        <v>106</v>
      </c>
      <c r="C63" s="11" t="s">
        <v>107</v>
      </c>
      <c r="D63" s="10" t="s">
        <v>14</v>
      </c>
      <c r="E63" s="12">
        <v>0.01</v>
      </c>
      <c r="F63" s="13"/>
      <c r="G63" s="41">
        <f t="shared" si="1"/>
        <v>0</v>
      </c>
      <c r="H63" s="14"/>
      <c r="I63" s="14"/>
    </row>
    <row r="64" spans="1:9">
      <c r="A64" s="9">
        <v>3</v>
      </c>
      <c r="B64" s="10" t="s">
        <v>108</v>
      </c>
      <c r="C64" s="11" t="s">
        <v>109</v>
      </c>
      <c r="D64" s="10" t="s">
        <v>29</v>
      </c>
      <c r="E64" s="12">
        <v>1</v>
      </c>
      <c r="F64" s="13"/>
      <c r="G64" s="41">
        <f t="shared" si="1"/>
        <v>0</v>
      </c>
      <c r="H64" s="14"/>
      <c r="I64" s="14"/>
    </row>
    <row r="65" spans="1:9" ht="24">
      <c r="A65" s="9">
        <v>4</v>
      </c>
      <c r="B65" s="10" t="s">
        <v>110</v>
      </c>
      <c r="C65" s="11" t="s">
        <v>111</v>
      </c>
      <c r="D65" s="10" t="s">
        <v>105</v>
      </c>
      <c r="E65" s="12">
        <v>0.01</v>
      </c>
      <c r="F65" s="13"/>
      <c r="G65" s="41">
        <f t="shared" si="1"/>
        <v>0</v>
      </c>
      <c r="H65" s="14"/>
      <c r="I65" s="14"/>
    </row>
    <row r="66" spans="1:9" ht="24">
      <c r="A66" s="9">
        <v>5</v>
      </c>
      <c r="B66" s="10" t="s">
        <v>112</v>
      </c>
      <c r="C66" s="11" t="s">
        <v>113</v>
      </c>
      <c r="D66" s="10" t="s">
        <v>105</v>
      </c>
      <c r="E66" s="12">
        <v>0.01</v>
      </c>
      <c r="F66" s="13"/>
      <c r="G66" s="41">
        <f t="shared" si="1"/>
        <v>0</v>
      </c>
      <c r="H66" s="14"/>
      <c r="I66" s="14"/>
    </row>
    <row r="67" spans="1:9" ht="24">
      <c r="A67" s="9">
        <v>6</v>
      </c>
      <c r="B67" s="10" t="s">
        <v>114</v>
      </c>
      <c r="C67" s="11" t="s">
        <v>115</v>
      </c>
      <c r="D67" s="10" t="s">
        <v>105</v>
      </c>
      <c r="E67" s="12">
        <v>0.01</v>
      </c>
      <c r="F67" s="13"/>
      <c r="G67" s="41">
        <f t="shared" si="1"/>
        <v>0</v>
      </c>
      <c r="H67" s="14"/>
      <c r="I67" s="14"/>
    </row>
    <row r="68" spans="1:9">
      <c r="A68" s="9">
        <v>7</v>
      </c>
      <c r="B68" s="10" t="s">
        <v>116</v>
      </c>
      <c r="C68" s="11" t="s">
        <v>117</v>
      </c>
      <c r="D68" s="10" t="s">
        <v>29</v>
      </c>
      <c r="E68" s="12">
        <v>1</v>
      </c>
      <c r="F68" s="13"/>
      <c r="G68" s="41">
        <f t="shared" si="1"/>
        <v>0</v>
      </c>
      <c r="H68" s="14"/>
      <c r="I68" s="14"/>
    </row>
    <row r="69" spans="1:9">
      <c r="A69" s="9">
        <v>8</v>
      </c>
      <c r="B69" s="10" t="s">
        <v>118</v>
      </c>
      <c r="C69" s="11" t="s">
        <v>119</v>
      </c>
      <c r="D69" s="10" t="s">
        <v>29</v>
      </c>
      <c r="E69" s="12">
        <v>1</v>
      </c>
      <c r="F69" s="13"/>
      <c r="G69" s="41">
        <f t="shared" si="1"/>
        <v>0</v>
      </c>
      <c r="H69" s="14"/>
      <c r="I69" s="14"/>
    </row>
    <row r="70" spans="1:9">
      <c r="A70" s="9">
        <v>9</v>
      </c>
      <c r="B70" s="10" t="s">
        <v>120</v>
      </c>
      <c r="C70" s="11" t="s">
        <v>121</v>
      </c>
      <c r="D70" s="10" t="s">
        <v>29</v>
      </c>
      <c r="E70" s="12">
        <v>1</v>
      </c>
      <c r="F70" s="13"/>
      <c r="G70" s="41">
        <f t="shared" si="1"/>
        <v>0</v>
      </c>
      <c r="H70" s="14"/>
      <c r="I70" s="14"/>
    </row>
    <row r="71" spans="1:9" ht="24">
      <c r="A71" s="9">
        <v>10</v>
      </c>
      <c r="B71" s="10" t="s">
        <v>122</v>
      </c>
      <c r="C71" s="11" t="s">
        <v>123</v>
      </c>
      <c r="D71" s="10" t="s">
        <v>77</v>
      </c>
      <c r="E71" s="12">
        <v>0.01</v>
      </c>
      <c r="F71" s="13"/>
      <c r="G71" s="41">
        <f t="shared" si="1"/>
        <v>0</v>
      </c>
      <c r="H71" s="14"/>
      <c r="I71" s="14"/>
    </row>
    <row r="72" spans="1:9" ht="24">
      <c r="A72" s="9">
        <v>11</v>
      </c>
      <c r="B72" s="10" t="s">
        <v>124</v>
      </c>
      <c r="C72" s="11" t="s">
        <v>125</v>
      </c>
      <c r="D72" s="10" t="s">
        <v>77</v>
      </c>
      <c r="E72" s="12">
        <v>0.01</v>
      </c>
      <c r="F72" s="13"/>
      <c r="G72" s="41">
        <f t="shared" si="1"/>
        <v>0</v>
      </c>
      <c r="H72" s="14"/>
      <c r="I72" s="14"/>
    </row>
    <row r="73" spans="1:9" ht="24">
      <c r="A73" s="9">
        <v>12</v>
      </c>
      <c r="B73" s="10" t="s">
        <v>126</v>
      </c>
      <c r="C73" s="11" t="s">
        <v>127</v>
      </c>
      <c r="D73" s="10" t="s">
        <v>77</v>
      </c>
      <c r="E73" s="12">
        <v>0.01</v>
      </c>
      <c r="F73" s="13"/>
      <c r="G73" s="41">
        <f t="shared" si="1"/>
        <v>0</v>
      </c>
      <c r="H73" s="14"/>
      <c r="I73" s="14"/>
    </row>
    <row r="74" spans="1:9" ht="24">
      <c r="A74" s="9">
        <v>13</v>
      </c>
      <c r="B74" s="10" t="s">
        <v>128</v>
      </c>
      <c r="C74" s="11" t="s">
        <v>129</v>
      </c>
      <c r="D74" s="10" t="s">
        <v>77</v>
      </c>
      <c r="E74" s="12">
        <v>0.01</v>
      </c>
      <c r="F74" s="13"/>
      <c r="G74" s="41">
        <f t="shared" si="1"/>
        <v>0</v>
      </c>
      <c r="H74" s="14"/>
      <c r="I74" s="14"/>
    </row>
    <row r="75" spans="1:9" ht="24">
      <c r="A75" s="9">
        <v>14</v>
      </c>
      <c r="B75" s="10" t="s">
        <v>130</v>
      </c>
      <c r="C75" s="11" t="s">
        <v>131</v>
      </c>
      <c r="D75" s="10" t="s">
        <v>77</v>
      </c>
      <c r="E75" s="12">
        <v>0.01</v>
      </c>
      <c r="F75" s="13"/>
      <c r="G75" s="41">
        <f t="shared" si="1"/>
        <v>0</v>
      </c>
      <c r="H75" s="14"/>
      <c r="I75" s="14"/>
    </row>
    <row r="76" spans="1:9" ht="24">
      <c r="A76" s="9">
        <v>15</v>
      </c>
      <c r="B76" s="10" t="s">
        <v>132</v>
      </c>
      <c r="C76" s="11" t="s">
        <v>133</v>
      </c>
      <c r="D76" s="10" t="s">
        <v>77</v>
      </c>
      <c r="E76" s="12">
        <v>0.01</v>
      </c>
      <c r="F76" s="13"/>
      <c r="G76" s="41">
        <f t="shared" si="1"/>
        <v>0</v>
      </c>
      <c r="H76" s="14"/>
      <c r="I76" s="14"/>
    </row>
    <row r="77" spans="1:9" ht="24">
      <c r="A77" s="9">
        <v>16</v>
      </c>
      <c r="B77" s="10" t="s">
        <v>134</v>
      </c>
      <c r="C77" s="11" t="s">
        <v>135</v>
      </c>
      <c r="D77" s="10" t="s">
        <v>136</v>
      </c>
      <c r="E77" s="12">
        <v>1E-3</v>
      </c>
      <c r="F77" s="13"/>
      <c r="G77" s="41">
        <f t="shared" si="1"/>
        <v>0</v>
      </c>
      <c r="H77" s="14"/>
      <c r="I77" s="14"/>
    </row>
    <row r="78" spans="1:9" ht="24">
      <c r="A78" s="9">
        <v>17</v>
      </c>
      <c r="B78" s="10" t="s">
        <v>137</v>
      </c>
      <c r="C78" s="11" t="s">
        <v>138</v>
      </c>
      <c r="D78" s="10" t="s">
        <v>136</v>
      </c>
      <c r="E78" s="12">
        <v>1E-3</v>
      </c>
      <c r="F78" s="13"/>
      <c r="G78" s="41">
        <f t="shared" si="1"/>
        <v>0</v>
      </c>
      <c r="H78" s="14"/>
      <c r="I78" s="14"/>
    </row>
    <row r="79" spans="1:9" ht="24">
      <c r="A79" s="9">
        <v>18</v>
      </c>
      <c r="B79" s="10" t="s">
        <v>139</v>
      </c>
      <c r="C79" s="11" t="s">
        <v>140</v>
      </c>
      <c r="D79" s="10" t="s">
        <v>136</v>
      </c>
      <c r="E79" s="12">
        <v>1E-3</v>
      </c>
      <c r="F79" s="13"/>
      <c r="G79" s="41">
        <f t="shared" si="1"/>
        <v>0</v>
      </c>
      <c r="H79" s="14"/>
      <c r="I79" s="14"/>
    </row>
    <row r="80" spans="1:9" ht="24">
      <c r="A80" s="9">
        <v>19</v>
      </c>
      <c r="B80" s="10" t="s">
        <v>141</v>
      </c>
      <c r="C80" s="11" t="s">
        <v>142</v>
      </c>
      <c r="D80" s="10" t="s">
        <v>136</v>
      </c>
      <c r="E80" s="12">
        <v>1E-3</v>
      </c>
      <c r="F80" s="13"/>
      <c r="G80" s="41">
        <f t="shared" si="1"/>
        <v>0</v>
      </c>
      <c r="H80" s="14"/>
      <c r="I80" s="14"/>
    </row>
    <row r="81" spans="1:9" ht="24">
      <c r="A81" s="9">
        <v>20</v>
      </c>
      <c r="B81" s="10" t="s">
        <v>143</v>
      </c>
      <c r="C81" s="11" t="s">
        <v>144</v>
      </c>
      <c r="D81" s="10" t="s">
        <v>136</v>
      </c>
      <c r="E81" s="12">
        <v>1E-3</v>
      </c>
      <c r="F81" s="13"/>
      <c r="G81" s="41">
        <f t="shared" si="1"/>
        <v>0</v>
      </c>
      <c r="H81" s="14"/>
      <c r="I81" s="14"/>
    </row>
    <row r="82" spans="1:9" ht="24">
      <c r="A82" s="9">
        <v>21</v>
      </c>
      <c r="B82" s="10" t="s">
        <v>145</v>
      </c>
      <c r="C82" s="11" t="s">
        <v>146</v>
      </c>
      <c r="D82" s="10" t="s">
        <v>136</v>
      </c>
      <c r="E82" s="12">
        <v>1E-3</v>
      </c>
      <c r="F82" s="13"/>
      <c r="G82" s="41">
        <f t="shared" si="1"/>
        <v>0</v>
      </c>
      <c r="H82" s="14"/>
      <c r="I82" s="14"/>
    </row>
    <row r="83" spans="1:9" ht="24">
      <c r="A83" s="9">
        <v>22</v>
      </c>
      <c r="B83" s="10" t="s">
        <v>147</v>
      </c>
      <c r="C83" s="11" t="s">
        <v>148</v>
      </c>
      <c r="D83" s="10" t="s">
        <v>136</v>
      </c>
      <c r="E83" s="12">
        <v>1E-3</v>
      </c>
      <c r="F83" s="13"/>
      <c r="G83" s="41">
        <f t="shared" si="1"/>
        <v>0</v>
      </c>
      <c r="H83" s="14"/>
      <c r="I83" s="14"/>
    </row>
    <row r="84" spans="1:9" ht="24">
      <c r="A84" s="9">
        <v>23</v>
      </c>
      <c r="B84" s="10" t="s">
        <v>149</v>
      </c>
      <c r="C84" s="11" t="s">
        <v>150</v>
      </c>
      <c r="D84" s="10" t="s">
        <v>136</v>
      </c>
      <c r="E84" s="12">
        <v>1E-3</v>
      </c>
      <c r="F84" s="13"/>
      <c r="G84" s="41">
        <f t="shared" si="1"/>
        <v>0</v>
      </c>
      <c r="H84" s="14"/>
      <c r="I84" s="14"/>
    </row>
    <row r="85" spans="1:9" ht="24">
      <c r="A85" s="9">
        <v>24</v>
      </c>
      <c r="B85" s="10" t="s">
        <v>151</v>
      </c>
      <c r="C85" s="11" t="s">
        <v>152</v>
      </c>
      <c r="D85" s="10" t="s">
        <v>136</v>
      </c>
      <c r="E85" s="12">
        <v>1E-3</v>
      </c>
      <c r="F85" s="13"/>
      <c r="G85" s="41">
        <f t="shared" si="1"/>
        <v>0</v>
      </c>
      <c r="H85" s="14"/>
      <c r="I85" s="14"/>
    </row>
    <row r="86" spans="1:9" ht="24">
      <c r="A86" s="9">
        <v>25</v>
      </c>
      <c r="B86" s="10" t="s">
        <v>153</v>
      </c>
      <c r="C86" s="11" t="s">
        <v>154</v>
      </c>
      <c r="D86" s="10" t="s">
        <v>136</v>
      </c>
      <c r="E86" s="12">
        <v>1E-3</v>
      </c>
      <c r="F86" s="13"/>
      <c r="G86" s="41">
        <f t="shared" si="1"/>
        <v>0</v>
      </c>
      <c r="H86" s="14"/>
      <c r="I86" s="14"/>
    </row>
    <row r="87" spans="1:9" ht="24">
      <c r="A87" s="9">
        <v>26</v>
      </c>
      <c r="B87" s="10" t="s">
        <v>155</v>
      </c>
      <c r="C87" s="11" t="s">
        <v>156</v>
      </c>
      <c r="D87" s="10" t="s">
        <v>136</v>
      </c>
      <c r="E87" s="12">
        <v>1E-3</v>
      </c>
      <c r="F87" s="13"/>
      <c r="G87" s="41">
        <f t="shared" si="1"/>
        <v>0</v>
      </c>
      <c r="H87" s="14"/>
      <c r="I87" s="14"/>
    </row>
    <row r="88" spans="1:9" ht="24">
      <c r="A88" s="9">
        <v>27</v>
      </c>
      <c r="B88" s="10" t="s">
        <v>157</v>
      </c>
      <c r="C88" s="11" t="s">
        <v>158</v>
      </c>
      <c r="D88" s="10" t="s">
        <v>136</v>
      </c>
      <c r="E88" s="12">
        <v>1E-3</v>
      </c>
      <c r="F88" s="13"/>
      <c r="G88" s="41">
        <f t="shared" si="1"/>
        <v>0</v>
      </c>
      <c r="H88" s="14"/>
      <c r="I88" s="14"/>
    </row>
    <row r="89" spans="1:9" ht="24">
      <c r="A89" s="9">
        <v>28</v>
      </c>
      <c r="B89" s="10" t="s">
        <v>159</v>
      </c>
      <c r="C89" s="11" t="s">
        <v>160</v>
      </c>
      <c r="D89" s="10" t="s">
        <v>136</v>
      </c>
      <c r="E89" s="12">
        <v>1E-3</v>
      </c>
      <c r="F89" s="13"/>
      <c r="G89" s="41">
        <f t="shared" si="1"/>
        <v>0</v>
      </c>
      <c r="H89" s="14"/>
      <c r="I89" s="14"/>
    </row>
    <row r="90" spans="1:9" ht="24">
      <c r="A90" s="9">
        <v>29</v>
      </c>
      <c r="B90" s="10" t="s">
        <v>161</v>
      </c>
      <c r="C90" s="11" t="s">
        <v>162</v>
      </c>
      <c r="D90" s="10" t="s">
        <v>14</v>
      </c>
      <c r="E90" s="12">
        <v>0.01</v>
      </c>
      <c r="F90" s="13"/>
      <c r="G90" s="41">
        <f t="shared" si="1"/>
        <v>0</v>
      </c>
      <c r="H90" s="14"/>
      <c r="I90" s="14"/>
    </row>
    <row r="91" spans="1:9" ht="24">
      <c r="A91" s="9">
        <v>30</v>
      </c>
      <c r="B91" s="10" t="s">
        <v>161</v>
      </c>
      <c r="C91" s="11" t="s">
        <v>163</v>
      </c>
      <c r="D91" s="10" t="s">
        <v>14</v>
      </c>
      <c r="E91" s="12">
        <v>0.01</v>
      </c>
      <c r="F91" s="13"/>
      <c r="G91" s="41">
        <f t="shared" si="1"/>
        <v>0</v>
      </c>
      <c r="H91" s="14"/>
      <c r="I91" s="14"/>
    </row>
    <row r="92" spans="1:9" ht="24">
      <c r="A92" s="9">
        <v>31</v>
      </c>
      <c r="B92" s="10" t="s">
        <v>164</v>
      </c>
      <c r="C92" s="11" t="s">
        <v>165</v>
      </c>
      <c r="D92" s="10" t="s">
        <v>14</v>
      </c>
      <c r="E92" s="12">
        <v>0.01</v>
      </c>
      <c r="F92" s="13"/>
      <c r="G92" s="41">
        <f t="shared" si="1"/>
        <v>0</v>
      </c>
      <c r="H92" s="14"/>
      <c r="I92" s="14"/>
    </row>
    <row r="93" spans="1:9" ht="24">
      <c r="A93" s="9">
        <v>32</v>
      </c>
      <c r="B93" s="10" t="s">
        <v>164</v>
      </c>
      <c r="C93" s="11" t="s">
        <v>166</v>
      </c>
      <c r="D93" s="10" t="s">
        <v>14</v>
      </c>
      <c r="E93" s="12">
        <v>0.01</v>
      </c>
      <c r="F93" s="13"/>
      <c r="G93" s="41">
        <f t="shared" si="1"/>
        <v>0</v>
      </c>
      <c r="H93" s="14"/>
      <c r="I93" s="14"/>
    </row>
    <row r="94" spans="1:9" ht="24">
      <c r="A94" s="9">
        <v>33</v>
      </c>
      <c r="B94" s="10" t="s">
        <v>167</v>
      </c>
      <c r="C94" s="11" t="s">
        <v>168</v>
      </c>
      <c r="D94" s="10" t="s">
        <v>14</v>
      </c>
      <c r="E94" s="12">
        <v>0.01</v>
      </c>
      <c r="F94" s="13"/>
      <c r="G94" s="41">
        <f t="shared" si="1"/>
        <v>0</v>
      </c>
      <c r="H94" s="14"/>
      <c r="I94" s="14"/>
    </row>
    <row r="95" spans="1:9" ht="24">
      <c r="A95" s="9">
        <v>34</v>
      </c>
      <c r="B95" s="10" t="s">
        <v>167</v>
      </c>
      <c r="C95" s="11" t="s">
        <v>169</v>
      </c>
      <c r="D95" s="10" t="s">
        <v>14</v>
      </c>
      <c r="E95" s="12">
        <v>0.01</v>
      </c>
      <c r="F95" s="13"/>
      <c r="G95" s="41">
        <f t="shared" si="1"/>
        <v>0</v>
      </c>
      <c r="H95" s="14"/>
      <c r="I95" s="14"/>
    </row>
    <row r="96" spans="1:9" ht="24">
      <c r="A96" s="9">
        <v>35</v>
      </c>
      <c r="B96" s="10" t="s">
        <v>170</v>
      </c>
      <c r="C96" s="11" t="s">
        <v>171</v>
      </c>
      <c r="D96" s="10" t="s">
        <v>14</v>
      </c>
      <c r="E96" s="12">
        <v>0.01</v>
      </c>
      <c r="F96" s="13"/>
      <c r="G96" s="41">
        <f t="shared" si="1"/>
        <v>0</v>
      </c>
      <c r="H96" s="14"/>
      <c r="I96" s="14"/>
    </row>
    <row r="97" spans="1:9" ht="24">
      <c r="A97" s="9">
        <v>36</v>
      </c>
      <c r="B97" s="10" t="s">
        <v>170</v>
      </c>
      <c r="C97" s="11" t="s">
        <v>172</v>
      </c>
      <c r="D97" s="10" t="s">
        <v>14</v>
      </c>
      <c r="E97" s="12">
        <v>0.01</v>
      </c>
      <c r="F97" s="13"/>
      <c r="G97" s="41">
        <f t="shared" si="1"/>
        <v>0</v>
      </c>
      <c r="H97" s="14"/>
      <c r="I97" s="14"/>
    </row>
    <row r="98" spans="1:9" ht="24">
      <c r="A98" s="9">
        <v>37</v>
      </c>
      <c r="B98" s="10" t="s">
        <v>173</v>
      </c>
      <c r="C98" s="11" t="s">
        <v>174</v>
      </c>
      <c r="D98" s="10" t="s">
        <v>14</v>
      </c>
      <c r="E98" s="12">
        <v>0.01</v>
      </c>
      <c r="F98" s="13"/>
      <c r="G98" s="41">
        <f t="shared" si="1"/>
        <v>0</v>
      </c>
      <c r="H98" s="14"/>
      <c r="I98" s="14"/>
    </row>
    <row r="99" spans="1:9" ht="24">
      <c r="A99" s="9">
        <v>38</v>
      </c>
      <c r="B99" s="10" t="s">
        <v>173</v>
      </c>
      <c r="C99" s="11" t="s">
        <v>175</v>
      </c>
      <c r="D99" s="10" t="s">
        <v>14</v>
      </c>
      <c r="E99" s="12">
        <v>0.01</v>
      </c>
      <c r="F99" s="13"/>
      <c r="G99" s="41">
        <f t="shared" si="1"/>
        <v>0</v>
      </c>
      <c r="H99" s="14"/>
      <c r="I99" s="14"/>
    </row>
    <row r="100" spans="1:9" ht="24">
      <c r="A100" s="9">
        <v>39</v>
      </c>
      <c r="B100" s="10" t="s">
        <v>173</v>
      </c>
      <c r="C100" s="11" t="s">
        <v>176</v>
      </c>
      <c r="D100" s="10" t="s">
        <v>14</v>
      </c>
      <c r="E100" s="12">
        <v>0.01</v>
      </c>
      <c r="F100" s="13"/>
      <c r="G100" s="41">
        <f t="shared" si="1"/>
        <v>0</v>
      </c>
      <c r="H100" s="14"/>
      <c r="I100" s="14"/>
    </row>
    <row r="101" spans="1:9" ht="24">
      <c r="A101" s="9">
        <v>40</v>
      </c>
      <c r="B101" s="10" t="s">
        <v>177</v>
      </c>
      <c r="C101" s="11" t="s">
        <v>178</v>
      </c>
      <c r="D101" s="10" t="s">
        <v>14</v>
      </c>
      <c r="E101" s="12">
        <v>0.01</v>
      </c>
      <c r="F101" s="13"/>
      <c r="G101" s="41">
        <f t="shared" si="1"/>
        <v>0</v>
      </c>
      <c r="H101" s="14"/>
      <c r="I101" s="14"/>
    </row>
    <row r="102" spans="1:9" ht="24">
      <c r="A102" s="9">
        <v>41</v>
      </c>
      <c r="B102" s="10" t="s">
        <v>177</v>
      </c>
      <c r="C102" s="11" t="s">
        <v>179</v>
      </c>
      <c r="D102" s="10" t="s">
        <v>14</v>
      </c>
      <c r="E102" s="12">
        <v>0.01</v>
      </c>
      <c r="F102" s="13"/>
      <c r="G102" s="41">
        <f t="shared" si="1"/>
        <v>0</v>
      </c>
      <c r="H102" s="14"/>
      <c r="I102" s="14"/>
    </row>
    <row r="103" spans="1:9" ht="24">
      <c r="A103" s="9">
        <v>42</v>
      </c>
      <c r="B103" s="10" t="s">
        <v>177</v>
      </c>
      <c r="C103" s="11" t="s">
        <v>180</v>
      </c>
      <c r="D103" s="10" t="s">
        <v>14</v>
      </c>
      <c r="E103" s="12">
        <v>0.01</v>
      </c>
      <c r="F103" s="13"/>
      <c r="G103" s="41">
        <f t="shared" si="1"/>
        <v>0</v>
      </c>
      <c r="H103" s="14"/>
      <c r="I103" s="14"/>
    </row>
    <row r="104" spans="1:9" ht="36">
      <c r="A104" s="9">
        <v>43</v>
      </c>
      <c r="B104" s="10" t="s">
        <v>181</v>
      </c>
      <c r="C104" s="11" t="s">
        <v>182</v>
      </c>
      <c r="D104" s="10" t="s">
        <v>21</v>
      </c>
      <c r="E104" s="12">
        <v>0.1</v>
      </c>
      <c r="F104" s="13"/>
      <c r="G104" s="41">
        <f t="shared" si="1"/>
        <v>0</v>
      </c>
      <c r="H104" s="14"/>
      <c r="I104" s="14"/>
    </row>
    <row r="105" spans="1:9" ht="36">
      <c r="A105" s="9">
        <v>44</v>
      </c>
      <c r="B105" s="10" t="s">
        <v>181</v>
      </c>
      <c r="C105" s="11" t="s">
        <v>183</v>
      </c>
      <c r="D105" s="10" t="s">
        <v>21</v>
      </c>
      <c r="E105" s="12">
        <v>0.1</v>
      </c>
      <c r="F105" s="13"/>
      <c r="G105" s="41">
        <f t="shared" si="1"/>
        <v>0</v>
      </c>
      <c r="H105" s="14"/>
      <c r="I105" s="14"/>
    </row>
    <row r="106" spans="1:9" ht="24">
      <c r="A106" s="9">
        <v>45</v>
      </c>
      <c r="B106" s="10" t="s">
        <v>184</v>
      </c>
      <c r="C106" s="11" t="s">
        <v>185</v>
      </c>
      <c r="D106" s="10" t="s">
        <v>77</v>
      </c>
      <c r="E106" s="12">
        <v>0.01</v>
      </c>
      <c r="F106" s="13"/>
      <c r="G106" s="41">
        <f t="shared" si="1"/>
        <v>0</v>
      </c>
      <c r="H106" s="14"/>
      <c r="I106" s="14"/>
    </row>
    <row r="107" spans="1:9" ht="24">
      <c r="A107" s="9">
        <v>46</v>
      </c>
      <c r="B107" s="10" t="s">
        <v>184</v>
      </c>
      <c r="C107" s="11" t="s">
        <v>186</v>
      </c>
      <c r="D107" s="10" t="s">
        <v>77</v>
      </c>
      <c r="E107" s="12">
        <v>0.01</v>
      </c>
      <c r="F107" s="13"/>
      <c r="G107" s="41">
        <f t="shared" si="1"/>
        <v>0</v>
      </c>
      <c r="H107" s="14"/>
      <c r="I107" s="14"/>
    </row>
    <row r="108" spans="1:9" ht="24">
      <c r="A108" s="9">
        <v>47</v>
      </c>
      <c r="B108" s="10" t="s">
        <v>187</v>
      </c>
      <c r="C108" s="11" t="s">
        <v>188</v>
      </c>
      <c r="D108" s="10" t="s">
        <v>14</v>
      </c>
      <c r="E108" s="12">
        <v>0.01</v>
      </c>
      <c r="F108" s="13"/>
      <c r="G108" s="41">
        <f t="shared" si="1"/>
        <v>0</v>
      </c>
      <c r="H108" s="14"/>
      <c r="I108" s="14"/>
    </row>
    <row r="109" spans="1:9" ht="24">
      <c r="A109" s="9">
        <v>48</v>
      </c>
      <c r="B109" s="10" t="s">
        <v>189</v>
      </c>
      <c r="C109" s="11" t="s">
        <v>190</v>
      </c>
      <c r="D109" s="10" t="s">
        <v>14</v>
      </c>
      <c r="E109" s="12">
        <v>0.01</v>
      </c>
      <c r="F109" s="13"/>
      <c r="G109" s="41">
        <f t="shared" si="1"/>
        <v>0</v>
      </c>
      <c r="H109" s="14"/>
      <c r="I109" s="14"/>
    </row>
    <row r="110" spans="1:9" ht="24">
      <c r="A110" s="9">
        <v>49</v>
      </c>
      <c r="B110" s="10" t="s">
        <v>191</v>
      </c>
      <c r="C110" s="11" t="s">
        <v>192</v>
      </c>
      <c r="D110" s="10" t="s">
        <v>14</v>
      </c>
      <c r="E110" s="12">
        <v>0.01</v>
      </c>
      <c r="F110" s="13"/>
      <c r="G110" s="41">
        <f t="shared" si="1"/>
        <v>0</v>
      </c>
      <c r="H110" s="14"/>
      <c r="I110" s="14"/>
    </row>
    <row r="111" spans="1:9" ht="24">
      <c r="A111" s="9">
        <v>50</v>
      </c>
      <c r="B111" s="10" t="s">
        <v>193</v>
      </c>
      <c r="C111" s="11" t="s">
        <v>194</v>
      </c>
      <c r="D111" s="10" t="s">
        <v>14</v>
      </c>
      <c r="E111" s="12">
        <v>0.01</v>
      </c>
      <c r="F111" s="13"/>
      <c r="G111" s="41">
        <f t="shared" si="1"/>
        <v>0</v>
      </c>
      <c r="H111" s="14"/>
      <c r="I111" s="14"/>
    </row>
    <row r="112" spans="1:9" ht="24">
      <c r="A112" s="9">
        <v>51</v>
      </c>
      <c r="B112" s="10" t="s">
        <v>195</v>
      </c>
      <c r="C112" s="11" t="s">
        <v>196</v>
      </c>
      <c r="D112" s="10" t="s">
        <v>105</v>
      </c>
      <c r="E112" s="12">
        <v>0.01</v>
      </c>
      <c r="F112" s="13"/>
      <c r="G112" s="41">
        <f t="shared" si="1"/>
        <v>0</v>
      </c>
      <c r="H112" s="14"/>
      <c r="I112" s="14"/>
    </row>
    <row r="113" spans="1:9" ht="24">
      <c r="A113" s="9">
        <v>52</v>
      </c>
      <c r="B113" s="10" t="s">
        <v>197</v>
      </c>
      <c r="C113" s="11" t="s">
        <v>198</v>
      </c>
      <c r="D113" s="10" t="s">
        <v>105</v>
      </c>
      <c r="E113" s="12">
        <v>0.01</v>
      </c>
      <c r="F113" s="13"/>
      <c r="G113" s="41">
        <f t="shared" si="1"/>
        <v>0</v>
      </c>
      <c r="H113" s="14"/>
      <c r="I113" s="14"/>
    </row>
    <row r="114" spans="1:9" ht="24">
      <c r="A114" s="9">
        <v>53</v>
      </c>
      <c r="B114" s="10" t="s">
        <v>114</v>
      </c>
      <c r="C114" s="11" t="s">
        <v>115</v>
      </c>
      <c r="D114" s="10" t="s">
        <v>105</v>
      </c>
      <c r="E114" s="12">
        <v>0.01</v>
      </c>
      <c r="F114" s="13"/>
      <c r="G114" s="41">
        <f t="shared" si="1"/>
        <v>0</v>
      </c>
      <c r="H114" s="14"/>
      <c r="I114" s="14"/>
    </row>
    <row r="115" spans="1:9">
      <c r="A115" s="9">
        <v>54</v>
      </c>
      <c r="B115" s="10" t="s">
        <v>199</v>
      </c>
      <c r="C115" s="11" t="s">
        <v>200</v>
      </c>
      <c r="D115" s="10" t="s">
        <v>201</v>
      </c>
      <c r="E115" s="12">
        <v>1</v>
      </c>
      <c r="F115" s="13"/>
      <c r="G115" s="41">
        <f t="shared" si="1"/>
        <v>0</v>
      </c>
      <c r="H115" s="14"/>
      <c r="I115" s="14"/>
    </row>
    <row r="116" spans="1:9" ht="24">
      <c r="A116" s="9">
        <v>55</v>
      </c>
      <c r="B116" s="10" t="s">
        <v>202</v>
      </c>
      <c r="C116" s="11" t="s">
        <v>203</v>
      </c>
      <c r="D116" s="10" t="s">
        <v>201</v>
      </c>
      <c r="E116" s="12">
        <v>1</v>
      </c>
      <c r="F116" s="13"/>
      <c r="G116" s="41">
        <f t="shared" si="1"/>
        <v>0</v>
      </c>
      <c r="H116" s="14"/>
      <c r="I116" s="14"/>
    </row>
    <row r="117" spans="1:9" ht="24">
      <c r="A117" s="9">
        <v>56</v>
      </c>
      <c r="B117" s="10" t="s">
        <v>204</v>
      </c>
      <c r="C117" s="11" t="s">
        <v>205</v>
      </c>
      <c r="D117" s="10" t="s">
        <v>201</v>
      </c>
      <c r="E117" s="12">
        <v>1</v>
      </c>
      <c r="F117" s="13"/>
      <c r="G117" s="41">
        <f t="shared" si="1"/>
        <v>0</v>
      </c>
      <c r="H117" s="14"/>
      <c r="I117" s="14"/>
    </row>
    <row r="118" spans="1:9" ht="24">
      <c r="A118" s="9">
        <v>57</v>
      </c>
      <c r="B118" s="10" t="s">
        <v>206</v>
      </c>
      <c r="C118" s="11" t="s">
        <v>207</v>
      </c>
      <c r="D118" s="10" t="s">
        <v>201</v>
      </c>
      <c r="E118" s="12">
        <v>1</v>
      </c>
      <c r="F118" s="13"/>
      <c r="G118" s="41">
        <f t="shared" si="1"/>
        <v>0</v>
      </c>
      <c r="H118" s="14"/>
      <c r="I118" s="14"/>
    </row>
    <row r="119" spans="1:9">
      <c r="A119" s="15">
        <v>58</v>
      </c>
      <c r="B119" s="16"/>
      <c r="C119" s="17" t="s">
        <v>100</v>
      </c>
      <c r="D119" s="16" t="s">
        <v>101</v>
      </c>
      <c r="E119" s="18">
        <v>200</v>
      </c>
      <c r="F119" s="19"/>
      <c r="G119" s="41">
        <f t="shared" si="1"/>
        <v>0</v>
      </c>
      <c r="H119" s="14"/>
      <c r="I119" s="14"/>
    </row>
    <row r="120" spans="1:9" ht="15" customHeight="1">
      <c r="A120" s="20"/>
      <c r="B120" s="20"/>
      <c r="C120" s="50" t="s">
        <v>210</v>
      </c>
      <c r="D120" s="51"/>
      <c r="E120" s="51"/>
      <c r="F120" s="52"/>
      <c r="G120" s="21">
        <f>SUM(G6:G119)</f>
        <v>0</v>
      </c>
      <c r="H120" s="14"/>
      <c r="I120" s="14"/>
    </row>
    <row r="121" spans="1:9">
      <c r="C121" s="48"/>
      <c r="D121" s="48"/>
      <c r="E121" s="49"/>
      <c r="F121" s="49"/>
      <c r="G121" s="22"/>
      <c r="I121" s="14"/>
    </row>
    <row r="122" spans="1:9">
      <c r="C122" s="48"/>
      <c r="D122" s="48"/>
      <c r="E122" s="49"/>
      <c r="F122" s="49"/>
      <c r="G122" s="47"/>
      <c r="I122" s="14"/>
    </row>
    <row r="123" spans="1:9">
      <c r="I123" s="14"/>
    </row>
    <row r="124" spans="1:9">
      <c r="I124" s="14"/>
    </row>
    <row r="125" spans="1:9">
      <c r="I125" s="14"/>
    </row>
    <row r="126" spans="1:9">
      <c r="I126" s="14"/>
    </row>
    <row r="127" spans="1:9">
      <c r="I127" s="14"/>
    </row>
    <row r="128" spans="1:9">
      <c r="I128" s="14"/>
    </row>
    <row r="129" spans="9:9">
      <c r="I129" s="14"/>
    </row>
    <row r="130" spans="9:9">
      <c r="I130" s="14"/>
    </row>
    <row r="131" spans="9:9">
      <c r="I131" s="14"/>
    </row>
    <row r="132" spans="9:9">
      <c r="I132" s="14"/>
    </row>
    <row r="133" spans="9:9">
      <c r="I133" s="14"/>
    </row>
    <row r="134" spans="9:9">
      <c r="I134" s="14"/>
    </row>
    <row r="135" spans="9:9">
      <c r="I135" s="14"/>
    </row>
    <row r="136" spans="9:9">
      <c r="I136" s="14"/>
    </row>
    <row r="137" spans="9:9">
      <c r="I137" s="14"/>
    </row>
    <row r="138" spans="9:9">
      <c r="I138" s="14"/>
    </row>
    <row r="139" spans="9:9">
      <c r="I139" s="14"/>
    </row>
    <row r="140" spans="9:9">
      <c r="I140" s="14"/>
    </row>
    <row r="141" spans="9:9">
      <c r="I141" s="14"/>
    </row>
    <row r="142" spans="9:9">
      <c r="I142" s="14"/>
    </row>
    <row r="143" spans="9:9">
      <c r="I143" s="14"/>
    </row>
    <row r="144" spans="9:9">
      <c r="I144" s="14"/>
    </row>
    <row r="145" spans="2:9">
      <c r="I145" s="14"/>
    </row>
    <row r="146" spans="2:9">
      <c r="I146" s="14"/>
    </row>
    <row r="147" spans="2:9">
      <c r="I147" s="14"/>
    </row>
    <row r="148" spans="2:9">
      <c r="I148" s="14"/>
    </row>
    <row r="149" spans="2:9">
      <c r="I149" s="14"/>
    </row>
    <row r="150" spans="2:9">
      <c r="I150" s="14"/>
    </row>
    <row r="151" spans="2:9">
      <c r="I151" s="14"/>
    </row>
    <row r="152" spans="2:9">
      <c r="I152" s="14"/>
    </row>
    <row r="153" spans="2:9">
      <c r="C153" s="23"/>
      <c r="D153" s="23"/>
      <c r="E153" s="23"/>
      <c r="F153" s="23"/>
      <c r="I153" s="14"/>
    </row>
    <row r="155" spans="2:9">
      <c r="B155" s="23" t="s">
        <v>208</v>
      </c>
      <c r="C155" s="23"/>
      <c r="D155" s="23"/>
      <c r="E155" s="23"/>
      <c r="F155" s="23"/>
      <c r="G155" s="23"/>
    </row>
    <row r="156" spans="2:9">
      <c r="B156" s="23" t="s">
        <v>208</v>
      </c>
      <c r="C156" s="23"/>
      <c r="D156" s="23"/>
      <c r="E156" s="23"/>
      <c r="F156" s="23"/>
      <c r="G156" s="23"/>
    </row>
    <row r="157" spans="2:9">
      <c r="B157" s="23" t="s">
        <v>208</v>
      </c>
      <c r="C157" s="23"/>
      <c r="D157" s="23"/>
      <c r="E157" s="23"/>
      <c r="F157" s="23"/>
      <c r="G157" s="23"/>
    </row>
    <row r="158" spans="2:9">
      <c r="B158" s="23" t="s">
        <v>208</v>
      </c>
      <c r="C158" s="23"/>
      <c r="D158" s="23"/>
      <c r="E158" s="23"/>
      <c r="F158" s="23"/>
      <c r="G158" s="23"/>
    </row>
    <row r="159" spans="2:9">
      <c r="B159" s="23" t="s">
        <v>208</v>
      </c>
      <c r="C159" s="23"/>
      <c r="D159" s="23"/>
      <c r="E159" s="23"/>
      <c r="F159" s="23"/>
      <c r="G159" s="23"/>
    </row>
    <row r="160" spans="2:9">
      <c r="B160" s="23" t="s">
        <v>208</v>
      </c>
      <c r="C160" s="23"/>
      <c r="D160" s="23"/>
      <c r="E160" s="23"/>
      <c r="F160" s="23"/>
      <c r="G160" s="23"/>
    </row>
    <row r="161" spans="2:7">
      <c r="B161" s="23" t="s">
        <v>208</v>
      </c>
      <c r="C161" s="23"/>
      <c r="D161" s="23"/>
      <c r="E161" s="23"/>
      <c r="F161" s="23"/>
      <c r="G161" s="23"/>
    </row>
    <row r="162" spans="2:7">
      <c r="B162" s="23" t="s">
        <v>208</v>
      </c>
      <c r="C162" s="23"/>
      <c r="D162" s="23"/>
      <c r="E162" s="23"/>
      <c r="F162" s="23"/>
      <c r="G162" s="23"/>
    </row>
    <row r="163" spans="2:7">
      <c r="B163" s="23" t="s">
        <v>208</v>
      </c>
      <c r="C163" s="23"/>
      <c r="D163" s="23"/>
      <c r="E163" s="23"/>
      <c r="F163" s="23"/>
      <c r="G163" s="23"/>
    </row>
    <row r="164" spans="2:7">
      <c r="B164" s="23" t="s">
        <v>208</v>
      </c>
      <c r="C164" s="23"/>
      <c r="D164" s="23"/>
      <c r="E164" s="23"/>
      <c r="F164" s="23"/>
      <c r="G164" s="23"/>
    </row>
  </sheetData>
  <mergeCells count="21">
    <mergeCell ref="B156:G156"/>
    <mergeCell ref="A1:B1"/>
    <mergeCell ref="D1:G1"/>
    <mergeCell ref="E2:E3"/>
    <mergeCell ref="F2:G2"/>
    <mergeCell ref="C4:G5"/>
    <mergeCell ref="C60:E60"/>
    <mergeCell ref="C61:G61"/>
    <mergeCell ref="C153:F153"/>
    <mergeCell ref="B155:G155"/>
    <mergeCell ref="C120:F120"/>
    <mergeCell ref="E121:F121"/>
    <mergeCell ref="E122:F122"/>
    <mergeCell ref="B163:G163"/>
    <mergeCell ref="B164:G164"/>
    <mergeCell ref="B157:G157"/>
    <mergeCell ref="B158:G158"/>
    <mergeCell ref="B159:G159"/>
    <mergeCell ref="B160:G160"/>
    <mergeCell ref="B161:G161"/>
    <mergeCell ref="B162:G162"/>
  </mergeCells>
  <pageMargins left="0.23622047244094491" right="0" top="0.47244094488188981" bottom="0.19685039370078741" header="0" footer="0.2755905511811023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Darbų įkainiai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 Bartusevičius</dc:creator>
  <cp:lastModifiedBy>Kęstutis Kliopovas</cp:lastModifiedBy>
  <dcterms:created xsi:type="dcterms:W3CDTF">2025-03-20T09:15:35Z</dcterms:created>
  <dcterms:modified xsi:type="dcterms:W3CDTF">2025-04-09T08:48:43Z</dcterms:modified>
</cp:coreProperties>
</file>