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rsa1-my.sharepoint.com/personal/ernest_ginc_vrsa_lt/Documents/Darbalaukis/"/>
    </mc:Choice>
  </mc:AlternateContent>
  <xr:revisionPtr revIDLastSave="621" documentId="8_{EC9B71E1-571C-4FA4-A2FB-0E28AFF8DA28}" xr6:coauthVersionLast="47" xr6:coauthVersionMax="47" xr10:uidLastSave="{48125A7D-8370-447E-8BF3-6163786A9D7E}"/>
  <workbookProtection workbookAlgorithmName="SHA-512" workbookHashValue="WTH5OCjuYc+IL9LvBj8IfnKhcuDoshW7rjMHeKTrJwoUo1fuyPIIhAb936DZ6HpwJ8T/I3TI7JqdGNqjT8L2AA==" workbookSaltValue="zoD30GKthvghmwYf7u0yMQ==" workbookSpinCount="100000" lockStructure="1"/>
  <bookViews>
    <workbookView xWindow="-108" yWindow="-108" windowWidth="23256" windowHeight="12456" xr2:uid="{6C8BE45E-E308-456B-8B32-484D0774EE9A}"/>
  </bookViews>
  <sheets>
    <sheet name="Sistemos funkcionalumai" sheetId="6" r:id="rId1"/>
  </sheets>
  <definedNames>
    <definedName name="_xlnm._FilterDatabase" localSheetId="0" hidden="1">'Sistemos funkcionalumai'!$A$5:$E$5</definedName>
    <definedName name="_Hlk178243314" localSheetId="0">'Sistemos funkcionalumai'!#REF!</definedName>
    <definedName name="_Hlk178670160" localSheetId="0">'Sistemos funkcionalumai'!$C$40</definedName>
    <definedName name="OLE_LINK2" localSheetId="0">'Sistemos funkcionalumai'!$C$45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11" i="6"/>
  <c r="F20" i="6"/>
  <c r="F10" i="6"/>
  <c r="D4" i="6"/>
  <c r="F5" i="6" l="1"/>
</calcChain>
</file>

<file path=xl/sharedStrings.xml><?xml version="1.0" encoding="utf-8"?>
<sst xmlns="http://schemas.openxmlformats.org/spreadsheetml/2006/main" count="389" uniqueCount="388">
  <si>
    <t>Surinktų balų suma (max 894 / min 596):</t>
  </si>
  <si>
    <t>Nr.</t>
  </si>
  <si>
    <t>Funkcionalumas</t>
  </si>
  <si>
    <t>Funkcionalumo aprašymas</t>
  </si>
  <si>
    <t>Sistemos savybės atitikimas
(0, 1, 3)</t>
  </si>
  <si>
    <t>1. Planavimo funkcionalumai (1-15):</t>
  </si>
  <si>
    <t>Sistemos naudojimo apimtis</t>
  </si>
  <si>
    <r>
      <t xml:space="preserve">1.1       </t>
    </r>
    <r>
      <rPr>
        <sz val="11"/>
        <color theme="1"/>
        <rFont val="Times New Roman"/>
        <family val="1"/>
      </rPr>
      <t>Sistemoje turi būti galimybė planuoti ir vykdyti pirkimų plano vykdymo kontrolę tiek savarankiškai Perkančiajai organizacijai, tiek Perkančiajai organizacijai centralizuojant kelių jai pavaldžių įstaigų pirkimus.</t>
    </r>
  </si>
  <si>
    <t>Taikoma teisinė bazė</t>
  </si>
  <si>
    <t>• VPĮ;</t>
  </si>
  <si>
    <t>• LR pirkimų, atliekamų vandentvarkos, energetikos, transporto ar pašto paslaugų srities perkančiųjų subjektų, įstatymą;</t>
  </si>
  <si>
    <t>Pirkimų poreikių surinkimas</t>
  </si>
  <si>
    <r>
      <t xml:space="preserve">3.1       </t>
    </r>
    <r>
      <rPr>
        <sz val="11"/>
        <color theme="1"/>
        <rFont val="Times New Roman"/>
        <family val="1"/>
      </rPr>
      <t>Informacija apie pirkimo poreikius iš iniciatorių turi patekti tiesiai į Sistemą arba turi būti suvedama centralizuotai;</t>
    </r>
  </si>
  <si>
    <r>
      <t xml:space="preserve">3.2       </t>
    </r>
    <r>
      <rPr>
        <sz val="11"/>
        <color theme="1"/>
        <rFont val="Times New Roman"/>
        <family val="1"/>
      </rPr>
      <t>Pirkimo poreikius į Sistemą turi būti galimybė suvesti keliais būdais:</t>
    </r>
  </si>
  <si>
    <r>
      <t xml:space="preserve">3.2.1        </t>
    </r>
    <r>
      <rPr>
        <sz val="11"/>
        <color theme="1"/>
        <rFont val="Times New Roman"/>
        <family val="1"/>
      </rPr>
      <t>Suvesti pirkimo poreikio informaciją ranka (I) turi būti galimybė keliais lygiais – nustatant privalomus pildyti laukus Sistemos vartotojams pagal jų veiklą;</t>
    </r>
  </si>
  <si>
    <r>
      <t xml:space="preserve">3.2.2        </t>
    </r>
    <r>
      <rPr>
        <sz val="11"/>
        <color theme="1"/>
        <rFont val="Times New Roman"/>
        <family val="1"/>
      </rPr>
      <t>Importuoti duomenis iš *.xlsx formato failo (perkeliama informacija: pirkimo pavadinimas, pirkimo dalis, BVPŽ kodas, pirkimo vertė be PVM, pirkimo iniciatorius, pirkimo vykdymo ketvirtis, sutarties vykdymo trukmė, kt.) turi būti galimybė centralizuotai arba decentralizuotai;</t>
    </r>
  </si>
  <si>
    <r>
      <t xml:space="preserve">3.3       </t>
    </r>
    <r>
      <rPr>
        <sz val="11"/>
        <color theme="1"/>
        <rFont val="Times New Roman"/>
        <family val="1"/>
      </rPr>
      <t>Kopijuojant duomenis iš esamų pirkimo poreikių, jie turi būti nusikopijuojami atsižvelgiant į vartotojo teisių turėjimo apimtį.</t>
    </r>
  </si>
  <si>
    <t>BVPŽ klasifikatorius</t>
  </si>
  <si>
    <r>
      <t xml:space="preserve">4.1       </t>
    </r>
    <r>
      <rPr>
        <sz val="11"/>
        <color theme="1"/>
        <rFont val="Times New Roman"/>
        <family val="1"/>
      </rPr>
      <t>Sistemoje turi būti įdiegtas BVPŽ kodų klasifikatorius, kuris pagal paieškos raktažodžius (kodo skaitmenis arba pavadinimo fragmentą) pasiūlo visus aktualius BVPŽ kodus;</t>
    </r>
  </si>
  <si>
    <r>
      <t xml:space="preserve">4.2       </t>
    </r>
    <r>
      <rPr>
        <sz val="11"/>
        <color theme="1"/>
        <rFont val="Times New Roman"/>
        <family val="1"/>
      </rPr>
      <t>BVPŽ paieškoje turi būti matomas BVPŽ kodas ir pavadinimas, kodo tipas (prekės, paslaugos, darbai) bei specifinė informacija: rezervuoti kodai, socialiniai kodai, nacionalinio saugumo kodai ir CPO kodai (</t>
    </r>
    <r>
      <rPr>
        <sz val="11"/>
        <color rgb="FF000000"/>
        <rFont val="Times New Roman"/>
        <family val="1"/>
      </rPr>
      <t>BVPŽ kodai, kuriems pirkimo procedūras yra atlikusi viešoji įstaigą CPO LT</t>
    </r>
    <r>
      <rPr>
        <sz val="11"/>
        <color theme="1"/>
        <rFont val="Times New Roman"/>
        <family val="1"/>
      </rPr>
      <t>).</t>
    </r>
  </si>
  <si>
    <t xml:space="preserve">Pirkimų grupavimas </t>
  </si>
  <si>
    <r>
      <t xml:space="preserve">5.1       </t>
    </r>
    <r>
      <rPr>
        <sz val="11"/>
        <color theme="1"/>
        <rFont val="Times New Roman"/>
        <family val="1"/>
      </rPr>
      <t>Pirkimų plano eilutė turi turėti šiuos duomenis: pirkimų plano metai, pirkimo iniciatorius (vardas, pavardė, organizacija, skyrius, telefonas, elektroninis paštas), pirkimo vykdytojas (vardas, pavardė, organizacija, skyrius, telefonas, elektroninis paštas), pirkimo pavadinimas, pirkimo būdas, BVPŽ kodas (parenkamas iš BVPŽ klasifikatoriaus), papildomas BVPŽ kodas, pirkimų grupė, planuojama pirkimo vertė be PVM, PVM, vertė su PVM, planuojamos sudaryti sutarties vykdymo trukmė (mėnesiais arba dienomis), planuojama sutarties sudarymo data, pirkimo iniciavimo data atsižvelgiant į planuojamą pirkimo vykdymo pradžios datą ir planuojamą pirkimo būdą, pasiūlymų vertinimo kriterijus, pirkimo centralizavimo tipas;</t>
    </r>
  </si>
  <si>
    <r>
      <t xml:space="preserve">5.2       </t>
    </r>
    <r>
      <rPr>
        <sz val="11"/>
        <color theme="1"/>
        <rFont val="Times New Roman"/>
        <family val="1"/>
      </rPr>
      <t>Sistema turi turėti galimybę automatiškai sugrupuoti pirkimus remiantis BVPŽ kodais pagal galiojančias pirkimo verčių skaičiavimo taisykles;</t>
    </r>
  </si>
  <si>
    <r>
      <t xml:space="preserve">5.3       </t>
    </r>
    <r>
      <rPr>
        <sz val="11"/>
        <color theme="1"/>
        <rFont val="Times New Roman"/>
        <family val="1"/>
      </rPr>
      <t>Sistema turi turėti galimybę prekes, paslaugas ir darbus grupuoti specifiškai – pagal skirtingą tiekėjų suinteresuotumą, skirtingą panaudojimo sritį ir t.t.;</t>
    </r>
  </si>
  <si>
    <r>
      <t xml:space="preserve">5.4       </t>
    </r>
    <r>
      <rPr>
        <sz val="11"/>
        <color theme="1"/>
        <rFont val="Times New Roman"/>
        <family val="1"/>
      </rPr>
      <t>Sistema automatiškai turi suteikti numerį naujai įvestai pirkimų plano eilutei (Pirkimo ID);</t>
    </r>
  </si>
  <si>
    <r>
      <t xml:space="preserve">5.5       </t>
    </r>
    <r>
      <rPr>
        <sz val="11"/>
        <color theme="1"/>
        <rFont val="Times New Roman"/>
        <family val="1"/>
      </rPr>
      <t>Turi būti galimybė pažymėti privalomus laukus kelių lygių informacijos pildymui (iniciatoriui, už pirkimo verčių skaičiavimą atsakingam asmeniui, kt.);</t>
    </r>
  </si>
  <si>
    <r>
      <t xml:space="preserve">5.6       </t>
    </r>
    <r>
      <rPr>
        <sz val="11"/>
        <color theme="1"/>
        <rFont val="Times New Roman"/>
        <family val="1"/>
      </rPr>
      <t>Turi būti galimybė neleisti sukurti pirkimo poreikio jeigu neužpildoma privaloma informacija;</t>
    </r>
  </si>
  <si>
    <r>
      <t xml:space="preserve">5.7       </t>
    </r>
    <r>
      <rPr>
        <sz val="11"/>
        <color theme="1"/>
        <rFont val="Times New Roman"/>
        <family val="1"/>
      </rPr>
      <t>Sistema turi pažymėti poreikio formas, kuriose užpildyti ne visi privalomi laukai;</t>
    </r>
  </si>
  <si>
    <r>
      <t xml:space="preserve">5.8       </t>
    </r>
    <r>
      <rPr>
        <sz val="11"/>
        <color theme="1"/>
        <rFont val="Times New Roman"/>
        <family val="1"/>
      </rPr>
      <t>Sistema turi turėti galimybę vykdyti paiešką pagal pirkimo ID, pirkimo grupę (prekės, paslaugos, darbai), pavadinimą, iniciatorių, vykdytoją, pirkimo būdą, pirkimo etapą, centralizavimo tipą, pirkimo vertę, pirkimų plano eilutės patvirtinimo statusą, pirkimo vykdymo etapą, pirkimo pradžios ketvirtį, kt.;</t>
    </r>
  </si>
  <si>
    <r>
      <t xml:space="preserve">5.9       </t>
    </r>
    <r>
      <rPr>
        <sz val="11"/>
        <color theme="1"/>
        <rFont val="Times New Roman"/>
        <family val="1"/>
      </rPr>
      <t>Sistemoje turi būti rodoma suplanuotų pirkimų vertė be PVM, su PVM;</t>
    </r>
  </si>
  <si>
    <r>
      <t xml:space="preserve">5.10    </t>
    </r>
    <r>
      <rPr>
        <sz val="11"/>
        <color theme="1"/>
        <rFont val="Times New Roman"/>
        <family val="1"/>
      </rPr>
      <t>Turi būti galimybė išsieksportuoti pirkimų plano duomenis, kuriuose būtų patvirtintų ir nepatvirtintų pirkimų poreikio informacija bei suplanuotos ir faktiškai panaudotos pirkimų vertės.</t>
    </r>
  </si>
  <si>
    <t>Rekomendacijos dėl pirkimo būdo</t>
  </si>
  <si>
    <r>
      <t xml:space="preserve">6.1       </t>
    </r>
    <r>
      <rPr>
        <sz val="11"/>
        <color theme="1"/>
        <rFont val="Times New Roman"/>
        <family val="1"/>
      </rPr>
      <t>Sistema turi grupuoti susijusius pirkimus ir sumuoti planuojamas ir faktines pirkimų vertes. Sistema turi turėti galimybę pateikti tokią informaciją: kokios verčių ribos turi būti taikomos Perkančiajai organizacijai pagal teisės aktus; kokios planuojamos ir faktinės vertės turi būti susumuotos pagal tarptautinius, supaprastintus ir mažos vertės pirkimo būdus vienoje grupėje; kaip turi būti pasiskirstytos aukščiau nurodytos sumos, jas lyginant su ribinėmis vertėmis, kokiais pirkimo būdais turi būti galimybė pirkti nepažeidžiant pirkimo verčių skaičiavimo taisyklių;</t>
    </r>
  </si>
  <si>
    <r>
      <t xml:space="preserve">6.2       </t>
    </r>
    <r>
      <rPr>
        <sz val="11"/>
        <color theme="1"/>
        <rFont val="Times New Roman"/>
        <family val="1"/>
      </rPr>
      <t>Sistema turi atskirti BVPŽ kodus, kuriems turi būti taikomos kitokios tarptautinių pirkimų vertės ribos (socialinės ir kitos specialiosios paslaugos) ir jiems rodyti pritaikytas rekomendacijas pirkimo būdo parinkimui;</t>
    </r>
  </si>
  <si>
    <r>
      <t xml:space="preserve">6.3       </t>
    </r>
    <r>
      <rPr>
        <sz val="11"/>
        <color theme="1"/>
        <rFont val="Times New Roman"/>
        <family val="1"/>
      </rPr>
      <t>Sistema turi signalizuoti apie neteisingą pirkimo būdo parinkimą.</t>
    </r>
  </si>
  <si>
    <t>Pirkimų plano bei jo pakeitimų patvirtinimo dokumento paruošimas</t>
  </si>
  <si>
    <r>
      <t xml:space="preserve">7.1       </t>
    </r>
    <r>
      <rPr>
        <sz val="11"/>
        <color theme="1"/>
        <rFont val="Times New Roman"/>
        <family val="1"/>
      </rPr>
      <t>Turi būti galimybė iš Sistemoje įvestų pirkimų duomenų suformuoti dokumentą viešųjų pirkimų plano patvirtinimui nediskriminuojančiais, visuotinai prieinamais failų formatais (pvz., *.pdf, *.docx, *.xlsx ir kt.);</t>
    </r>
  </si>
  <si>
    <r>
      <t xml:space="preserve">7.2       </t>
    </r>
    <r>
      <rPr>
        <sz val="11"/>
        <color theme="1"/>
        <rFont val="Times New Roman"/>
        <family val="1"/>
      </rPr>
      <t>Suformuotą dokumentą turi būti galimybė išsiųsti derinimui atsakingiems asmenims, turi būti galimybė įrašyti tvirtinimo žymos tekstą;</t>
    </r>
  </si>
  <si>
    <r>
      <t xml:space="preserve">7.3       </t>
    </r>
    <r>
      <rPr>
        <sz val="11"/>
        <color theme="1"/>
        <rFont val="Times New Roman"/>
        <family val="1"/>
      </rPr>
      <t>Įvedus naujus, ištrynus arba pirkime pakeitus pirkimo būdą, vertę ar BVPŽ kodą, kt. Sistemoje nustatomus kriterijus – Sistemoje turi būti suformuojamas viešųjų pirkimų plano pakeitimas nediskriminuojančiais, visuotinai prieinamais failų formatais (pvz., *.pdf, *.docx, *.xlsx ir kt.);</t>
    </r>
  </si>
  <si>
    <r>
      <t xml:space="preserve">7.4       </t>
    </r>
    <r>
      <rPr>
        <sz val="11"/>
        <color theme="1"/>
        <rFont val="Times New Roman"/>
        <family val="1"/>
      </rPr>
      <t>Pirkimų plano ar jo dalies tvirtinimo procesas turi turėti galimybę būti centralizuotas arba decentralizuotas;</t>
    </r>
  </si>
  <si>
    <r>
      <t xml:space="preserve">7.5       </t>
    </r>
    <r>
      <rPr>
        <sz val="11"/>
        <color theme="1"/>
        <rFont val="Times New Roman"/>
        <family val="1"/>
      </rPr>
      <t>Sistemoje turi būti galimybė pagal praėjusiais metais parengtus metinio pirkimų plano duomenis automatiškai generuoti siūlomą pradinę einamųjų metų metinio pirkimų plano versiją;</t>
    </r>
  </si>
  <si>
    <r>
      <t xml:space="preserve">7.6       </t>
    </r>
    <r>
      <rPr>
        <sz val="11"/>
        <color theme="1"/>
        <rFont val="Times New Roman"/>
        <family val="1"/>
      </rPr>
      <t>Sistema turi neleisti tvirtinti metinio pirkimų plano, kol užpildyti ne visi privalomi laukai pirkimų eilutėse pirkimų plano viešinimui CVP IS;</t>
    </r>
  </si>
  <si>
    <r>
      <t xml:space="preserve">7.7       </t>
    </r>
    <r>
      <rPr>
        <sz val="11"/>
        <color theme="1"/>
        <rFont val="Times New Roman"/>
        <family val="1"/>
      </rPr>
      <t>Sistema turi turėti galimybę išsaugoti pradinę, tarpines ir galutinę patvirtintą metinio pirkimų plano versijas;</t>
    </r>
  </si>
  <si>
    <r>
      <t xml:space="preserve">7.8       </t>
    </r>
    <r>
      <rPr>
        <sz val="11"/>
        <color theme="1"/>
        <rFont val="Times New Roman"/>
        <family val="1"/>
      </rPr>
      <t>Prie kiekvienos pirkimų plano eilutės turi būti matoma, kiek kartų ir kada ji buvo tvirtinta, kokia informacija joje buvo pakeista ir koks vartotojas atliko pokyčius.</t>
    </r>
  </si>
  <si>
    <r>
      <t>Automatizuotas plano perkėlimas į CVP IS (</t>
    </r>
    <r>
      <rPr>
        <i/>
        <sz val="11"/>
        <color theme="1"/>
        <rFont val="Times New Roman"/>
        <family val="1"/>
      </rPr>
      <t>*.xlsx</t>
    </r>
    <r>
      <rPr>
        <sz val="11"/>
        <color theme="1"/>
        <rFont val="Times New Roman"/>
        <family val="1"/>
      </rPr>
      <t xml:space="preserve"> formatu)</t>
    </r>
  </si>
  <si>
    <r>
      <t xml:space="preserve">8.1       </t>
    </r>
    <r>
      <rPr>
        <sz val="11"/>
        <color theme="1"/>
        <rFont val="Times New Roman"/>
        <family val="1"/>
      </rPr>
      <t xml:space="preserve">Sistema turi turėti galimybę suformuotą viešųjų pirkimų planą eksportuoti </t>
    </r>
    <r>
      <rPr>
        <i/>
        <sz val="11"/>
        <color theme="1"/>
        <rFont val="Times New Roman"/>
        <family val="1"/>
      </rPr>
      <t>*.xlsx</t>
    </r>
    <r>
      <rPr>
        <sz val="11"/>
        <color theme="1"/>
        <rFont val="Times New Roman"/>
        <family val="1"/>
      </rPr>
      <t xml:space="preserve"> formatu, pritaikytu automatiniam importavimui į CVP IS (naudojamas Viešųjų pirkimų tarnybos parengtas šablonas, duomenys iš Sistemos turi būti eksportuojami CVP IS naudojamais formatais);</t>
    </r>
  </si>
  <si>
    <r>
      <t xml:space="preserve">8.2       </t>
    </r>
    <r>
      <rPr>
        <sz val="11"/>
        <color theme="1"/>
        <rFont val="Times New Roman"/>
        <family val="1"/>
      </rPr>
      <t>Eksportavimui turi būti galimybė parinkti visus pirkimus arba tik tuos, kuriuos privaloma viešinti.</t>
    </r>
  </si>
  <si>
    <t>Pirkimų plano eilučių sujungimas</t>
  </si>
  <si>
    <r>
      <t xml:space="preserve">9.1       </t>
    </r>
    <r>
      <rPr>
        <sz val="11"/>
        <color theme="1"/>
        <rFont val="Times New Roman"/>
        <family val="1"/>
      </rPr>
      <t>Sistema turi leisti apjungti (konsoliduoti) keletą pirkimų plano eilučių, išsaugant pirminę informaciją apie pirkimo iniciatorius, pirkimų objektus, suplanuotas vertes, BVPŽ kodus ir kt.;</t>
    </r>
  </si>
  <si>
    <r>
      <t xml:space="preserve">9.2       </t>
    </r>
    <r>
      <rPr>
        <sz val="11"/>
        <color theme="1"/>
        <rFont val="Times New Roman"/>
        <family val="1"/>
      </rPr>
      <t>Sistema turi leisti dekonsoliduoti arba ištrinti dalį/visą konsoliduoto pirkimo;</t>
    </r>
  </si>
  <si>
    <r>
      <t xml:space="preserve">9.3       </t>
    </r>
    <r>
      <rPr>
        <sz val="11"/>
        <color theme="1"/>
        <rFont val="Times New Roman"/>
        <family val="1"/>
      </rPr>
      <t>Sistema turi formuoti konsoliduotų pirkimų ataskaitas (nurodant pirkimo pavadinimus, pirkimų vertes, iniciatorius, pirkimų skaičius) bei konsoliduotų pirkimų sąrašus;</t>
    </r>
  </si>
  <si>
    <r>
      <t xml:space="preserve">9.4       </t>
    </r>
    <r>
      <rPr>
        <sz val="11"/>
        <color theme="1"/>
        <rFont val="Times New Roman"/>
        <family val="1"/>
      </rPr>
      <t>Konsolidavus pirkimą Sistema automatiškai turi uždėti konsolidavimo požymį.</t>
    </r>
  </si>
  <si>
    <t>Pirkimų vykdymo progreso stebėsena pirkimų plano aplinkoje</t>
  </si>
  <si>
    <r>
      <t xml:space="preserve">10.1    </t>
    </r>
    <r>
      <rPr>
        <sz val="11"/>
        <color theme="1"/>
        <rFont val="Times New Roman"/>
        <family val="1"/>
      </rPr>
      <t>Sistemoje turi būti galimybė matyti pirkimų poreikių būsenas: nepradėtus, vykdomus, neįvykusius, baigtus pirkimus;</t>
    </r>
  </si>
  <si>
    <r>
      <t xml:space="preserve">10.2    </t>
    </r>
    <r>
      <rPr>
        <sz val="11"/>
        <color theme="1"/>
        <rFont val="Times New Roman"/>
        <family val="1"/>
      </rPr>
      <t>Sistemoje turi būti galimybė stebėti pirkimo būseną pvz. naudojant spalvų gamą arba intuityviai suprantamus simbolius;</t>
    </r>
  </si>
  <si>
    <r>
      <t xml:space="preserve">10.3    </t>
    </r>
    <r>
      <rPr>
        <sz val="11"/>
        <color theme="1"/>
        <rFont val="Times New Roman"/>
        <family val="1"/>
      </rPr>
      <t>Sistemoje pirkimo statusas turi keistis automatiškai priklausomai nuo naudotojų atliekamų veiksmų;</t>
    </r>
  </si>
  <si>
    <r>
      <t xml:space="preserve">10.4    </t>
    </r>
    <r>
      <rPr>
        <sz val="11"/>
        <color theme="1"/>
        <rFont val="Times New Roman"/>
        <family val="1"/>
      </rPr>
      <t>Iš Sistemoje įvestų duomenų turi būti galimybė eksportuoti ataskaitas, kuriose matytųsi planuotų ir įvykdytų pirkimų vertės bei informacija apie iš konkrečios pirkimų plano eilutės atliktus pirkimus (pirkimo ID, BVPŽ kodas, pirkimo pavadinimas, iniciatorius, pirkimo būdas, planuota ir faktinė vertės, pirkimo vykdymo ketvirtis, kiekvieno atlikto pirkimo vertė, kt.);</t>
    </r>
  </si>
  <si>
    <r>
      <t xml:space="preserve">10.5    </t>
    </r>
    <r>
      <rPr>
        <sz val="11"/>
        <color theme="1"/>
        <rFont val="Times New Roman"/>
        <family val="1"/>
      </rPr>
      <t>Turi būti galimybė pirkimų plano eilutę padaryti nevykdoma t.y. nepašalinti jos iš pirkimų plano, tačiau netraukti jos į pirkimų verčių skaičiavimo apimtį, jeigu pirkimo nebeplanuojama vykdyti.</t>
    </r>
  </si>
  <si>
    <t>Atlikto pirkimo registravimas, pirkimų žurnalas</t>
  </si>
  <si>
    <r>
      <t xml:space="preserve">11.1    </t>
    </r>
    <r>
      <rPr>
        <sz val="11"/>
        <color theme="1"/>
        <rFont val="Times New Roman"/>
        <family val="1"/>
      </rPr>
      <t>Įvykdžius pirkimą, turi būti galimybė jo rezultatą registruoti Sistemoje, susiejant su planuoto pirkimo informacija;</t>
    </r>
  </si>
  <si>
    <r>
      <t xml:space="preserve">11.2    </t>
    </r>
    <r>
      <rPr>
        <sz val="11"/>
        <color theme="1"/>
        <rFont val="Times New Roman"/>
        <family val="1"/>
      </rPr>
      <t>Turi būti galimybė apriboti registruoti pirkimo rezultatą, viršijantį planuoto pirkimo biudžetą, be atskiro atsakingų asmenų suderinimo;</t>
    </r>
  </si>
  <si>
    <r>
      <t xml:space="preserve">11.3    </t>
    </r>
    <r>
      <rPr>
        <sz val="11"/>
        <color theme="1"/>
        <rFont val="Times New Roman"/>
        <family val="1"/>
      </rPr>
      <t>Sistemoje turi būti galimybė prie kiekvieno įvykdyto pirkimo išsaugoti informaciją apie sudarytą pirkimo sutartį/sąskaitą bei gauti informaciją apie greitai baigsiančias galioti sutartis (pagal jų galiojimo laiką bei sutarties vertės likutį);</t>
    </r>
  </si>
  <si>
    <r>
      <t xml:space="preserve">11.4    </t>
    </r>
    <r>
      <rPr>
        <sz val="11"/>
        <color theme="1"/>
        <rFont val="Times New Roman"/>
        <family val="1"/>
      </rPr>
      <t>Sistemoje registruojant informaciją apie pirkimo pabaigą, turi būti įvedama informacija apie sutarties (žodžiu ar raštu) galiojimo laikotarpį, vertę, laimėjusį tiekėją, sutarties numerį ir už sutarties vykdymą atsakingą asmenį;</t>
    </r>
  </si>
  <si>
    <r>
      <t xml:space="preserve">11.5    </t>
    </r>
    <r>
      <rPr>
        <sz val="11"/>
        <color theme="1"/>
        <rFont val="Times New Roman"/>
        <family val="1"/>
      </rPr>
      <t xml:space="preserve">Iš Sistemoje įvestų duomenų apie pirkimo pabaigos rezultatą turi būti suformuojamas atliktų pirkimų žurnalas, kurį iš Sistemos turi būti galimybė eksportuoti </t>
    </r>
    <r>
      <rPr>
        <i/>
        <sz val="11"/>
        <color theme="1"/>
        <rFont val="Times New Roman"/>
        <family val="1"/>
      </rPr>
      <t>*.xlsx</t>
    </r>
    <r>
      <rPr>
        <sz val="11"/>
        <color theme="1"/>
        <rFont val="Times New Roman"/>
        <family val="1"/>
      </rPr>
      <t xml:space="preserve"> formatu (eksportuojami laukai: pirkimo ID, BVPŽ kodas, pirkimo pavadinimas, iniciatorius, pirkimo būdas, atlikto pirkimo vertė be PVM, laimėjęs tiekėjas, kt.);</t>
    </r>
  </si>
  <si>
    <r>
      <t xml:space="preserve">11.6    </t>
    </r>
    <r>
      <rPr>
        <sz val="11"/>
        <color theme="1"/>
        <rFont val="Times New Roman"/>
        <family val="1"/>
      </rPr>
      <t>Sistemoje turi būti galimybė filtruoti informaciją pagal šiuos kriterijus: iniciatorių, vykdytoją, pirkimo numerį, CVP IS numerį, sutarties numerį, pirkimas per CVP IS, žalias, socialinis, sudaryta sutartis galiojanti, preliminari, pirkimo būdą, tiekėjus, kt.;</t>
    </r>
  </si>
  <si>
    <r>
      <t xml:space="preserve">11.7    </t>
    </r>
    <r>
      <rPr>
        <sz val="11"/>
        <color theme="1"/>
        <rFont val="Times New Roman"/>
        <family val="1"/>
      </rPr>
      <t>Sistemoje turi būti galimybė matyti visus vienos pirkimų plano eilutės pirkimus bei sutartis/sąskaitas.</t>
    </r>
  </si>
  <si>
    <t>Pokyčių atsekamumas</t>
  </si>
  <si>
    <r>
      <t xml:space="preserve">12.1    </t>
    </r>
    <r>
      <rPr>
        <sz val="11"/>
        <color theme="1"/>
        <rFont val="Times New Roman"/>
        <family val="1"/>
      </rPr>
      <t>Sistema turi registruoti informaciją apie atliktus duomenų pakeitimus bei tuos pokyčius atlikusius vartotojus;</t>
    </r>
  </si>
  <si>
    <r>
      <t xml:space="preserve">12.2    </t>
    </r>
    <r>
      <rPr>
        <sz val="11"/>
        <color theme="1"/>
        <rFont val="Times New Roman"/>
        <family val="1"/>
      </rPr>
      <t>Sistemoje turi būti galimybė matyti informacijos srautus į pirkimų planą ir pirkimų žurnalą.</t>
    </r>
  </si>
  <si>
    <t>Tiekėjų duomenų bazė</t>
  </si>
  <si>
    <r>
      <t xml:space="preserve">13.1    </t>
    </r>
    <r>
      <rPr>
        <sz val="11"/>
        <color theme="1"/>
        <rFont val="Times New Roman"/>
        <family val="1"/>
      </rPr>
      <t>Sistemoje turi būti galimybė reikiamas teises turinčiam vartotojui pildyti bei atnaujinti prekių, paslaugų ir darbų tiekėjų bazę: įtraukti bei panaikinti prekių, paslaugų ir darbų tiekėjus bei keisti ir pildyti įtrauktų tiekėjų informaciją;</t>
    </r>
  </si>
  <si>
    <r>
      <t xml:space="preserve">13.2    </t>
    </r>
    <r>
      <rPr>
        <sz val="11"/>
        <color theme="1"/>
        <rFont val="Times New Roman"/>
        <family val="1"/>
      </rPr>
      <t>Sistemoje turi būti galimybė gauti ataskaitas apie tiekėjus, iš kurių perkama daugiausiai, informaciją apie „vieno tiekėjo“ pirkimus, kiekvieno tiekėjo galiojančias bei pasibaigusias sutartis, kt.</t>
    </r>
  </si>
  <si>
    <t>Ataskaitos</t>
  </si>
  <si>
    <r>
      <t xml:space="preserve">14.1    </t>
    </r>
    <r>
      <rPr>
        <sz val="11"/>
        <color theme="1"/>
        <rFont val="Times New Roman"/>
        <family val="1"/>
      </rPr>
      <t>Sistema turi rengti įvairias ataskaitas:</t>
    </r>
  </si>
  <si>
    <r>
      <t xml:space="preserve">14.1.1     </t>
    </r>
    <r>
      <rPr>
        <sz val="11"/>
        <color theme="1"/>
        <rFont val="Times New Roman"/>
        <family val="1"/>
      </rPr>
      <t>Atn-3 ataskaita (Sistemoje esančių duomenų turi pakakti pilnai užpildyti metinės ataskaitos formą. Sistema turi suskaičiuoti atliktus pirkimus pagal Viešųjų pirkimų tarnybos parengtą ataskaitos pildymo instrukciją);</t>
    </r>
  </si>
  <si>
    <r>
      <t xml:space="preserve">14.1.2     </t>
    </r>
    <r>
      <rPr>
        <sz val="11"/>
        <color theme="1"/>
        <rFont val="Times New Roman"/>
        <family val="1"/>
      </rPr>
      <t>Mėnesinė mažos vertės pirkimų ataskaita (Sistemoje turi būti parengiama ataskaita apie per mėnesį atliktus mažos vertės pirkimus. Sistemoje turi būti galimybė pasižiūrėti bet kurio mėnesio ataskaitą);</t>
    </r>
  </si>
  <si>
    <r>
      <t xml:space="preserve">14.1.3     </t>
    </r>
    <r>
      <rPr>
        <sz val="11"/>
        <color theme="1"/>
        <rFont val="Times New Roman"/>
        <family val="1"/>
      </rPr>
      <t>Galiojančių sutarčių ataskaita (Sistemoje turi būti parengiama ataskaita apie galiojančias sutartis iš visų Sistemoje esančių pirkimų duomenų);</t>
    </r>
  </si>
  <si>
    <r>
      <t xml:space="preserve">14.1.4     </t>
    </r>
    <r>
      <rPr>
        <sz val="11"/>
        <color theme="1"/>
        <rFont val="Times New Roman"/>
        <family val="1"/>
      </rPr>
      <t>Planuotų ir faktinių pirkimo verčių ataskaita (Sistemoje turi būti parengiama ataskaita apie sutaupymus atlikus pirkimus);</t>
    </r>
  </si>
  <si>
    <r>
      <t xml:space="preserve">14.1.5     </t>
    </r>
    <r>
      <rPr>
        <sz val="11"/>
        <color theme="1"/>
        <rFont val="Times New Roman"/>
        <family val="1"/>
      </rPr>
      <t>Pirkimų pagal pirkimų plano eilutes ataskaita (Sistemoje turi būti parengiama ataskaita apie pirkimų kiekį ir vertę iš kiekvienos pirkimų plano eilutės);</t>
    </r>
  </si>
  <si>
    <r>
      <t xml:space="preserve">14.1.6     </t>
    </r>
    <r>
      <rPr>
        <sz val="11"/>
        <color theme="1"/>
        <rFont val="Times New Roman"/>
        <family val="1"/>
      </rPr>
      <t>Pirkimų plano pakeitimų ataskaita (Sistemoje turi būti parengiama ataskaita apie pirkimų plano eilutės tvirtinimo istoriją).</t>
    </r>
  </si>
  <si>
    <t>Vartotojai</t>
  </si>
  <si>
    <r>
      <t xml:space="preserve">15.1    </t>
    </r>
    <r>
      <rPr>
        <sz val="11"/>
        <color theme="1"/>
        <rFont val="Times New Roman"/>
        <family val="1"/>
      </rPr>
      <t>Prisijungimas prie Sistemos turi vykti su vartotojo paskyra (kiekvienas Sistemos naudotojas autentifikuojamas asmeniniu identifikatoriumi ir slaptažodžiu);</t>
    </r>
  </si>
  <si>
    <r>
      <t xml:space="preserve">15.2    </t>
    </r>
    <r>
      <rPr>
        <sz val="11"/>
        <color theme="1"/>
        <rFont val="Times New Roman"/>
        <family val="1"/>
      </rPr>
      <t>Sistemoje turi būti atskiros aplinkos iniciatoriui, pirkimų vykdytojui ir organizacijos pirkimų valdymui. Iniciatoriui, pirkimų vykdytojui turi būti pateikiama tik jiems aktuali informacija;</t>
    </r>
  </si>
  <si>
    <r>
      <t xml:space="preserve">15.3    </t>
    </r>
    <r>
      <rPr>
        <sz val="11"/>
        <color theme="1"/>
        <rFont val="Times New Roman"/>
        <family val="1"/>
      </rPr>
      <t>Turi būti galimybė kiekvienam vartotojui nustatyti skirtingas teises. Skirtingų tipų teisės turi būti nustatomos naudojant rolių mechanizmą, t.y. atitinkamos rolės Sistemos naudotojui turi suteikti galimybę sukurti, skaityti, modifikuoti, šalinti atitinkamą informaciją arba vykdyti nurodytas funkcijas ir generuoti ataskaitas;</t>
    </r>
  </si>
  <si>
    <r>
      <t xml:space="preserve">15.4    </t>
    </r>
    <r>
      <rPr>
        <sz val="11"/>
        <color theme="1"/>
        <rFont val="Times New Roman"/>
        <family val="1"/>
      </rPr>
      <t>Sistema turi turėti daugiau kaip tris rolių tipus (administratoriaus, pirkimų vykdytojo, iniciatoriaus, stebėtojo, kt.), turi būti atskirai valdoma pirkimų planavimo bei vykdymo informacija;</t>
    </r>
  </si>
  <si>
    <r>
      <t xml:space="preserve">15.5    </t>
    </r>
    <r>
      <rPr>
        <sz val="11"/>
        <color theme="1"/>
        <rFont val="Times New Roman"/>
        <family val="1"/>
      </rPr>
      <t>Kiekvienas Sistemos vartotojas turi turėti Perkančiosios organizacijos, organizacijos, skyriaus matymo apimtį;</t>
    </r>
  </si>
  <si>
    <r>
      <t xml:space="preserve">15.6    </t>
    </r>
    <r>
      <rPr>
        <sz val="11"/>
        <color theme="1"/>
        <rFont val="Times New Roman"/>
        <family val="1"/>
      </rPr>
      <t>Sistemoje turi būti galimybė vartotojus autentifikuoti per vieningą Perkančiosios organizacijos vartotojų valdymo įrankį, pvz. Microsoft Active directory arba lygiavertę priemonę.</t>
    </r>
  </si>
  <si>
    <t>2. Vykdymo funkcionalumai (16-30):</t>
  </si>
  <si>
    <t>Elektroninė byla</t>
  </si>
  <si>
    <r>
      <t xml:space="preserve">16.1    </t>
    </r>
    <r>
      <rPr>
        <sz val="11"/>
        <color theme="1"/>
        <rFont val="Times New Roman"/>
        <family val="1"/>
      </rPr>
      <t>Sistemoje turi būti realizuota galimybė formuoti elektroninę pirkimo bylą, kurioje turi būti saugomi elektroniniai dokumentai (susiję su viešojo pirkimo procedūrų vykdymu). Elektroninė byla turi būti suskirstyta į aplankus:</t>
    </r>
  </si>
  <si>
    <r>
      <t>16.1.1</t>
    </r>
    <r>
      <rPr>
        <b/>
        <sz val="7"/>
        <color theme="1"/>
        <rFont val="Times New Roman"/>
        <family val="1"/>
      </rPr>
      <t xml:space="preserve">        </t>
    </r>
    <r>
      <rPr>
        <sz val="11"/>
        <color theme="1"/>
        <rFont val="Times New Roman"/>
        <family val="1"/>
      </rPr>
      <t>pirkimų planas;</t>
    </r>
  </si>
  <si>
    <r>
      <t>16.1.2</t>
    </r>
    <r>
      <rPr>
        <b/>
        <sz val="7"/>
        <color theme="1"/>
        <rFont val="Times New Roman"/>
        <family val="1"/>
      </rPr>
      <t xml:space="preserve">        </t>
    </r>
    <r>
      <rPr>
        <sz val="11"/>
        <color theme="1"/>
        <rFont val="Times New Roman"/>
        <family val="1"/>
      </rPr>
      <t>pirkimo dokumentai;</t>
    </r>
  </si>
  <si>
    <r>
      <t>16.1.3</t>
    </r>
    <r>
      <rPr>
        <b/>
        <sz val="7"/>
        <color theme="1"/>
        <rFont val="Times New Roman"/>
        <family val="1"/>
      </rPr>
      <t xml:space="preserve">        </t>
    </r>
    <r>
      <rPr>
        <sz val="11"/>
        <color theme="1"/>
        <rFont val="Times New Roman"/>
        <family val="1"/>
      </rPr>
      <t>protokolai;</t>
    </r>
  </si>
  <si>
    <r>
      <t>16.1.4</t>
    </r>
    <r>
      <rPr>
        <b/>
        <sz val="7"/>
        <color theme="1"/>
        <rFont val="Times New Roman"/>
        <family val="1"/>
      </rPr>
      <t xml:space="preserve">        </t>
    </r>
    <r>
      <rPr>
        <sz val="11"/>
        <color theme="1"/>
        <rFont val="Times New Roman"/>
        <family val="1"/>
      </rPr>
      <t>skelbimai;</t>
    </r>
  </si>
  <si>
    <r>
      <t>16.1.5</t>
    </r>
    <r>
      <rPr>
        <b/>
        <sz val="7"/>
        <color theme="1"/>
        <rFont val="Times New Roman"/>
        <family val="1"/>
      </rPr>
      <t xml:space="preserve">        </t>
    </r>
    <r>
      <rPr>
        <sz val="11"/>
        <color theme="1"/>
        <rFont val="Times New Roman"/>
        <family val="1"/>
      </rPr>
      <t>pasiūlymai;</t>
    </r>
  </si>
  <si>
    <r>
      <t>16.1.6</t>
    </r>
    <r>
      <rPr>
        <b/>
        <sz val="7"/>
        <color theme="1"/>
        <rFont val="Times New Roman"/>
        <family val="1"/>
      </rPr>
      <t xml:space="preserve">        </t>
    </r>
    <r>
      <rPr>
        <sz val="11"/>
        <color theme="1"/>
        <rFont val="Times New Roman"/>
        <family val="1"/>
      </rPr>
      <t>susirašinėjimas;</t>
    </r>
  </si>
  <si>
    <r>
      <t>16.1.7</t>
    </r>
    <r>
      <rPr>
        <b/>
        <sz val="7"/>
        <color theme="1"/>
        <rFont val="Times New Roman"/>
        <family val="1"/>
      </rPr>
      <t xml:space="preserve">        </t>
    </r>
    <r>
      <rPr>
        <sz val="11"/>
        <color theme="1"/>
        <rFont val="Times New Roman"/>
        <family val="1"/>
      </rPr>
      <t>pretenzijos;</t>
    </r>
  </si>
  <si>
    <r>
      <t>16.1.8</t>
    </r>
    <r>
      <rPr>
        <b/>
        <sz val="7"/>
        <color theme="1"/>
        <rFont val="Times New Roman"/>
        <family val="1"/>
      </rPr>
      <t xml:space="preserve">        </t>
    </r>
    <r>
      <rPr>
        <sz val="11"/>
        <color theme="1"/>
        <rFont val="Times New Roman"/>
        <family val="1"/>
      </rPr>
      <t>sutartys;</t>
    </r>
  </si>
  <si>
    <r>
      <t xml:space="preserve">16.2    </t>
    </r>
    <r>
      <rPr>
        <sz val="11"/>
        <color theme="1"/>
        <rFont val="Times New Roman"/>
        <family val="1"/>
      </rPr>
      <t>Sistemoje turi būti galimybė įkelti į konkretaus pirkimo elektroninę bylą įvairių</t>
    </r>
    <r>
      <rPr>
        <i/>
        <sz val="11"/>
        <color theme="1"/>
        <rFont val="Times New Roman"/>
        <family val="1"/>
      </rPr>
      <t xml:space="preserve"> </t>
    </r>
    <r>
      <rPr>
        <sz val="11"/>
        <color theme="1"/>
        <rFont val="Times New Roman"/>
        <family val="1"/>
      </rPr>
      <t>formatų dokumentus į tam skirtus aplankus;</t>
    </r>
  </si>
  <si>
    <r>
      <t xml:space="preserve">16.3    </t>
    </r>
    <r>
      <rPr>
        <sz val="11"/>
        <color theme="1"/>
        <rFont val="Times New Roman"/>
        <family val="1"/>
      </rPr>
      <t>Sistemoje turi būti galimybė:</t>
    </r>
  </si>
  <si>
    <r>
      <t xml:space="preserve">16.3.1     </t>
    </r>
    <r>
      <rPr>
        <sz val="11"/>
        <color theme="1"/>
        <rFont val="Times New Roman"/>
        <family val="1"/>
      </rPr>
      <t>pateikti dokumentą derinimui ir pasirašymui pagal nustatytą dokumentų derinimo schemą;</t>
    </r>
  </si>
  <si>
    <r>
      <t xml:space="preserve">16.3.2     </t>
    </r>
    <r>
      <rPr>
        <sz val="11"/>
        <color theme="1"/>
        <rFont val="Times New Roman"/>
        <family val="1"/>
      </rPr>
      <t>peržiūrėti derinimo metu atsiradusius dokumentų pokyčius juos suskirstant į dokumentų versijas (kai dokumentas derinamas *.docx formatu);</t>
    </r>
  </si>
  <si>
    <r>
      <t xml:space="preserve">16.3.3     </t>
    </r>
    <r>
      <rPr>
        <sz val="11"/>
        <color theme="1"/>
        <rFont val="Times New Roman"/>
        <family val="1"/>
      </rPr>
      <t>pateikti komentarus dokumentui per Sistemą;</t>
    </r>
  </si>
  <si>
    <r>
      <t xml:space="preserve">16.3.4     </t>
    </r>
    <r>
      <rPr>
        <sz val="11"/>
        <color theme="1"/>
        <rFont val="Times New Roman"/>
        <family val="1"/>
      </rPr>
      <t>uždėti dokumento suderinimo žymą;</t>
    </r>
  </si>
  <si>
    <r>
      <t xml:space="preserve">16.3.5     </t>
    </r>
    <r>
      <rPr>
        <sz val="11"/>
        <color theme="1"/>
        <rFont val="Times New Roman"/>
        <family val="1"/>
      </rPr>
      <t>pasirašyti dokumentą el. parašu;</t>
    </r>
  </si>
  <si>
    <r>
      <t xml:space="preserve">16.3.6     </t>
    </r>
    <r>
      <rPr>
        <sz val="11"/>
        <color theme="1"/>
        <rFont val="Times New Roman"/>
        <family val="1"/>
      </rPr>
      <t>atmesti dokumentą;</t>
    </r>
  </si>
  <si>
    <r>
      <t xml:space="preserve">16.3.7     </t>
    </r>
    <r>
      <rPr>
        <sz val="11"/>
        <color theme="1"/>
        <rFont val="Times New Roman"/>
        <family val="1"/>
      </rPr>
      <t>peržiūrėti dokumento derinimo eigą;</t>
    </r>
  </si>
  <si>
    <r>
      <t xml:space="preserve">16.3.8     </t>
    </r>
    <r>
      <rPr>
        <sz val="11"/>
        <color theme="1"/>
        <rFont val="Times New Roman"/>
        <family val="1"/>
      </rPr>
      <t>atsisiųsti visu</t>
    </r>
    <r>
      <rPr>
        <sz val="11"/>
        <color rgb="FF000000"/>
        <rFont val="Times New Roman"/>
        <family val="1"/>
      </rPr>
      <t>s pasirašytus</t>
    </r>
    <r>
      <rPr>
        <sz val="11"/>
        <color theme="1"/>
        <rFont val="Times New Roman"/>
        <family val="1"/>
      </rPr>
      <t xml:space="preserve"> ir patvirtintus dokumentus el. byloje </t>
    </r>
    <r>
      <rPr>
        <i/>
        <sz val="11"/>
        <color theme="1"/>
        <rFont val="Times New Roman"/>
        <family val="1"/>
      </rPr>
      <t>*.zip</t>
    </r>
    <r>
      <rPr>
        <sz val="11"/>
        <color theme="1"/>
        <rFont val="Times New Roman"/>
        <family val="1"/>
      </rPr>
      <t xml:space="preserve"> formatu.</t>
    </r>
  </si>
  <si>
    <t>Dokumentų derinimas /pasirašymas</t>
  </si>
  <si>
    <r>
      <t xml:space="preserve">17.1    </t>
    </r>
    <r>
      <rPr>
        <sz val="11"/>
        <color theme="1"/>
        <rFont val="Times New Roman"/>
        <family val="1"/>
      </rPr>
      <t>Sistemoje turi būti du duomenų/dokumentų derinimo tipai: pagal seką arba lygiagretus;</t>
    </r>
  </si>
  <si>
    <r>
      <t xml:space="preserve">17.2    </t>
    </r>
    <r>
      <rPr>
        <sz val="11"/>
        <color theme="1"/>
        <rFont val="Times New Roman"/>
        <family val="1"/>
      </rPr>
      <t>Sistemoje turi būti galimybė sukurti neribotą derinimo schemų skaičių pirkimų plano, pirkimo inicijavimo pažymos, pirkimo dokumentų, protokolų kt. procesų derinimui;</t>
    </r>
  </si>
  <si>
    <r>
      <t xml:space="preserve">17.3    </t>
    </r>
    <r>
      <rPr>
        <sz val="11"/>
        <color theme="1"/>
        <rFont val="Times New Roman"/>
        <family val="1"/>
      </rPr>
      <t>Derinimo/pasirašymo proceso dalyviai turi būti nustatomi pasirenkant konkrečius darbuotojus iš sąrašo arba nustatant, kad dalyviai – pirkimui priskirta viešojo pirkimo komisija;</t>
    </r>
  </si>
  <si>
    <r>
      <t xml:space="preserve">17.4    </t>
    </r>
    <r>
      <rPr>
        <sz val="11"/>
        <color theme="1"/>
        <rFont val="Times New Roman"/>
        <family val="1"/>
      </rPr>
      <t>Derinimo ir pasirašymo procesas turi būti nutraukiamas, kai nors vienas iš derinimo/pasirašymo dalyvių atmeta dokumentą. Šiuo atveju dokumento statusas turi būti “atmestas” ir dokumento rengėjas turi turėti galimybę pakoregavęs duomenis/dokumentus vėl teikti derinti/pasirašyti;</t>
    </r>
  </si>
  <si>
    <r>
      <t xml:space="preserve">17.5    </t>
    </r>
    <r>
      <rPr>
        <sz val="11"/>
        <color theme="1"/>
        <rFont val="Times New Roman"/>
        <family val="1"/>
      </rPr>
      <t>Aktyvus derintojas turi turėti galimybę suderinti be pastabos, suderinti su pastaba, atmesti derinimą, perduoti kitam derintojui, įtraukti papildomą derintoją;</t>
    </r>
  </si>
  <si>
    <r>
      <t xml:space="preserve">17.6    </t>
    </r>
    <r>
      <rPr>
        <sz val="11"/>
        <color theme="1"/>
        <rFont val="Times New Roman"/>
        <family val="1"/>
      </rPr>
      <t>Sistemoje turi būti įdiegtas elektroninis parašas. Ant suderintų dokumentų turi būti dedamos derinimo žymos (vartotojo vardas, pavardė, pareigos, suderinimo data, organizacija).</t>
    </r>
  </si>
  <si>
    <t>Pirkimų statusai, informacijos paieška</t>
  </si>
  <si>
    <r>
      <t xml:space="preserve">18.1    </t>
    </r>
    <r>
      <rPr>
        <sz val="11"/>
        <color theme="1"/>
        <rFont val="Times New Roman"/>
        <family val="1"/>
      </rPr>
      <t>Sistemoje turi būti galimybė sekti vykdomų pirkimų statusus, pirkimus suskirstant pagal statuso būseną:</t>
    </r>
  </si>
  <si>
    <r>
      <t>18.1.1</t>
    </r>
    <r>
      <rPr>
        <b/>
        <sz val="7"/>
        <color theme="1"/>
        <rFont val="Times New Roman"/>
        <family val="1"/>
      </rPr>
      <t xml:space="preserve">        </t>
    </r>
    <r>
      <rPr>
        <sz val="11"/>
        <color theme="1"/>
        <rFont val="Times New Roman"/>
        <family val="1"/>
      </rPr>
      <t>Inicijavimas;</t>
    </r>
  </si>
  <si>
    <r>
      <t>18.1.2</t>
    </r>
    <r>
      <rPr>
        <b/>
        <sz val="7"/>
        <color theme="1"/>
        <rFont val="Times New Roman"/>
        <family val="1"/>
      </rPr>
      <t xml:space="preserve">        </t>
    </r>
    <r>
      <rPr>
        <sz val="11"/>
        <color theme="1"/>
        <rFont val="Times New Roman"/>
        <family val="1"/>
      </rPr>
      <t>Pirkimo dokumentų rengimas;</t>
    </r>
  </si>
  <si>
    <r>
      <t>18.1.3</t>
    </r>
    <r>
      <rPr>
        <b/>
        <sz val="7"/>
        <color theme="1"/>
        <rFont val="Times New Roman"/>
        <family val="1"/>
      </rPr>
      <t xml:space="preserve">        </t>
    </r>
    <r>
      <rPr>
        <sz val="11"/>
        <color theme="1"/>
        <rFont val="Times New Roman"/>
        <family val="1"/>
      </rPr>
      <t>Pasiūlymų gavimas;</t>
    </r>
  </si>
  <si>
    <r>
      <t>18.1.4</t>
    </r>
    <r>
      <rPr>
        <b/>
        <sz val="7"/>
        <color theme="1"/>
        <rFont val="Times New Roman"/>
        <family val="1"/>
      </rPr>
      <t xml:space="preserve">        </t>
    </r>
    <r>
      <rPr>
        <sz val="11"/>
        <color theme="1"/>
        <rFont val="Times New Roman"/>
        <family val="1"/>
      </rPr>
      <t>Pasiūlymų vertinimas;</t>
    </r>
  </si>
  <si>
    <r>
      <rPr>
        <b/>
        <sz val="11"/>
        <color theme="1"/>
        <rFont val="Times New Roman"/>
        <family val="1"/>
      </rPr>
      <t>18.1.5</t>
    </r>
    <r>
      <rPr>
        <sz val="11"/>
        <color theme="1"/>
        <rFont val="Times New Roman"/>
        <family val="1"/>
      </rPr>
      <t>      Baigimas (nustatyta laimėtojo eilė, bet nesuėję apskundimo terminai);</t>
    </r>
  </si>
  <si>
    <r>
      <t xml:space="preserve">18.2    </t>
    </r>
    <r>
      <rPr>
        <sz val="11"/>
        <color theme="1"/>
        <rFont val="Times New Roman"/>
        <family val="1"/>
      </rPr>
      <t>Pirkimo statusas turi keistis automatiškai, priklausomai nuo pirkimo proceso etapo;</t>
    </r>
  </si>
  <si>
    <r>
      <t xml:space="preserve">18.3    </t>
    </r>
    <r>
      <rPr>
        <sz val="11"/>
        <color theme="1"/>
        <rFont val="Times New Roman"/>
        <family val="1"/>
      </rPr>
      <t>Sistemoje vykdomi pirkimai turi būti rodomi viename lange, kiekvieną pirkimą atvaizduojant atskiroje kortelėje su pagrindiniais duomenimis apie pirkimą;</t>
    </r>
  </si>
  <si>
    <r>
      <t xml:space="preserve">18.4    </t>
    </r>
    <r>
      <rPr>
        <sz val="11"/>
        <color theme="1"/>
        <rFont val="Times New Roman"/>
        <family val="1"/>
      </rPr>
      <t>Vykdomi pirkimai turi turėti galimybę būti matomi ir sąrašu, nurodant pirkimo būsenos kaitos datas. Vykdomų pirkimų sąrašą turi būti galimybė išsieksportuoti *.xlsx formatu;</t>
    </r>
  </si>
  <si>
    <r>
      <t xml:space="preserve">18.5    </t>
    </r>
    <r>
      <rPr>
        <sz val="11"/>
        <color theme="1"/>
        <rFont val="Times New Roman"/>
        <family val="1"/>
      </rPr>
      <t>Pirkimų statusą Sistemoje turi būti galimybė stebėti pirkimo procedūros arba pirkimo dalies lygiu (pirkimą vykdant dalimis turi būti galimi skirtingi pasiūlymų vertinimo greičiai ir atskirų pirkimo dalių stabdymas);</t>
    </r>
  </si>
  <si>
    <r>
      <t xml:space="preserve">18.6    </t>
    </r>
    <r>
      <rPr>
        <sz val="11"/>
        <color theme="1"/>
        <rFont val="Times New Roman"/>
        <family val="1"/>
      </rPr>
      <t>Sistemoje turi būti galimybė ieškoti informacijos pagal šiuos kriterijus:</t>
    </r>
  </si>
  <si>
    <r>
      <t xml:space="preserve">18.6.1        </t>
    </r>
    <r>
      <rPr>
        <sz val="11"/>
        <color theme="1"/>
        <rFont val="Times New Roman"/>
        <family val="1"/>
      </rPr>
      <t>Iniciatoriaus vardą, pavardę;</t>
    </r>
  </si>
  <si>
    <r>
      <t>18.6.2       </t>
    </r>
    <r>
      <rPr>
        <sz val="11"/>
        <color theme="1"/>
        <rFont val="Times New Roman"/>
        <family val="1"/>
      </rPr>
      <t xml:space="preserve"> Iniciatoriaus skyrių, organizaciją;</t>
    </r>
  </si>
  <si>
    <r>
      <t>18.6.3     </t>
    </r>
    <r>
      <rPr>
        <sz val="11"/>
        <color theme="1"/>
        <rFont val="Times New Roman"/>
        <family val="1"/>
      </rPr>
      <t>   Vykdytojo vardą, pavardę;</t>
    </r>
  </si>
  <si>
    <r>
      <t xml:space="preserve">18.6.4        </t>
    </r>
    <r>
      <rPr>
        <sz val="11"/>
        <color theme="1"/>
        <rFont val="Times New Roman"/>
        <family val="1"/>
      </rPr>
      <t>Vykdytojo skyrių, organizaciją;</t>
    </r>
  </si>
  <si>
    <r>
      <t xml:space="preserve">18.6.5        </t>
    </r>
    <r>
      <rPr>
        <sz val="11"/>
        <color theme="1"/>
        <rFont val="Times New Roman"/>
        <family val="1"/>
      </rPr>
      <t>Pirkimo numerį;</t>
    </r>
  </si>
  <si>
    <r>
      <t>18.6.6       </t>
    </r>
    <r>
      <rPr>
        <sz val="11"/>
        <color theme="1"/>
        <rFont val="Times New Roman"/>
        <family val="1"/>
      </rPr>
      <t xml:space="preserve"> Pirkimo poreikio CVP IS numerį;</t>
    </r>
  </si>
  <si>
    <r>
      <t>18.6.7       </t>
    </r>
    <r>
      <rPr>
        <sz val="11"/>
        <color theme="1"/>
        <rFont val="Times New Roman"/>
        <family val="1"/>
      </rPr>
      <t xml:space="preserve"> Pirkimo procedūros CVP IS numerį;</t>
    </r>
  </si>
  <si>
    <r>
      <t xml:space="preserve">18.6.8        </t>
    </r>
    <r>
      <rPr>
        <sz val="11"/>
        <color theme="1"/>
        <rFont val="Times New Roman"/>
        <family val="1"/>
      </rPr>
      <t>Pirkimo tipą: paslaugos, prekės, darbai;</t>
    </r>
  </si>
  <si>
    <r>
      <t>18.6.9       </t>
    </r>
    <r>
      <rPr>
        <sz val="11"/>
        <color theme="1"/>
        <rFont val="Times New Roman"/>
        <family val="1"/>
      </rPr>
      <t xml:space="preserve"> Pirkimo būdo kategoriją: mažos vertės pirkimai, supaprastinti pirkimai, tarptautiniai pirkimai;</t>
    </r>
  </si>
  <si>
    <r>
      <t xml:space="preserve">18.6.10     </t>
    </r>
    <r>
      <rPr>
        <sz val="11"/>
        <color theme="1"/>
        <rFont val="Times New Roman"/>
        <family val="1"/>
      </rPr>
      <t xml:space="preserve"> Pirkimo būdą;</t>
    </r>
  </si>
  <si>
    <r>
      <t>18.6.11    </t>
    </r>
    <r>
      <rPr>
        <sz val="11"/>
        <color theme="1"/>
        <rFont val="Times New Roman"/>
        <family val="1"/>
      </rPr>
      <t xml:space="preserve">  Pirkimo statusą: nepradėtas, vykdomas, baigtas, neįvykęs;</t>
    </r>
  </si>
  <si>
    <r>
      <t xml:space="preserve">18.6.12      </t>
    </r>
    <r>
      <rPr>
        <sz val="11"/>
        <color theme="1"/>
        <rFont val="Times New Roman"/>
        <family val="1"/>
      </rPr>
      <t>Pasiūlymų vertinimo kriterijų: kaina, kainos/kokybės santykis, sąnaudos;</t>
    </r>
  </si>
  <si>
    <r>
      <t xml:space="preserve">18.6.13     </t>
    </r>
    <r>
      <rPr>
        <sz val="11"/>
        <color theme="1"/>
        <rFont val="Times New Roman"/>
        <family val="1"/>
      </rPr>
      <t xml:space="preserve"> Spec. reglamentavimą: socialinis;</t>
    </r>
  </si>
  <si>
    <r>
      <t xml:space="preserve">18.6.14      </t>
    </r>
    <r>
      <rPr>
        <sz val="11"/>
        <color theme="1"/>
        <rFont val="Times New Roman"/>
        <family val="1"/>
      </rPr>
      <t>Centralizavimo tipą: centralizuotas, decentralizuotas;</t>
    </r>
  </si>
  <si>
    <r>
      <t xml:space="preserve">18.6.15     </t>
    </r>
    <r>
      <rPr>
        <sz val="11"/>
        <color theme="1"/>
        <rFont val="Times New Roman"/>
        <family val="1"/>
      </rPr>
      <t xml:space="preserve"> BVPŽ kodą/BVPŽ grupę;</t>
    </r>
  </si>
  <si>
    <r>
      <t xml:space="preserve">18.7    </t>
    </r>
    <r>
      <rPr>
        <sz val="11"/>
        <color theme="1"/>
        <rFont val="Times New Roman"/>
        <family val="1"/>
      </rPr>
      <t>Sistema pagal standartinius pirkimų vykdymo terminus (atsižvelgiant į pirkimo būdą) turi nurodyti, kada reikia inicijuoti pirkimą, norint suspėti pradėti pirkimo procedūras nustatytu laiku;</t>
    </r>
  </si>
  <si>
    <r>
      <t xml:space="preserve">18.8    </t>
    </r>
    <r>
      <rPr>
        <sz val="11"/>
        <color theme="1"/>
        <rFont val="Times New Roman"/>
        <family val="1"/>
      </rPr>
      <t>Sistema turi nurodyti tikėtiną sutarties sudarymo datą, atsižvelgiant į pirkimo inicijavimo bei pradžios datas;</t>
    </r>
  </si>
  <si>
    <r>
      <t xml:space="preserve">18.9    </t>
    </r>
    <r>
      <rPr>
        <sz val="11"/>
        <color theme="1"/>
        <rFont val="Times New Roman"/>
        <family val="1"/>
      </rPr>
      <t>Sistema turi rodyti pirkimo procedūrų (inicijavimo, pirkimo pradžios bei sutarties sudarymo) vėlavimą, siunčia priminimus Sistemos vartotojams.</t>
    </r>
  </si>
  <si>
    <t>Pirkimų inicijavimas</t>
  </si>
  <si>
    <r>
      <t xml:space="preserve">19.1    </t>
    </r>
    <r>
      <rPr>
        <sz val="11"/>
        <color theme="1"/>
        <rFont val="Times New Roman"/>
        <family val="1"/>
      </rPr>
      <t>Informacijos, kuri buvo įvesta į pirkimų planą, inicijuojant pirkimą kartoti nereikia, ją Sistema turi perkelti automatiškai;</t>
    </r>
  </si>
  <si>
    <r>
      <t xml:space="preserve">19.2    </t>
    </r>
    <r>
      <rPr>
        <sz val="11"/>
        <color theme="1"/>
        <rFont val="Times New Roman"/>
        <family val="1"/>
      </rPr>
      <t>Sistemoje turi būti numatyta galimybė padidinti pirkimui skirtas lėšas tik suderinus šį sprendimą su atsakingais asmenimis. Kitu atveju Sistema turi neleisti viršyti pirkimui skirtų lėšų;</t>
    </r>
  </si>
  <si>
    <r>
      <t xml:space="preserve">19.3    </t>
    </r>
    <r>
      <rPr>
        <sz val="11"/>
        <color theme="1"/>
        <rFont val="Times New Roman"/>
        <family val="1"/>
      </rPr>
      <t>Pirkimo iniciatoriai turi turėti galimybę inicijuoti pirkimus iš pirkimų plano, struktūrizuotai pateikdami papildomus duomenis iniciavimo pažymoje apie:</t>
    </r>
  </si>
  <si>
    <r>
      <t xml:space="preserve">19.3.1        </t>
    </r>
    <r>
      <rPr>
        <sz val="11"/>
        <color theme="1"/>
        <rFont val="Times New Roman"/>
        <family val="1"/>
      </rPr>
      <t>Skaidymą į dalis, dalių biudžetą (jeigu taikoma), pasiūlymui taikomus vertinimo kriterijus, pirkimo objekto pavyzdžių pristatymo būtinumą, planuojamus rengti susitikimus su tiekėjais, kt.</t>
    </r>
  </si>
  <si>
    <r>
      <t xml:space="preserve">19.3.2        </t>
    </r>
    <r>
      <rPr>
        <sz val="11"/>
        <color theme="1"/>
        <rFont val="Times New Roman"/>
        <family val="1"/>
      </rPr>
      <t>Pirkimo objektą bei techninius parametrus, planuojamus įsigyti kiekius, jų matavimo vienetus, maksimalių priimtinų įkainių taikymą;</t>
    </r>
  </si>
  <si>
    <r>
      <t xml:space="preserve">19.3.3        </t>
    </r>
    <r>
      <rPr>
        <sz val="11"/>
        <color theme="1"/>
        <rFont val="Times New Roman"/>
        <family val="1"/>
      </rPr>
      <t>Tiekėjams taikomus pašalinimo pagrindų ir kvalifikacinius reikalavimus;</t>
    </r>
  </si>
  <si>
    <r>
      <t xml:space="preserve">19.3.4        </t>
    </r>
    <r>
      <rPr>
        <sz val="11"/>
        <color theme="1"/>
        <rFont val="Times New Roman"/>
        <family val="1"/>
      </rPr>
      <t>Pagrindines sutarties sąlygas (sutarties vykdymo bei galiojimo trukmes, jų galimus pratęsimus, sutarčiai taikomą kainodarą);</t>
    </r>
  </si>
  <si>
    <r>
      <t xml:space="preserve">19.3.5        </t>
    </r>
    <r>
      <rPr>
        <sz val="11"/>
        <color theme="1"/>
        <rFont val="Times New Roman"/>
        <family val="1"/>
      </rPr>
      <t>Pasiūlymo vertinimo kriterijus;</t>
    </r>
  </si>
  <si>
    <r>
      <t xml:space="preserve">19.4    </t>
    </r>
    <r>
      <rPr>
        <sz val="11"/>
        <color theme="1"/>
        <rFont val="Times New Roman"/>
        <family val="1"/>
      </rPr>
      <t>Inicijavimo paraiškos forma turi turėti iniciatoriui nustatomus privalomus pildyti laukus;</t>
    </r>
  </si>
  <si>
    <r>
      <t xml:space="preserve">19.5    </t>
    </r>
    <r>
      <rPr>
        <sz val="11"/>
        <color theme="1"/>
        <rFont val="Times New Roman"/>
        <family val="1"/>
      </rPr>
      <t>Prie Sisteminės pirkimo inicijavimo paraiškos turi būti galimybė prisegti papildomus dokumentus nediskriminuojančiais, visuotinai prieinamais failų formatais (pvz., *.pdf, *.docx, *.xlsx ir kt.);</t>
    </r>
  </si>
  <si>
    <r>
      <t xml:space="preserve">19.6    </t>
    </r>
    <r>
      <rPr>
        <sz val="11"/>
        <color theme="1"/>
        <rFont val="Times New Roman"/>
        <family val="1"/>
      </rPr>
      <t>Sistemoje turi būti galimybė kartoti anksčiau įvestų inicijavimo paraiškų pasirinktus duomenis (bendruosius, informaciją apie pirkimo objektą arba tiekėjams taikytus reikalavimus);</t>
    </r>
  </si>
  <si>
    <r>
      <t xml:space="preserve">19.7    </t>
    </r>
    <r>
      <rPr>
        <sz val="11"/>
        <color theme="1"/>
        <rFont val="Times New Roman"/>
        <family val="1"/>
      </rPr>
      <t>Pasiūlymą vertinant pagal kainą ir kokybę turi būti aplinka skirta vertinimo formulės nustatymui – planuojamų gauti pasiūlymų duomenų bei planuojamos taikyti formulės lyginamųjų svorių modeliavimui atlikti;</t>
    </r>
  </si>
  <si>
    <r>
      <t xml:space="preserve">19.8    </t>
    </r>
    <r>
      <rPr>
        <sz val="11"/>
        <color theme="1"/>
        <rFont val="Times New Roman"/>
        <family val="1"/>
      </rPr>
      <t>Sistemoje turi būti galimybė generuoti pirkimo iniciavimo pažymą *.pdf, *.docx formatu.</t>
    </r>
  </si>
  <si>
    <t>Pirkimo skelbimas</t>
  </si>
  <si>
    <r>
      <t xml:space="preserve">20.2    </t>
    </r>
    <r>
      <rPr>
        <sz val="11"/>
        <color theme="1"/>
        <rFont val="Times New Roman"/>
        <family val="1"/>
      </rPr>
      <t>Į skelbimo formą informacija turi būti perkeliama iš poreikio ir inicijavimo paraiškų, pirkimo sąlygų generavimo klausimyno – visas skelbimas užpildomas automatiškai;</t>
    </r>
  </si>
  <si>
    <r>
      <t xml:space="preserve">20.3    </t>
    </r>
    <r>
      <rPr>
        <sz val="11"/>
        <color theme="1"/>
        <rFont val="Times New Roman"/>
        <family val="1"/>
      </rPr>
      <t>Informacija iš skelbimo laukų turi turėti galimybę būti nesudėtingai perkopijuojama į Centrinę viešųjų pirkimų informacinę sistemą (CVP IS), užtikrinant, kad perkama Sistema turės sąsajas su naujausia CVP IS versija;</t>
    </r>
  </si>
  <si>
    <t xml:space="preserve">Pirkimo sąlygos </t>
  </si>
  <si>
    <r>
      <t xml:space="preserve">21.1    </t>
    </r>
    <r>
      <rPr>
        <sz val="11"/>
        <color theme="1"/>
        <rFont val="Times New Roman"/>
        <family val="1"/>
      </rPr>
      <t>Sistemoje turi būti galimybė iš Sistemoje esančio pirkimų sąlygų generatoriaus generuoti pirkimo sąlygas *.docx, *.pdf formatu;</t>
    </r>
  </si>
  <si>
    <r>
      <t xml:space="preserve">21.2    </t>
    </r>
    <r>
      <rPr>
        <sz val="11"/>
        <color theme="1"/>
        <rFont val="Times New Roman"/>
        <family val="1"/>
      </rPr>
      <t>Sistemoje generuojamas pirkimo sąlygas turi sudaryti statinis tekstas iš šablono ir atitinkama dinaminė informacija iš pirkimo nustatymų (pavyzdžiui, nuostatos dėl pirkimo objekto ir apimčių; nuostatos dėl pasiūlymo užtikrinimo, vertinimo kriterijų ir pan.);</t>
    </r>
  </si>
  <si>
    <r>
      <t xml:space="preserve">21.3    </t>
    </r>
    <r>
      <rPr>
        <sz val="11"/>
        <color theme="1"/>
        <rFont val="Times New Roman"/>
        <family val="1"/>
      </rPr>
      <t>Pirkimo sąlygų formavimo aplinka turi būti kiekvienam Sistemoje esančiam pirkimo būdui. Sistema, priklausomai nuo pirkimo vykdymo sąlygų, turi parinkti tinkamą pirkimo sąlygų nuostatą;</t>
    </r>
  </si>
  <si>
    <r>
      <t xml:space="preserve">21.4    </t>
    </r>
    <r>
      <rPr>
        <sz val="11"/>
        <color theme="1"/>
        <rFont val="Times New Roman"/>
        <family val="1"/>
      </rPr>
      <t>Parengtos pirkimo sąlygos, išeksportuotos iš Sistemos, turi būti pilnai paruoštos paskelbimui. Jos turi atitikti viešuosius pirkimus reglamentuojančių teisės aktų reikalavimus;</t>
    </r>
  </si>
  <si>
    <r>
      <t xml:space="preserve">21.5    </t>
    </r>
    <r>
      <rPr>
        <sz val="11"/>
        <color theme="1"/>
        <rFont val="Times New Roman"/>
        <family val="1"/>
      </rPr>
      <t>Sistemoje turi būti galimybė generuoti pasiūlymo formą *.xlsx formatu, su aktyviais tiekėjų pildomais laukais;</t>
    </r>
  </si>
  <si>
    <r>
      <t xml:space="preserve">21.6    </t>
    </r>
    <r>
      <rPr>
        <sz val="11"/>
        <color theme="1"/>
        <rFont val="Times New Roman"/>
        <family val="1"/>
      </rPr>
      <t>Pasiūlymus vertinant ekonominio naudingumo būdu taikant ekspertinį vertinimą turi būti parengiamos dvi pasiūlymo formos (techninis pasiūlymas ir kainos pasiūlymas);</t>
    </r>
  </si>
  <si>
    <r>
      <t xml:space="preserve">21.7    </t>
    </r>
    <r>
      <rPr>
        <sz val="11"/>
        <color theme="1"/>
        <rFont val="Times New Roman"/>
        <family val="1"/>
      </rPr>
      <t>Sistema turi generuoti šiuos pirkimo sąlygų priedus:</t>
    </r>
  </si>
  <si>
    <r>
      <t xml:space="preserve">21.7.1     </t>
    </r>
    <r>
      <rPr>
        <sz val="11"/>
        <color theme="1"/>
        <rFont val="Times New Roman"/>
        <family val="1"/>
      </rPr>
      <t>Pasiūlymo formą;</t>
    </r>
  </si>
  <si>
    <r>
      <t xml:space="preserve">21.7.2     </t>
    </r>
    <r>
      <rPr>
        <sz val="11"/>
        <color theme="1"/>
        <rFont val="Times New Roman"/>
        <family val="1"/>
      </rPr>
      <t>Sutarties šabloną;</t>
    </r>
  </si>
  <si>
    <r>
      <t xml:space="preserve">21.7.3     </t>
    </r>
    <r>
      <rPr>
        <sz val="11"/>
        <color theme="1"/>
        <rFont val="Times New Roman"/>
        <family val="1"/>
      </rPr>
      <t>Pasiūlymų vertinimo metodiką ekonominio naudingumo būdu;</t>
    </r>
  </si>
  <si>
    <r>
      <t xml:space="preserve">21.7.4     </t>
    </r>
    <r>
      <rPr>
        <sz val="11"/>
        <color theme="1"/>
        <rFont val="Times New Roman"/>
        <family val="1"/>
      </rPr>
      <t>Tiekėjams taikomų reikalavimų priedą;</t>
    </r>
  </si>
  <si>
    <r>
      <t xml:space="preserve">21.7.5     </t>
    </r>
    <r>
      <rPr>
        <sz val="11"/>
        <color theme="1"/>
        <rFont val="Times New Roman"/>
        <family val="1"/>
      </rPr>
      <t>Maksimalių pirkimo objekto įkainių priedą;</t>
    </r>
  </si>
  <si>
    <t>Tiekėjų apklausos pažyma</t>
  </si>
  <si>
    <r>
      <t xml:space="preserve">22.1    </t>
    </r>
    <r>
      <rPr>
        <sz val="11"/>
        <color theme="1"/>
        <rFont val="Times New Roman"/>
        <family val="1"/>
      </rPr>
      <t>Sistemoje turi būti galimybė pildyti duomenis apie atliktą tiekėjų apklausą ir generuoti tiekėjų apklausos pažymą;</t>
    </r>
  </si>
  <si>
    <r>
      <t xml:space="preserve">22.2    </t>
    </r>
    <r>
      <rPr>
        <sz val="11"/>
        <color theme="1"/>
        <rFont val="Times New Roman"/>
        <family val="1"/>
      </rPr>
      <t>Tiekėjų apklausos pažymoje turi būti atvaizduojama informacija apie apklaustus tiekėjus bei gautus pasiūlymus, nustatytą laimėtoją, atmestus pasiūlymus;</t>
    </r>
  </si>
  <si>
    <r>
      <t xml:space="preserve">22.3    </t>
    </r>
    <r>
      <rPr>
        <sz val="11"/>
        <color theme="1"/>
        <rFont val="Times New Roman"/>
        <family val="1"/>
      </rPr>
      <t>Apklausos pildymo metu pasiūlymų informacija turi turėti galimybę būti įvedama pirkimo dalies arba pirkimo objekto lygiu;</t>
    </r>
  </si>
  <si>
    <t>Pasiūlymų vertinimas, protokolai</t>
  </si>
  <si>
    <r>
      <t xml:space="preserve">23.1    </t>
    </r>
    <r>
      <rPr>
        <sz val="11"/>
        <color theme="1"/>
        <rFont val="Times New Roman"/>
        <family val="1"/>
      </rPr>
      <t>Pirkimo eigos etapų skaičius ir eiliškumas turi priklausyti nuo pirkimo procedūros nustatymų bei pirkimo būdo. Sistema automatiškai turi parinkti pasiūlymo vertinimo proceso žingsnius;</t>
    </r>
  </si>
  <si>
    <r>
      <t xml:space="preserve">23.2    </t>
    </r>
    <r>
      <rPr>
        <sz val="11"/>
        <color theme="1"/>
        <rFont val="Times New Roman"/>
        <family val="1"/>
      </rPr>
      <t>Jeigu tiekėjas ar jo pasiūlymas/pasiūlymo dalis neatitinka reikalavimų, keltų pirkimo sąlygose, Sistema turi suformuoti paklausimo tekstą ir į sekantį vertinimo žingsnį perkelti vertinti tik tą dalį informacijos, kuri turi būti tikslinama;</t>
    </r>
  </si>
  <si>
    <r>
      <t xml:space="preserve">23.3    </t>
    </r>
    <r>
      <rPr>
        <sz val="11"/>
        <color theme="1"/>
        <rFont val="Times New Roman"/>
        <family val="1"/>
      </rPr>
      <t>Vertinimo sprendimai turi apimti šias vertintojo atsakymų alternatyvas: Atitinka reikalavimus/Neatitinka/Turi būti tikslinamas atitikimas;</t>
    </r>
  </si>
  <si>
    <r>
      <t xml:space="preserve">23.4    </t>
    </r>
    <r>
      <rPr>
        <sz val="11"/>
        <color theme="1"/>
        <rFont val="Times New Roman"/>
        <family val="1"/>
      </rPr>
      <t>Priklausomai nuo vertinimo eigos Sistema turi parinkti sekančias pirkimo užduotis (Pavyzdys: jeigu keliose pirkimo dalyse, tam tikri tiekėjų pasiūlymai turi būti tikslinami – suformuojama papildoma užduotis, kurioje turi būti galimybė vertinti tik tikslinamus pasiūlymus);</t>
    </r>
  </si>
  <si>
    <r>
      <t xml:space="preserve">23.5    </t>
    </r>
    <r>
      <rPr>
        <sz val="11"/>
        <color theme="1"/>
        <rFont val="Times New Roman"/>
        <family val="1"/>
      </rPr>
      <t>Sistemoje pirkimo vertinimo procedūros turi būti išskaidytos į užduotis, kurias turi būti galimybė konfigūruoti kiekvienam pirkimo būdui;</t>
    </r>
  </si>
  <si>
    <r>
      <t xml:space="preserve">23.6    </t>
    </r>
    <r>
      <rPr>
        <sz val="11"/>
        <color theme="1"/>
        <rFont val="Times New Roman"/>
        <family val="1"/>
      </rPr>
      <t>Pasiūlymų vertinimo informacija turi turėti galimybę būti Sistemoje renkama dviem lygiais:</t>
    </r>
  </si>
  <si>
    <r>
      <t>26.6.1</t>
    </r>
    <r>
      <rPr>
        <b/>
        <sz val="7"/>
        <color theme="1"/>
        <rFont val="Times New Roman"/>
        <family val="1"/>
      </rPr>
      <t xml:space="preserve">        </t>
    </r>
    <r>
      <rPr>
        <sz val="11"/>
        <color theme="1"/>
        <rFont val="Times New Roman"/>
        <family val="1"/>
      </rPr>
      <t>Nedetaliu (renkama tik informacija apie gautus pasiūlymus bei sudarytą pasiūlymų eilę, atmestus tiekėjų pasiūlymus);</t>
    </r>
  </si>
  <si>
    <r>
      <rPr>
        <b/>
        <sz val="11"/>
        <color theme="1"/>
        <rFont val="Times New Roman"/>
        <family val="1"/>
      </rPr>
      <t>26.6.2      </t>
    </r>
    <r>
      <rPr>
        <sz val="11"/>
        <color theme="1"/>
        <rFont val="Times New Roman"/>
        <family val="1"/>
      </rPr>
      <t>Detaliu (renkama informacija apie gautus pasiūlymus, administracinį, techninį, kvalifikacijos, neįprastai mažos kainos, aritmetinių klaidų tikrinimo bei pasiūlymų eilės sudarymo vertinimus);</t>
    </r>
  </si>
  <si>
    <r>
      <t xml:space="preserve">23.7    </t>
    </r>
    <r>
      <rPr>
        <sz val="11"/>
        <color theme="1"/>
        <rFont val="Times New Roman"/>
        <family val="1"/>
      </rPr>
      <t>Sistemoje turi būti galimybė generuoti vokų atplėšimo protokolą pagal šabloną, įvedant tokius duomenis:</t>
    </r>
  </si>
  <si>
    <r>
      <t>23.7.1       </t>
    </r>
    <r>
      <rPr>
        <sz val="11"/>
        <color theme="1"/>
        <rFont val="Times New Roman"/>
        <family val="1"/>
      </rPr>
      <t xml:space="preserve"> Pasiūlymų pateikimo duomenis iš CVP IS;</t>
    </r>
  </si>
  <si>
    <r>
      <t>23.7.2       </t>
    </r>
    <r>
      <rPr>
        <sz val="11"/>
        <color theme="1"/>
        <rFont val="Times New Roman"/>
        <family val="1"/>
      </rPr>
      <t xml:space="preserve"> Pasiūlymų duomenis turi turėti importavimo galimybę iš *.xlsx failų (kurie buvo sukurti Sistemoje ir pridėti prie pirkimo dokumentų CVP IS paskelbus pirkimą) ir/arba galimybę pasiūlymo informaciją suvesti ranka;</t>
    </r>
  </si>
  <si>
    <r>
      <t>23.7.3       </t>
    </r>
    <r>
      <rPr>
        <sz val="11"/>
        <color theme="1"/>
        <rFont val="Times New Roman"/>
        <family val="1"/>
      </rPr>
      <t xml:space="preserve"> Sistema automatiškai turi pažymėti pasiūlymus (ir pirkimo dalis), kurie viršija pirkimui skirtas lėšas;</t>
    </r>
  </si>
  <si>
    <r>
      <t xml:space="preserve">23.8    </t>
    </r>
    <r>
      <rPr>
        <sz val="11"/>
        <color theme="1"/>
        <rFont val="Times New Roman"/>
        <family val="1"/>
      </rPr>
      <t>Sistemoje turi būti galimybė automatizuotai vertinti pasiūlymus bei generuoti pasiūlymų vertinimo protokolus iš šablonų, tenkinant šiuos reikalavimus:</t>
    </r>
  </si>
  <si>
    <r>
      <t xml:space="preserve">23.8.1        </t>
    </r>
    <r>
      <rPr>
        <sz val="11"/>
        <color theme="1"/>
        <rFont val="Times New Roman"/>
        <family val="1"/>
      </rPr>
      <t>Pasiūlymams keliamų reikalavimų vertinimams (turi būti užfiksuojama informacija apie pasiūlymą pateikusį tiekėją, pasiūlymo užtikrinimo tinkamumą, EBVPD, subtiekėjus, kt.);</t>
    </r>
  </si>
  <si>
    <r>
      <t xml:space="preserve">23.8.2        </t>
    </r>
    <r>
      <rPr>
        <sz val="11"/>
        <color theme="1"/>
        <rFont val="Times New Roman"/>
        <family val="1"/>
      </rPr>
      <t>Techninių pasiūlymų vertinimams turi būti sudaroma pasiūlymų vertinimo lentelė, kurioje tiekėjų pasiūlymas turi būti išskaidomas pagal reikalavimus ir/arba kriterijus, nurodant reikalautas ir siūlomas reikšmes. Pirkimo specialistas/komisijos narys Sistemoje ties konkrečiais reikalavimais ar kriterijais kiekvienam pasiūlymui turi turėti galimybę žymėti vertinimo rezultatus ir pastabas;</t>
    </r>
  </si>
  <si>
    <r>
      <t xml:space="preserve">23.9    </t>
    </r>
    <r>
      <rPr>
        <sz val="11"/>
        <color theme="1"/>
        <rFont val="Times New Roman"/>
        <family val="1"/>
      </rPr>
      <t>Pagal pasiūlymo vertinimo lentelėje pažymėtus rezultatus Sistema turi sugeneruoti administracinio bei techninio vertinimo protokolus ir pranešimų tiekėjams tekstus;</t>
    </r>
  </si>
  <si>
    <r>
      <t xml:space="preserve">23.10 </t>
    </r>
    <r>
      <rPr>
        <sz val="11"/>
        <color theme="1"/>
        <rFont val="Times New Roman"/>
        <family val="1"/>
      </rPr>
      <t>Sistemoje turi būti galimybė automatizuotai vertinti tiekėjų kvalifikaciją bei generuoti kvalifikacijos protokolus iš šablonų, tenkinant šiuos reikalavimus:</t>
    </r>
  </si>
  <si>
    <r>
      <t xml:space="preserve">23.10.1        </t>
    </r>
    <r>
      <rPr>
        <sz val="11"/>
        <color theme="1"/>
        <rFont val="Times New Roman"/>
        <family val="1"/>
      </rPr>
      <t>Kvalifikacijai vertinti Sistemoje turi būti sudaroma kvalifikacijos bei pašalinimo pagrindų, nustatytų inicijavimo bei pirkimo dokumentų rengimo etape, vertinimo lentelė, kurioje kiekvienas tiekėjo pasiūlymas turi būti išskaidomas pagal kvalifikacijos reikalavimus;</t>
    </r>
  </si>
  <si>
    <r>
      <t xml:space="preserve">23.10.2        </t>
    </r>
    <r>
      <rPr>
        <sz val="11"/>
        <color theme="1"/>
        <rFont val="Times New Roman"/>
        <family val="1"/>
      </rPr>
      <t>Pirkimų specialistas/komisijos narys Sistemoje ties konkrečiais reikalavimais kiekvienam pasiūlymui turi pažymėti vertinimo rezultatus ir pastabas;</t>
    </r>
  </si>
  <si>
    <r>
      <t xml:space="preserve">23.11 </t>
    </r>
    <r>
      <rPr>
        <sz val="11"/>
        <color theme="1"/>
        <rFont val="Times New Roman"/>
        <family val="1"/>
      </rPr>
      <t>Pagal kvalifikacijos vertinimo lentelėje pažymėtus rezultatus Sistema turi sugeneruoti kvalifikacijos vertinimo protokolą ir pranešimų tiekėjams tekstus;</t>
    </r>
  </si>
  <si>
    <r>
      <t xml:space="preserve">23.12 </t>
    </r>
    <r>
      <rPr>
        <sz val="11"/>
        <color theme="1"/>
        <rFont val="Times New Roman"/>
        <family val="1"/>
      </rPr>
      <t>Sistemoje turi būti galimybė automatizuotai įvertinti pasiūlymą ekonominio naudingumo būdu bei generuoti vertinimo protokolus iš šablonų, tenkinant šiuos reikalavimus:</t>
    </r>
  </si>
  <si>
    <r>
      <t xml:space="preserve">23.12.1        </t>
    </r>
    <r>
      <rPr>
        <sz val="11"/>
        <color theme="1"/>
        <rFont val="Times New Roman"/>
        <family val="1"/>
      </rPr>
      <t>Sistemoje pasirinktiems kokybės vertinimo kriterijams turi būti galimybė nustatyti vertinimo formules tarpiniams ir galutiniams vertinimo balams apskaičiuoti;</t>
    </r>
  </si>
  <si>
    <r>
      <t xml:space="preserve">23.12.2        </t>
    </r>
    <r>
      <rPr>
        <sz val="11"/>
        <color theme="1"/>
        <rFont val="Times New Roman"/>
        <family val="1"/>
      </rPr>
      <t>Ekonomiškai naudingiausiam pasiūlymui išrinkti turi būti sudaroma inicijavimo bei pirkimo dokumentų rengimo etape nustatytų kriterijų lentelė, kurioje ekspertai turi turėti galimybę įvesti savo vertinimą (ekspertinio vertinimo atveju) arba komisijos nariai įrašyti tiekėjams suteikiamas kriterijų reikšmes;</t>
    </r>
  </si>
  <si>
    <r>
      <t xml:space="preserve">23.12.3        </t>
    </r>
    <r>
      <rPr>
        <sz val="11"/>
        <color theme="1"/>
        <rFont val="Times New Roman"/>
        <family val="1"/>
      </rPr>
      <t>Sistema pagal tiekėjų gautus vertinimo balus turi reitinguoti tiekėjus ir sudaryti pasiūlymų eilę;</t>
    </r>
  </si>
  <si>
    <r>
      <t xml:space="preserve">23.13 </t>
    </r>
    <r>
      <rPr>
        <sz val="11"/>
        <color theme="1"/>
        <rFont val="Times New Roman"/>
        <family val="1"/>
      </rPr>
      <t>Pagal pasiūlymų vertinimo lentelėje pažymėtus rezultatus Sistema turi sugeneruoti vertinimo protokolą ir pranešimų tiekėjams tekstus;</t>
    </r>
  </si>
  <si>
    <r>
      <t xml:space="preserve">23.14 </t>
    </r>
    <r>
      <rPr>
        <sz val="11"/>
        <color theme="1"/>
        <rFont val="Times New Roman"/>
        <family val="1"/>
      </rPr>
      <t>Sistemoje turi būti galimybė generuoti laimėtojų eilės paskelbimo protokolus iš šablonų, tenkinant šiuos reikalavimus:</t>
    </r>
  </si>
  <si>
    <r>
      <t xml:space="preserve">23.14.1  </t>
    </r>
    <r>
      <rPr>
        <sz val="11"/>
        <color theme="1"/>
        <rFont val="Times New Roman"/>
        <family val="1"/>
      </rPr>
      <t>Sistema automatiškai turi reitinguoti pasiūlymus eilėje pagal pasiūlymų vertinimo kriterijus, pirmoje eilės vietoje nurodant galimą laimėtoją;</t>
    </r>
  </si>
  <si>
    <r>
      <t xml:space="preserve">23.14.2  </t>
    </r>
    <r>
      <rPr>
        <sz val="11"/>
        <color theme="1"/>
        <rFont val="Times New Roman"/>
        <family val="1"/>
      </rPr>
      <t>Jeigu pirkimo procedūros metu turi būti tikrinama tiekėjų kvalifikacija ir/arba pašalinimo pagrindai, Sistema turi suformuoti prašymą pateikti dokumentus, įrodančius reikalavimus tiekėjams;</t>
    </r>
  </si>
  <si>
    <r>
      <t xml:space="preserve">23.15 </t>
    </r>
    <r>
      <rPr>
        <sz val="11"/>
        <color theme="1"/>
        <rFont val="Times New Roman"/>
        <family val="1"/>
      </rPr>
      <t>Sistema turi generuoti laimėtojų eilės protokolą įtraukdama pasiūlymų reitingavimo rezultatus bei pranešimų tiekėjams tekstus.</t>
    </r>
  </si>
  <si>
    <t>Dinaminių pirkimo Sistemų taikymas (DPS)</t>
  </si>
  <si>
    <r>
      <t xml:space="preserve">24.1    </t>
    </r>
    <r>
      <rPr>
        <sz val="11"/>
        <color theme="1"/>
        <rFont val="Times New Roman"/>
        <family val="1"/>
      </rPr>
      <t>Sistemoje turi būti galimybė inicijuoti bei kontroliuoti pirkimų, atliktų taikant dinaminės pirkimo Sistemos priemonę, vykdymą;</t>
    </r>
  </si>
  <si>
    <r>
      <t xml:space="preserve">24.2.1        </t>
    </r>
    <r>
      <rPr>
        <sz val="11"/>
        <color theme="1"/>
        <rFont val="Times New Roman"/>
        <family val="1"/>
      </rPr>
      <t>DPS kvalifikacija – aplinka skirta motininio pirkimo aplinkos sukūrimui, kurioje kvalifikuojami tiekėjai, galintys teikti pasiūlymus konkrečiame DPS pirkime;</t>
    </r>
  </si>
  <si>
    <r>
      <t xml:space="preserve">24.2.2        </t>
    </r>
    <r>
      <rPr>
        <sz val="11"/>
        <color theme="1"/>
        <rFont val="Times New Roman"/>
        <family val="1"/>
      </rPr>
      <t>DPS pirkimas – aplinka, skirta konkretaus pirkimo pagal sukurtą DPS atlikimui;</t>
    </r>
  </si>
  <si>
    <r>
      <t xml:space="preserve">24.3    </t>
    </r>
    <r>
      <rPr>
        <sz val="11"/>
        <color theme="1"/>
        <rFont val="Times New Roman"/>
        <family val="1"/>
      </rPr>
      <t>DPS kvalifikacija aplinka turi išlikti aktyvi jos galiojimo laikotarpiu: Sistema turi atlikti atliktų konkrečių pirkimų apskaitą, turi būti galimybė papildyti kvalifikuotų tiekėjų sąrašus;</t>
    </r>
  </si>
  <si>
    <r>
      <t xml:space="preserve">24.4    </t>
    </r>
    <r>
      <rPr>
        <sz val="11"/>
        <color theme="1"/>
        <rFont val="Times New Roman"/>
        <family val="1"/>
      </rPr>
      <t>Sistemoje turi būti galimybė planuoti bei inicijuoti konkrečius pirkimus pagal DPS. Aktyvius DPS sąrašus turi turėti galimybę matyti ir jais naudotis visos Perkančiosios organizacijos pavaldžios įstaigos, kurios yra registruotos Sistemoje;</t>
    </r>
  </si>
  <si>
    <r>
      <t xml:space="preserve">24.5    </t>
    </r>
    <r>
      <rPr>
        <sz val="11"/>
        <color theme="1"/>
        <rFont val="Times New Roman"/>
        <family val="1"/>
      </rPr>
      <t>Konkretaus DPS pirkimo paraiška turi būti derinama pagal pirkimą inicijuojančios organizacijos derinimo seką. Pirkimo paraiška automatiškai turi būti užpildoma motininio pirkimo parametrais;</t>
    </r>
  </si>
  <si>
    <r>
      <t xml:space="preserve">24.6    </t>
    </r>
    <r>
      <rPr>
        <sz val="11"/>
        <color theme="1"/>
        <rFont val="Times New Roman"/>
        <family val="1"/>
      </rPr>
      <t>Sistemoje pirkimai pagal organizacijos sudarytus DPS turi būti įtraukiami į organizacijos metinį pirkimų planą, tačiau jų vertė turi būti neįskaičiuojama į metinę pirkimų grupės vertę. Turi būti galimybė planuojamus atlikti pirkimus pagal sukurtą DPS tvirtinti metiniame pirkimų plane.</t>
    </r>
  </si>
  <si>
    <r>
      <t xml:space="preserve">25.1    </t>
    </r>
    <r>
      <rPr>
        <sz val="11"/>
        <color theme="1"/>
        <rFont val="Times New Roman"/>
        <family val="1"/>
      </rPr>
      <t>Sistemoje turi būti galimybė iš įvestų duomenų generuoti šias ataskaitas:</t>
    </r>
  </si>
  <si>
    <r>
      <t xml:space="preserve">25.1.1     </t>
    </r>
    <r>
      <rPr>
        <sz val="11"/>
        <color theme="1"/>
        <rFont val="Times New Roman"/>
        <family val="1"/>
      </rPr>
      <t>Atn-1;</t>
    </r>
  </si>
  <si>
    <r>
      <t xml:space="preserve">25.1.3     </t>
    </r>
    <r>
      <rPr>
        <sz val="11"/>
        <color theme="1"/>
        <rFont val="Times New Roman"/>
        <family val="1"/>
      </rPr>
      <t>Pirkimų archyvo ataskaita (įvykdytų pirkimo procedūrų ataskaita, kurioje turi būti pateikiama informacija apie pasibaigusius pirkimus, nurodant jo pabaigos rezultatą, procedūros vykdymo pagrindines datas (inicijavimo, skelbimo/kvietimo pateikti pasiūlymą, pasiūlymų gavimo, vertinimo, sutarties sudarymo arba pirkimo pabaigos be sutarties, pirkimo vykdytoją, iniciatorių, kt.);</t>
    </r>
  </si>
  <si>
    <r>
      <t xml:space="preserve">25.1.4     </t>
    </r>
    <r>
      <rPr>
        <sz val="11"/>
        <color theme="1"/>
        <rFont val="Times New Roman"/>
        <family val="1"/>
      </rPr>
      <t>Pirkimo procedūros vėlavimų ataskaita (pagal Sistemoje nustatytus procedūros vykdymo terminus (turi būti nustatoma konkrečiam pirkimo būdui) turi būti skaičiuojami procedūrų vėlavimai pirkimo inicijavimo, dokumentų rengimo, pasiūlymų gavimo, vertinimo, sutarties sudarymo etapams);</t>
    </r>
  </si>
  <si>
    <r>
      <t xml:space="preserve">25.1.5     </t>
    </r>
    <r>
      <rPr>
        <sz val="11"/>
        <color theme="1"/>
        <rFont val="Times New Roman"/>
        <family val="1"/>
      </rPr>
      <t>Vykdomų pirkimų</t>
    </r>
    <r>
      <rPr>
        <sz val="11"/>
        <color rgb="FF000000"/>
        <rFont val="Times New Roman"/>
        <family val="1"/>
      </rPr>
      <t xml:space="preserve"> procedūrų ataskaita (vykdomų (nebaigtų) pirkimo procedūrų ataskaita, kurioje </t>
    </r>
    <r>
      <rPr>
        <sz val="11"/>
        <color theme="1"/>
        <rFont val="Times New Roman"/>
        <family val="1"/>
      </rPr>
      <t xml:space="preserve">turi būti </t>
    </r>
    <r>
      <rPr>
        <sz val="11"/>
        <color rgb="FF000000"/>
        <rFont val="Times New Roman"/>
        <family val="1"/>
      </rPr>
      <t xml:space="preserve">pateikiama informacija apie vykstančius pirkimus, nurodant procedūros vykdymo </t>
    </r>
    <r>
      <rPr>
        <sz val="11"/>
        <color theme="1"/>
        <rFont val="Times New Roman"/>
        <family val="1"/>
      </rPr>
      <t>pagrindines datas (inicijavimo, skelbimo/kvietimo pateikti pasiūlymą, pasiūlymų gavimo, vertinimo, sutarties sudarymo arba pirkimo pabaigos be sutarties (jeigu pirkimas vykdomas dalimis), pirkimo vykdytoją, iniciatorių, kt.);</t>
    </r>
  </si>
  <si>
    <r>
      <t xml:space="preserve">25.1.6     </t>
    </r>
    <r>
      <rPr>
        <sz val="11"/>
        <color theme="1"/>
        <rFont val="Times New Roman"/>
        <family val="1"/>
      </rPr>
      <t>Pirkimų žurnalo ataskaita (pirkimo procedūrų rezultatų ataskaita (rašytinių bei žodinių sutarčių), nurodant tiekėją, su kuriuo sudaryta sutartis, jos galiojimo pradžią, pabaigą, vertę, kt.);</t>
    </r>
  </si>
  <si>
    <r>
      <t xml:space="preserve">25.1.7     </t>
    </r>
    <r>
      <rPr>
        <sz val="11"/>
        <color theme="1"/>
        <rFont val="Times New Roman"/>
        <family val="1"/>
      </rPr>
      <t>Preliminarių sutarčių žurnalo ataskaita (sudarytų preliminarių sutarčių ataskaita, nurodant tiekėją, su kuriuo sudaryta sutartis, jos galiojimo pradžią, pabaigą, vertę, kt.);</t>
    </r>
  </si>
  <si>
    <r>
      <t xml:space="preserve">25.1.8     </t>
    </r>
    <r>
      <rPr>
        <sz val="11"/>
        <color theme="1"/>
        <rFont val="Times New Roman"/>
        <family val="1"/>
      </rPr>
      <t>Rašytinių sutarčių žurnalo ataskaita (sudarytų rašytinių sutarčių ataskaita, nurodant tiekėją, su kuriuo sudaryta sutartis, jos galiojimo pradžią, pabaigą, vertę, kt.);</t>
    </r>
  </si>
  <si>
    <r>
      <t xml:space="preserve">25.1.9     </t>
    </r>
    <r>
      <rPr>
        <sz val="11"/>
        <color theme="1"/>
        <rFont val="Times New Roman"/>
        <family val="1"/>
      </rPr>
      <t>Neįvykusių pirkimų priežasčių ataskaita (ataskaitoje turi būti pateikiama informacija apie pirkimo pasibaigimo priežastis: atmestos visos paraiškos arba pasiūlymai, neatitiko kvalifikacijos, neatitiko techninės specifikacijos, nepagrindė neįprastai mažos kainos, pasiūlė per didelę kainą, kita/ Nutraukta pirkimo procedūra dėl aplinkybių, kurių nebuvo galima numatyti: nutrauktos procedūros dėl nepakankamo finansavimo, nutrauktos procedūros dėl techninės specifikacijos trūkumų, nutrauktos procedūros dėl kvalifikacinių reikalavimų trūkumų, nutrauktos procedūros dėl techninės klaidos, nebeliko poreikio pirkti);</t>
    </r>
  </si>
  <si>
    <r>
      <t xml:space="preserve">25.1.10  </t>
    </r>
    <r>
      <rPr>
        <sz val="11"/>
        <color theme="1"/>
        <rFont val="Times New Roman"/>
        <family val="1"/>
      </rPr>
      <t>CPO pagrindimų ataskaita (iniciatorių pateiktų nepirkimo per CPO LT el. katalogą motyvų ataskaita, nurodant pirkimo pavadinimą bei nepirkimo motyvus);</t>
    </r>
  </si>
  <si>
    <r>
      <t xml:space="preserve">25.1.11  </t>
    </r>
    <r>
      <rPr>
        <sz val="11"/>
        <color theme="1"/>
        <rFont val="Times New Roman"/>
        <family val="1"/>
      </rPr>
      <t>CPO BVPŽ ataskaita (BVPŽ kodai, kuriems pirkimo procedūras yra atlikusi viešoji įstaigą CPO LT);</t>
    </r>
  </si>
  <si>
    <r>
      <t xml:space="preserve">25.1.12  </t>
    </r>
    <r>
      <rPr>
        <sz val="11"/>
        <color theme="1"/>
        <rFont val="Times New Roman"/>
        <family val="1"/>
      </rPr>
      <t>Tiekėjų sąrašo ataskaita (informaciją apie kiekvieno tiekėjo galiojančias ir pasibaigusias sutartis, nurodant jų vertes, galiojimo terminus bei informacija apie teikėjo aktyvumą – kokiuose pirkimuose jis dalyvavo ir kokiuose jis tapo laimėtoju, kt.);</t>
    </r>
  </si>
  <si>
    <r>
      <t xml:space="preserve">25.1.13  </t>
    </r>
    <r>
      <rPr>
        <sz val="11"/>
        <color theme="1"/>
        <rFont val="Times New Roman"/>
        <family val="1"/>
      </rPr>
      <t>Vartotojų ataskaita (Sistema turi eksportuoti duomenis apie jos vartotojus, nurodant vartotojo vardą, pavardę, kontaktinius duomenis, priskyrimą organizacijos struktūrai, licencijos tipą, rolę);</t>
    </r>
  </si>
  <si>
    <r>
      <t xml:space="preserve">25.1.14  </t>
    </r>
    <r>
      <rPr>
        <sz val="11"/>
        <color theme="1"/>
        <rFont val="Times New Roman"/>
        <family val="1"/>
      </rPr>
      <t>Rizikingų pirkimų ataskaita (Sistema turi generuoti rizikingų pirkimų ataskaitą, nurodant atrinktų rizikingų pirkimų rizikos tipą, pirkimo pavadinimą, numerį, būdą, pirkimo vertę, iniciatorių, kt.);</t>
    </r>
  </si>
  <si>
    <r>
      <t xml:space="preserve">25.1.15  </t>
    </r>
    <r>
      <rPr>
        <sz val="11"/>
        <color theme="1"/>
        <rFont val="Times New Roman"/>
        <family val="1"/>
      </rPr>
      <t>Socialiai atsakingų pirkimų ataskaita (Sistema turi apskaičiuoti, kiek socialinių pirkimų organizacija yra atlikusi – ataskaita turi būti rengiama pagal pirkimų plano metus);</t>
    </r>
  </si>
  <si>
    <r>
      <t xml:space="preserve">25.1.16  </t>
    </r>
    <r>
      <rPr>
        <sz val="11"/>
        <color theme="1"/>
        <rFont val="Times New Roman"/>
        <family val="1"/>
      </rPr>
      <t>Pirkimų, atliktų taikant ekonominio naudingumo vertinimą ne tik pagal kainą, ataskaita</t>
    </r>
    <r>
      <rPr>
        <sz val="11"/>
        <color rgb="FF000000"/>
        <rFont val="Times New Roman"/>
        <family val="1"/>
      </rPr>
      <t xml:space="preserve"> (Sistema turi apskaičiuoti, kiek pirkimų, taikant ekonominio naudingumo vertinimą ne tik pagal kainą organizacija yra atlikusi – ataskaita turi būti rengiama pagal sutarties sudarymo metus).</t>
    </r>
  </si>
  <si>
    <t>Grafinis atvaizdavimas</t>
  </si>
  <si>
    <r>
      <t xml:space="preserve">26.1    </t>
    </r>
    <r>
      <rPr>
        <sz val="11"/>
        <color theme="1"/>
        <rFont val="Times New Roman"/>
        <family val="1"/>
      </rPr>
      <t>Sistemoje turi būti įdiegtas funkcionalumas, leidžiantis atvaizduoti duomenis švieslentės principu (realiuoju laiku ir automatiškai atnaujinamus), remiantis pagrindiniais Perkančiosios organizacijos efektyvumo indikatoriais (KPI):</t>
    </r>
  </si>
  <si>
    <r>
      <t xml:space="preserve">26.1.1     </t>
    </r>
    <r>
      <rPr>
        <sz val="11"/>
        <color theme="1"/>
        <rFont val="Times New Roman"/>
        <family val="1"/>
      </rPr>
      <t>Pirkimų plano numatyto biudžeto atitikimas rinkos kainoms;</t>
    </r>
  </si>
  <si>
    <r>
      <t xml:space="preserve">26.1.2     </t>
    </r>
    <r>
      <rPr>
        <sz val="11"/>
        <color theme="1"/>
        <rFont val="Times New Roman"/>
        <family val="1"/>
      </rPr>
      <t>Konsoliduotų pirkimų skaičius;</t>
    </r>
  </si>
  <si>
    <r>
      <t xml:space="preserve">26.1.3     </t>
    </r>
    <r>
      <rPr>
        <sz val="11"/>
        <color theme="1"/>
        <rFont val="Times New Roman"/>
        <family val="1"/>
      </rPr>
      <t>Gautų pretenzijų skaičius ir jų priežasčių analizė;</t>
    </r>
  </si>
  <si>
    <r>
      <t xml:space="preserve">26.1.4     </t>
    </r>
    <r>
      <rPr>
        <sz val="11"/>
        <color theme="1"/>
        <rFont val="Times New Roman"/>
        <family val="1"/>
      </rPr>
      <t>Pagrįstų pretenzijų skaičius ir jų priežasčių analizė;</t>
    </r>
  </si>
  <si>
    <r>
      <t xml:space="preserve">26.1.5     </t>
    </r>
    <r>
      <rPr>
        <sz val="11"/>
        <color theme="1"/>
        <rFont val="Times New Roman"/>
        <family val="1"/>
      </rPr>
      <t>Nutrauktų pirkimų skaičius ir jų priežasčių analizė;</t>
    </r>
  </si>
  <si>
    <r>
      <t xml:space="preserve">26.1.6     </t>
    </r>
    <r>
      <rPr>
        <sz val="11"/>
        <color theme="1"/>
        <rFont val="Times New Roman"/>
        <family val="1"/>
      </rPr>
      <t>Neįvykusių pirkimų skaičius ir jų priežasčių analizė;</t>
    </r>
  </si>
  <si>
    <r>
      <t xml:space="preserve">26.1.7     </t>
    </r>
    <r>
      <rPr>
        <sz val="11"/>
        <color theme="1"/>
        <rFont val="Times New Roman"/>
        <family val="1"/>
      </rPr>
      <t>Grąžintų tikslinti paraiškų skaičius;</t>
    </r>
  </si>
  <si>
    <r>
      <t xml:space="preserve">26.1.8     </t>
    </r>
    <r>
      <rPr>
        <sz val="11"/>
        <color theme="1"/>
        <rFont val="Times New Roman"/>
        <family val="1"/>
      </rPr>
      <t>Pirkimų, kurių paraiškos buvo tikslintos, skaičius;</t>
    </r>
  </si>
  <si>
    <r>
      <t xml:space="preserve">26.1.9     </t>
    </r>
    <r>
      <rPr>
        <sz val="11"/>
        <color theme="1"/>
        <rFont val="Times New Roman"/>
        <family val="1"/>
      </rPr>
      <t>Pirkimo paskelbimo greitis;</t>
    </r>
  </si>
  <si>
    <r>
      <t xml:space="preserve">26.1.10  </t>
    </r>
    <r>
      <rPr>
        <sz val="11"/>
        <color theme="1"/>
        <rFont val="Times New Roman"/>
        <family val="1"/>
      </rPr>
      <t>Pirkimų vykdymo trukmė, suskirstyta į mažos vertės pirkimus (MVP), supaprastintus pirkimus (SP) ir tarptautinius pirkimus (TP);</t>
    </r>
  </si>
  <si>
    <r>
      <t xml:space="preserve">26.1.11  </t>
    </r>
    <r>
      <rPr>
        <sz val="11"/>
        <color theme="1"/>
        <rFont val="Times New Roman"/>
        <family val="1"/>
      </rPr>
      <t>Dalyvių skaičius skelbiamuose pirkimuose;</t>
    </r>
  </si>
  <si>
    <r>
      <t xml:space="preserve">26.1.12  </t>
    </r>
    <r>
      <rPr>
        <sz val="11"/>
        <color theme="1"/>
        <rFont val="Times New Roman"/>
        <family val="1"/>
      </rPr>
      <t>Pirkimų, kuriuose gautas vienas pasiūlymas arba eilėje liko vienas pasiūlymas, skaičius;</t>
    </r>
  </si>
  <si>
    <r>
      <t xml:space="preserve">26.1.13  </t>
    </r>
    <r>
      <rPr>
        <sz val="11"/>
        <color theme="1"/>
        <rFont val="Times New Roman"/>
        <family val="1"/>
      </rPr>
      <t>Žaliųjų pirkimų skaičius;</t>
    </r>
  </si>
  <si>
    <r>
      <t xml:space="preserve">26.1.14  </t>
    </r>
    <r>
      <rPr>
        <sz val="11"/>
        <color theme="1"/>
        <rFont val="Times New Roman"/>
        <family val="1"/>
      </rPr>
      <t>Pirkimų, kuriuose pasiūlymai vertinti ne tik pagal kainą, skaičius;</t>
    </r>
  </si>
  <si>
    <r>
      <t xml:space="preserve">26.1.15  </t>
    </r>
    <r>
      <rPr>
        <sz val="11"/>
        <color theme="1"/>
        <rFont val="Times New Roman"/>
        <family val="1"/>
      </rPr>
      <t>Rezervuotų pirkimų skaičius;</t>
    </r>
  </si>
  <si>
    <r>
      <t xml:space="preserve">26.1.16  </t>
    </r>
    <r>
      <rPr>
        <sz val="11"/>
        <color theme="1"/>
        <rFont val="Times New Roman"/>
        <family val="1"/>
      </rPr>
      <t>Pirkimų, kurie galėjo būti vykdomi per CPO LT el. katalogą, skaičius;</t>
    </r>
  </si>
  <si>
    <r>
      <t xml:space="preserve">26.1.17  </t>
    </r>
    <r>
      <rPr>
        <sz val="11"/>
        <color theme="1"/>
        <rFont val="Times New Roman"/>
        <family val="1"/>
      </rPr>
      <t>Pirkimų plano pakeitimų skaičius;</t>
    </r>
  </si>
  <si>
    <r>
      <t xml:space="preserve">26.1.18  </t>
    </r>
    <r>
      <rPr>
        <sz val="11"/>
        <color theme="1"/>
        <rFont val="Times New Roman"/>
        <family val="1"/>
      </rPr>
      <t>Pirkimų inicijavimo tikslumo analizė;</t>
    </r>
  </si>
  <si>
    <r>
      <t xml:space="preserve">26.1.19  </t>
    </r>
    <r>
      <rPr>
        <sz val="11"/>
        <color theme="1"/>
        <rFont val="Times New Roman"/>
        <family val="1"/>
      </rPr>
      <t>Pavėluotai suplanuotų pirkimų skaičius;</t>
    </r>
  </si>
  <si>
    <r>
      <t xml:space="preserve">26.1.20  </t>
    </r>
    <r>
      <rPr>
        <sz val="11"/>
        <color theme="1"/>
        <rFont val="Times New Roman"/>
        <family val="1"/>
      </rPr>
      <t>Pavėluotai inicijuotų pirkimų skaičius;</t>
    </r>
  </si>
  <si>
    <r>
      <t xml:space="preserve">26.2    </t>
    </r>
    <r>
      <rPr>
        <sz val="11"/>
        <color theme="1"/>
        <rFont val="Times New Roman"/>
        <family val="1"/>
      </rPr>
      <t>Sistemos administratorius turi turėti galimybę redaguoti ir generuoti KPI rodiklius iš Sistemoje renkamų duomenų. Į Sistemos kainą turi būti įskaičiuoti ne mažiau kaip 10 unikalių KPI rodiklių, kurie gali būti atvaizduojami švieslentės principu;</t>
    </r>
  </si>
  <si>
    <r>
      <t xml:space="preserve">26.3    </t>
    </r>
    <r>
      <rPr>
        <sz val="11"/>
        <color theme="1"/>
        <rFont val="Times New Roman"/>
        <family val="1"/>
      </rPr>
      <t>Grafinis duomenų atvaizdavimas turi suteikti galimybę lyginti ir analizuoti duomenis pagal skirtingus laikotarpius bei stebėti, kaip įgyvendinami svarbiausi Perkančiosios organizacijos KPI. Sistemoje turi būti galimybė sugeneruotas vizualizacijas eksportuoti į nediskriminuojančius, visuotinai prieinamus failų formatus (pvz., *.pdf, *.jpg, *.docx, *.pptx ir kt.).</t>
    </r>
  </si>
  <si>
    <t>Sutarčių vykdymas</t>
  </si>
  <si>
    <r>
      <t xml:space="preserve">27.1    </t>
    </r>
    <r>
      <rPr>
        <sz val="11"/>
        <color theme="1"/>
        <rFont val="Times New Roman"/>
        <family val="1"/>
      </rPr>
      <t>Sistemoje turi būti galiojančių sutarčių sąrašas. Sistema turi turėti galimybę pagal turimą informaciją sugeneruoti sutarčių sąrašą nediskriminuojančiais, visuotinai prieinamais failų formatais (pvz., *.pdf, *.docx, *.xlsx ir kt.) nurodant šią informaciją: sutarties sudarymo data, galiojimo pabaiga, tiekėjas, vertė, įvykdymo likutis eurais, pirkimų plano metai, kt.;</t>
    </r>
  </si>
  <si>
    <r>
      <t xml:space="preserve">27.2    </t>
    </r>
    <r>
      <rPr>
        <sz val="11"/>
        <color theme="1"/>
        <rFont val="Times New Roman"/>
        <family val="1"/>
      </rPr>
      <t>Sistema turi turėti funkcionalumą, leidžiantį automatiškai siųsti pranešimą į el. paštą apie sutarties galiojimo pabaigą, likus tam tikram dienų skaičiui iki jos pabaigos (dienų skaičius turi turėti galimybę būti reguliuojamas Perkančiosios organizacijos);</t>
    </r>
  </si>
  <si>
    <r>
      <t xml:space="preserve">27.3    </t>
    </r>
    <r>
      <rPr>
        <sz val="11"/>
        <color theme="1"/>
        <rFont val="Times New Roman"/>
        <family val="1"/>
      </rPr>
      <t>Sistemoje turi būti galimybė sekti sutarties išpirkimą pagal jos vertę registruojant gautų sąskaitų informaciją;</t>
    </r>
  </si>
  <si>
    <r>
      <t xml:space="preserve">27.4    </t>
    </r>
    <r>
      <rPr>
        <sz val="11"/>
        <color theme="1"/>
        <rFont val="Times New Roman"/>
        <family val="1"/>
      </rPr>
      <t>Sistemoje turi būti galimybė vykdyti sutarčių priežiūrą registruojant informaciją apie sutarties vykdymą: sutarties pakeitimus, nukrypimus nuo sutartinių sąlygų, turi būti galimybė reitingavimo taškais vertinti tiekėjo teiktas paslaugas, pristatytas prekes ar atliktus darbus;</t>
    </r>
  </si>
  <si>
    <r>
      <t xml:space="preserve">27.5    </t>
    </r>
    <r>
      <rPr>
        <sz val="11"/>
        <color theme="1"/>
        <rFont val="Times New Roman"/>
        <family val="1"/>
      </rPr>
      <t>Sutarčių pakeitimų funkcija turi leisti generuoti įvairius sutarties pakeitimus: vykdymo laiko, vertės, pirkimo objekto pratęsimus;</t>
    </r>
  </si>
  <si>
    <r>
      <t xml:space="preserve">27.6    </t>
    </r>
    <r>
      <rPr>
        <sz val="11"/>
        <color theme="1"/>
        <rFont val="Times New Roman"/>
        <family val="1"/>
      </rPr>
      <t>Sistema turi vykdyti sutarties vertės pakeitimų kontrolę – skaičiuoti atliktų pakeitimų vertes.</t>
    </r>
  </si>
  <si>
    <t>Pretenzijos</t>
  </si>
  <si>
    <r>
      <t xml:space="preserve">28.1    </t>
    </r>
    <r>
      <rPr>
        <sz val="11"/>
        <color theme="1"/>
        <rFont val="Times New Roman"/>
        <family val="1"/>
      </rPr>
      <t>Sistemoje turi būti galimybė registruoti gautas pretenzijas bei automatizuotai rengti atsakymus į jas;</t>
    </r>
  </si>
  <si>
    <r>
      <t xml:space="preserve">28.2    </t>
    </r>
    <r>
      <rPr>
        <sz val="11"/>
        <color theme="1"/>
        <rFont val="Times New Roman"/>
        <family val="1"/>
      </rPr>
      <t>Informacija apie gautą pretenziją turi būti registruojama prie pirkimo procedūros informacijos.</t>
    </r>
  </si>
  <si>
    <t>Registrai</t>
  </si>
  <si>
    <r>
      <t xml:space="preserve">29.1    </t>
    </r>
    <r>
      <rPr>
        <sz val="11"/>
        <color theme="1"/>
        <rFont val="Times New Roman"/>
        <family val="1"/>
      </rPr>
      <t>Sistemoje turi būti automatiškai pildomi šie registrai:</t>
    </r>
  </si>
  <si>
    <r>
      <t>29.1.1</t>
    </r>
    <r>
      <rPr>
        <b/>
        <sz val="7"/>
        <color theme="1"/>
        <rFont val="Times New Roman"/>
        <family val="1"/>
      </rPr>
      <t xml:space="preserve">        </t>
    </r>
    <r>
      <rPr>
        <sz val="11"/>
        <color theme="1"/>
        <rFont val="Times New Roman"/>
        <family val="1"/>
      </rPr>
      <t>Vartotojų nešališkumo deklaracijų;</t>
    </r>
  </si>
  <si>
    <r>
      <t>29.1.2</t>
    </r>
    <r>
      <rPr>
        <b/>
        <sz val="7"/>
        <color theme="1"/>
        <rFont val="Times New Roman"/>
        <family val="1"/>
      </rPr>
      <t xml:space="preserve">        </t>
    </r>
    <r>
      <rPr>
        <sz val="11"/>
        <color theme="1"/>
        <rFont val="Times New Roman"/>
        <family val="1"/>
      </rPr>
      <t>Vartotojų konfidencialumo deklaracijų;</t>
    </r>
  </si>
  <si>
    <r>
      <t>29.1.3</t>
    </r>
    <r>
      <rPr>
        <b/>
        <sz val="7"/>
        <color theme="1"/>
        <rFont val="Times New Roman"/>
        <family val="1"/>
      </rPr>
      <t xml:space="preserve">        </t>
    </r>
    <r>
      <rPr>
        <sz val="11"/>
        <color theme="1"/>
        <rFont val="Times New Roman"/>
        <family val="1"/>
      </rPr>
      <t>Pirkimų plano/jo pakeitimų tvirtinimo;</t>
    </r>
  </si>
  <si>
    <r>
      <t>29.1.4</t>
    </r>
    <r>
      <rPr>
        <b/>
        <sz val="7"/>
        <color theme="1"/>
        <rFont val="Times New Roman"/>
        <family val="1"/>
      </rPr>
      <t xml:space="preserve">        </t>
    </r>
    <r>
      <rPr>
        <sz val="11"/>
        <color theme="1"/>
        <rFont val="Times New Roman"/>
        <family val="1"/>
      </rPr>
      <t>Pirkimo inicijavimo paraiškų;</t>
    </r>
  </si>
  <si>
    <r>
      <t>29.1.5</t>
    </r>
    <r>
      <rPr>
        <b/>
        <sz val="7"/>
        <color theme="1"/>
        <rFont val="Times New Roman"/>
        <family val="1"/>
      </rPr>
      <t xml:space="preserve">        </t>
    </r>
    <r>
      <rPr>
        <sz val="11"/>
        <color theme="1"/>
        <rFont val="Times New Roman"/>
        <family val="1"/>
      </rPr>
      <t>Pirkimo dokumentų tvirtinimo;</t>
    </r>
  </si>
  <si>
    <r>
      <t>29.1.6</t>
    </r>
    <r>
      <rPr>
        <b/>
        <sz val="7"/>
        <color theme="1"/>
        <rFont val="Times New Roman"/>
        <family val="1"/>
      </rPr>
      <t xml:space="preserve">        </t>
    </r>
    <r>
      <rPr>
        <sz val="11"/>
        <color theme="1"/>
        <rFont val="Times New Roman"/>
        <family val="1"/>
      </rPr>
      <t>Protokolų;</t>
    </r>
  </si>
  <si>
    <r>
      <t>29.1.7</t>
    </r>
    <r>
      <rPr>
        <b/>
        <sz val="7"/>
        <color theme="1"/>
        <rFont val="Times New Roman"/>
        <family val="1"/>
      </rPr>
      <t xml:space="preserve">        </t>
    </r>
    <r>
      <rPr>
        <sz val="11"/>
        <color theme="1"/>
        <rFont val="Times New Roman"/>
        <family val="1"/>
      </rPr>
      <t>Sutarčių;</t>
    </r>
  </si>
  <si>
    <r>
      <t>29.1.8</t>
    </r>
    <r>
      <rPr>
        <b/>
        <sz val="7"/>
        <color theme="1"/>
        <rFont val="Times New Roman"/>
        <family val="1"/>
      </rPr>
      <t xml:space="preserve">        </t>
    </r>
    <r>
      <rPr>
        <sz val="11"/>
        <color theme="1"/>
        <rFont val="Times New Roman"/>
        <family val="1"/>
      </rPr>
      <t>Pretenzijų;</t>
    </r>
  </si>
  <si>
    <r>
      <t>29.1.9</t>
    </r>
    <r>
      <rPr>
        <b/>
        <sz val="7"/>
        <color theme="1"/>
        <rFont val="Times New Roman"/>
        <family val="1"/>
      </rPr>
      <t xml:space="preserve">        </t>
    </r>
    <r>
      <rPr>
        <sz val="11"/>
        <color theme="1"/>
        <rFont val="Times New Roman"/>
        <family val="1"/>
      </rPr>
      <t>Sutarčių keitimų;</t>
    </r>
  </si>
  <si>
    <r>
      <t xml:space="preserve">29.2    </t>
    </r>
    <r>
      <rPr>
        <sz val="11"/>
        <color theme="1"/>
        <rFont val="Times New Roman"/>
        <family val="1"/>
      </rPr>
      <t>Registro numeris turi būti suteikiamas automatiškai;</t>
    </r>
  </si>
  <si>
    <r>
      <t xml:space="preserve">29.3    </t>
    </r>
    <r>
      <rPr>
        <sz val="11"/>
        <color theme="1"/>
        <rFont val="Times New Roman"/>
        <family val="1"/>
      </rPr>
      <t>Registro numeris turi turėti galimybę būti koreguojamas pagal organizacijos dokumentacijos planą.</t>
    </r>
  </si>
  <si>
    <t>Sistemos modifikavimas</t>
  </si>
  <si>
    <r>
      <t xml:space="preserve">30.1    </t>
    </r>
    <r>
      <rPr>
        <sz val="11"/>
        <color theme="1"/>
        <rFont val="Times New Roman"/>
        <family val="1"/>
      </rPr>
      <t>Sistemoje turi būti galimybė atlikti šiuos funkcijų nustatymus:</t>
    </r>
  </si>
  <si>
    <r>
      <t xml:space="preserve">30.1.1     </t>
    </r>
    <r>
      <rPr>
        <sz val="11"/>
        <color theme="1"/>
        <rFont val="Times New Roman"/>
        <family val="1"/>
      </rPr>
      <t>Sistemoje valdyti ne vienos savarankiškos organizacijos pirkimų duomenis, atskirai vykdant pirkimų planų bei pirkimų procedūrų apskaitas;</t>
    </r>
  </si>
  <si>
    <r>
      <t xml:space="preserve">30.1.2     </t>
    </r>
    <r>
      <rPr>
        <sz val="11"/>
        <color theme="1"/>
        <rFont val="Times New Roman"/>
        <family val="1"/>
      </rPr>
      <t>Nustatyti, kad yra galimybė inicijuoti tik patvirtintus (įtrauktus į metinį organizacijos pirkimų planą) pirkimus;</t>
    </r>
  </si>
  <si>
    <r>
      <t xml:space="preserve">30.1.3     </t>
    </r>
    <r>
      <rPr>
        <sz val="11"/>
        <color theme="1"/>
        <rFont val="Times New Roman"/>
        <family val="1"/>
      </rPr>
      <t>Nustatyti privalomus pildyti laukus iniciatoriams, pirkimų vykdytojams;</t>
    </r>
  </si>
  <si>
    <r>
      <t xml:space="preserve">30.1.4     </t>
    </r>
    <r>
      <rPr>
        <sz val="11"/>
        <color theme="1"/>
        <rFont val="Times New Roman"/>
        <family val="1"/>
      </rPr>
      <t>Registruoti ne vieno pirkimo rezultatą pagal vieną inicijavimo pažymą kontroliuojant inicijavimo pažymos likutį;</t>
    </r>
  </si>
  <si>
    <r>
      <t xml:space="preserve">30.1.5     </t>
    </r>
    <r>
      <rPr>
        <sz val="11"/>
        <color theme="1"/>
        <rFont val="Times New Roman"/>
        <family val="1"/>
      </rPr>
      <t>Tvarkyti kvalifikacijos reikalavimų tiekėjams (reikalavimai rūšiuojami pagal tipą (Pašalinimo pagrindai/Teisė verstis veikla/ Finansinis ir ekonominis pajėgumas/Techninis ir profesinis pajėgumas/Vadybos Sistemos standartai)), ekonominio naudingumo kriterijų (reikalavimai rūšiuojami pagal tipą (ekspertinis/kiekybinis/kaina/sąnaudos)), pirkimo sąlygų nuostatų sąrašus bei generuojamų dokumentų šablonus;</t>
    </r>
  </si>
  <si>
    <r>
      <t xml:space="preserve">30.1.6     </t>
    </r>
    <r>
      <rPr>
        <sz val="11"/>
        <color theme="1"/>
        <rFont val="Times New Roman"/>
        <family val="1"/>
      </rPr>
      <t>Reguliuoti pranešimų nustatymus: Sistema siunčia pranešimus apie pirkimo inicijavimo vėlavimą, apie poreikį suderinti dokumentą/duomenis, patvirtintą pirkimo inicijavimo pažymą, pirkimų planą, užregistruotą sutartį, kt.</t>
    </r>
  </si>
  <si>
    <t>Prieiga prie Sistemos duomenų</t>
  </si>
  <si>
    <r>
      <t xml:space="preserve">31.1    </t>
    </r>
    <r>
      <rPr>
        <sz val="11"/>
        <color theme="1"/>
        <rFont val="Times New Roman"/>
        <family val="1"/>
      </rPr>
      <t>Perkančioji organizacija turi turėti prieigą prie visų Sistemoje renkamų duomenų, kurie turi turėti galimybę būti eksportuojami į *.csv, *.xlsx ir kitus nediskriminuojančius, visuotinai prieinamus duomenų kaupimo formatus struktūrizuota forma.</t>
    </r>
  </si>
  <si>
    <t>3. Sutarčių administravimo funkcionalumai (32-46):</t>
  </si>
  <si>
    <t>Katalogo sudarymas. Sudarytų sutarčių užsakymo objekto struktūros nustatymas</t>
  </si>
  <si>
    <r>
      <t xml:space="preserve">32.1    </t>
    </r>
    <r>
      <rPr>
        <sz val="11"/>
        <color theme="1"/>
        <rFont val="Times New Roman"/>
        <family val="1"/>
      </rPr>
      <t>Sistemoje turi būti galimybė reikiamas teises turinčiam vartotojui pildyti ir atnaujinti prekių, paslaugų ir darbų katalogus: įtraukti į katalogus bei panaikinti naujas prekes, paslaugas ir darbus bei keisti ir pildyti į katalogus įtrauktų prekių, paslaugų ir darbų informaciją;</t>
    </r>
  </si>
  <si>
    <r>
      <t xml:space="preserve">32.2    </t>
    </r>
    <r>
      <rPr>
        <sz val="11"/>
        <color theme="1"/>
        <rFont val="Times New Roman"/>
        <family val="1"/>
      </rPr>
      <t>Kiekvienos sudarytos sutarties užsakymo objekto struktūros ir pagrindinių parametrų duomenys turi turėti galimybę būti perkelti iš Pirkimo vykdymo modulio arba šie duomenys turi turėti galimybę būti kopijuojami iš jau įvestų sutarčių arba būti įvedami rankiniu būdu;</t>
    </r>
  </si>
  <si>
    <r>
      <t xml:space="preserve">32.3    </t>
    </r>
    <r>
      <rPr>
        <sz val="11"/>
        <color theme="1"/>
        <rFont val="Times New Roman"/>
        <family val="1"/>
      </rPr>
      <t>Pagrindiniai sutarčių užsakymo struktūros elementai turi būti: Dalis – Objektas – Parametras;</t>
    </r>
  </si>
  <si>
    <r>
      <t xml:space="preserve">32.4    </t>
    </r>
    <r>
      <rPr>
        <sz val="11"/>
        <color theme="1"/>
        <rFont val="Times New Roman"/>
        <family val="1"/>
      </rPr>
      <t>Turi būti galimybė sutarčių kategorijų matymą priskirti konkretiems vartotojams;</t>
    </r>
  </si>
  <si>
    <r>
      <t xml:space="preserve">32.5    </t>
    </r>
    <r>
      <rPr>
        <sz val="11"/>
        <color theme="1"/>
        <rFont val="Times New Roman"/>
        <family val="1"/>
      </rPr>
      <t>Turi būti sukurta sutarties administratoriaus aplinka, kurioje yra pateikiama informacija apie sutartį: vertė, sudarymo data, galiojimo data, sutarties išpirkimo tipas, sutarties pozicijos, kita informacija, reikalinga tinkamam sutarties valdymui;</t>
    </r>
  </si>
  <si>
    <r>
      <t xml:space="preserve">32.6    </t>
    </r>
    <r>
      <rPr>
        <sz val="11"/>
        <color theme="1"/>
        <rFont val="Times New Roman"/>
        <family val="1"/>
      </rPr>
      <t>Turi būti galimybė deaktyvuoti sutartis.</t>
    </r>
  </si>
  <si>
    <t>Krepšelio formavimas</t>
  </si>
  <si>
    <r>
      <t xml:space="preserve">33.1    </t>
    </r>
    <r>
      <rPr>
        <sz val="11"/>
        <color theme="1"/>
        <rFont val="Times New Roman"/>
        <family val="1"/>
      </rPr>
      <t>Sutarties užsakymo objektams pirkimo iniciatoriai turi turėti galimybę nustatyti užsakomą kiekį formuojant užsakymą krepšelio principu (kaip elektroninėje parduotuvėje);</t>
    </r>
  </si>
  <si>
    <r>
      <t xml:space="preserve">33.2    </t>
    </r>
    <r>
      <rPr>
        <sz val="11"/>
        <color theme="1"/>
        <rFont val="Times New Roman"/>
        <family val="1"/>
      </rPr>
      <t>Pirkimo iniciatorius užsakymo krepšelyje turi turėti galimybę matyti užsakymo vertę, struktūrą, atskirų objektų kainas ir kiekius;</t>
    </r>
  </si>
  <si>
    <r>
      <t xml:space="preserve">33.3    </t>
    </r>
    <r>
      <rPr>
        <sz val="11"/>
        <color theme="1"/>
        <rFont val="Times New Roman"/>
        <family val="1"/>
      </rPr>
      <t>Užsakymai Sistemoje turi būti išsaugomi bei turėti galimybę būti redaguojami kelių vartotojų, kol užsakymas nepateikiamas tiekėjui;</t>
    </r>
  </si>
  <si>
    <r>
      <t xml:space="preserve">33.4    </t>
    </r>
    <r>
      <rPr>
        <sz val="11"/>
        <color theme="1"/>
        <rFont val="Times New Roman"/>
        <family val="1"/>
      </rPr>
      <t>Turi būti galimybė nustatyti, kad leidžiami užsakymai prekėms ir paslaugoms, kurių nėra kataloge. Tokiu atveju objekto pavadinimas, kaina ir kiekis turi būti įvedami į Sistemą rankiniu būdu;</t>
    </r>
  </si>
  <si>
    <r>
      <t xml:space="preserve">33.5    </t>
    </r>
    <r>
      <rPr>
        <sz val="11"/>
        <color theme="1"/>
        <rFont val="Times New Roman"/>
        <family val="1"/>
      </rPr>
      <t>Turi būti galimybė suformuotą krepšelį teikti sutarties administratoriui arba kitam atsakingam asmeniui;</t>
    </r>
  </si>
  <si>
    <r>
      <t xml:space="preserve">33.6    </t>
    </r>
    <r>
      <rPr>
        <sz val="11"/>
        <color theme="1"/>
        <rFont val="Times New Roman"/>
        <family val="1"/>
      </rPr>
      <t>Turi būti sutarties likučių tikrinimas o nesant pakankamam likučiui užsakymas neformuojamas (vartotojui parodomas egzistuojantis likutis);</t>
    </r>
  </si>
  <si>
    <r>
      <t xml:space="preserve">33.7    </t>
    </r>
    <r>
      <rPr>
        <sz val="11"/>
        <color theme="1"/>
        <rFont val="Times New Roman"/>
        <family val="1"/>
      </rPr>
      <t>Sistema pati turi išskirstyti užsakomus objektus pagal sutartis ir suformuoti atskirus užsakymus tiekėjams.</t>
    </r>
  </si>
  <si>
    <t>Užsakymų siuntimas tiekėjui</t>
  </si>
  <si>
    <r>
      <t xml:space="preserve">34.1    </t>
    </r>
    <r>
      <rPr>
        <sz val="11"/>
        <color theme="1"/>
        <rFont val="Times New Roman"/>
        <family val="1"/>
      </rPr>
      <t>Užsakymas tiekėjui turi būti suformuojamas ir išsiunčiamas el. paštu, nurodytu duomenų bazėje;</t>
    </r>
  </si>
  <si>
    <r>
      <t xml:space="preserve">34.2    </t>
    </r>
    <r>
      <rPr>
        <sz val="11"/>
        <color theme="1"/>
        <rFont val="Times New Roman"/>
        <family val="1"/>
      </rPr>
      <t>Sistemoje turi būti galimybė nustatyti, kad užsakymo duomenys turi būti pateikiami nediskriminuojančiais, visuotinai prieinamais failų formatais (pvz., *.pdf, *.docx, *.xlsx ir kt.);</t>
    </r>
  </si>
  <si>
    <r>
      <t xml:space="preserve">34.3    </t>
    </r>
    <r>
      <rPr>
        <sz val="11"/>
        <color theme="1"/>
        <rFont val="Times New Roman"/>
        <family val="1"/>
      </rPr>
      <t>Užsakymo lape turi būti nurodomas: sutarties pavadinimas, numeris, data, užsakomi objektai, tiekėjo kontaktai, už sutarties vykdymą atsakingo asmens kontaktai, pristatymo adresas, pristatymo data, kt.</t>
    </r>
  </si>
  <si>
    <t xml:space="preserve"> Sutarties vykdymo stebėsena ir kontrolė</t>
  </si>
  <si>
    <r>
      <t xml:space="preserve">35.1    </t>
    </r>
    <r>
      <rPr>
        <sz val="11"/>
        <color theme="1"/>
        <rFont val="Times New Roman"/>
        <family val="1"/>
      </rPr>
      <t>Sutarties nustatymuose turi būti galimybė nurodyti ribinius parametrus:</t>
    </r>
  </si>
  <si>
    <r>
      <t xml:space="preserve">35.1.1     </t>
    </r>
    <r>
      <rPr>
        <sz val="11"/>
        <color theme="1"/>
        <rFont val="Times New Roman"/>
        <family val="1"/>
      </rPr>
      <t>Maksimalią visų užsakymų pagal sutartį vertę;</t>
    </r>
  </si>
  <si>
    <r>
      <t xml:space="preserve">35.1.2     </t>
    </r>
    <r>
      <rPr>
        <sz val="11"/>
        <color theme="1"/>
        <rFont val="Times New Roman"/>
        <family val="1"/>
      </rPr>
      <t>Maksimalius užsakomus kiekius pagal objektus;</t>
    </r>
  </si>
  <si>
    <r>
      <t xml:space="preserve">35.1.3     </t>
    </r>
    <r>
      <rPr>
        <sz val="11"/>
        <color theme="1"/>
        <rFont val="Times New Roman"/>
        <family val="1"/>
      </rPr>
      <t>Užsakymų pateikimo periodą;</t>
    </r>
  </si>
  <si>
    <r>
      <t xml:space="preserve">35.1.4     </t>
    </r>
    <r>
      <rPr>
        <sz val="11"/>
        <color theme="1"/>
        <rFont val="Times New Roman"/>
        <family val="1"/>
      </rPr>
      <t>Vertės ribą užsakymų objektams, kurių nėra elektroniniame kataloge;</t>
    </r>
  </si>
  <si>
    <r>
      <t xml:space="preserve">35.2    </t>
    </r>
    <r>
      <rPr>
        <sz val="11"/>
        <color theme="1"/>
        <rFont val="Times New Roman"/>
        <family val="1"/>
      </rPr>
      <t>Sistema turi pranešti už sutarties vykdymą atsakingam asmeniu elektroniniu laišku apie sutarties vykdymo parametrų artėjimą prie kritinės ribos ( 80% – 90% – 95% – 100%);</t>
    </r>
  </si>
  <si>
    <r>
      <t xml:space="preserve">35.3    </t>
    </r>
    <r>
      <rPr>
        <sz val="11"/>
        <color theme="1"/>
        <rFont val="Times New Roman"/>
        <family val="1"/>
      </rPr>
      <t>Sistema turi neleisti pateikti užsakymo, jeigu pagal Sistemos duomenis toks užsakymas viršytų maksimalius sutarties vykdymo parametrus.</t>
    </r>
  </si>
  <si>
    <t>Sutarties vykdymo ataskaitos</t>
  </si>
  <si>
    <r>
      <t xml:space="preserve">36.1    </t>
    </r>
    <r>
      <rPr>
        <sz val="11"/>
        <color theme="1"/>
        <rFont val="Times New Roman"/>
        <family val="1"/>
      </rPr>
      <t>Sistemoje turi būti generuojamos šios ataskaitos nediskriminuojančiais, visuotinai prieinamais failų formatais (pvz., *.pdf, *.docx, *.xlsx ir kt.):</t>
    </r>
  </si>
  <si>
    <r>
      <t xml:space="preserve">36.1.1     </t>
    </r>
    <r>
      <rPr>
        <sz val="11"/>
        <color theme="1"/>
        <rFont val="Times New Roman"/>
        <family val="1"/>
      </rPr>
      <t>Sutarties užsakymų sąrašas pagal iniciatorius;</t>
    </r>
  </si>
  <si>
    <r>
      <t xml:space="preserve">36.1.2     </t>
    </r>
    <r>
      <rPr>
        <sz val="11"/>
        <color theme="1"/>
        <rFont val="Times New Roman"/>
        <family val="1"/>
      </rPr>
      <t>Sutarties išpirkimo procentai pagal objektus;</t>
    </r>
  </si>
  <si>
    <r>
      <t xml:space="preserve">36.1.3     </t>
    </r>
    <r>
      <rPr>
        <sz val="11"/>
        <color theme="1"/>
        <rFont val="Times New Roman"/>
        <family val="1"/>
      </rPr>
      <t>Prekių ir paslaugų, kurių nėra kataloge, bet kurios buvo užsakytos, sąrašas.</t>
    </r>
  </si>
  <si>
    <t>Gautų užsakymų sutikrinimas ir registravimas</t>
  </si>
  <si>
    <r>
      <t xml:space="preserve">37.1    </t>
    </r>
    <r>
      <rPr>
        <sz val="11"/>
        <color theme="1"/>
        <rFont val="Times New Roman"/>
        <family val="1"/>
      </rPr>
      <t>Gautų prekių sąrašą turi būti galimybė sutikrinti su užsakytų prekių sąrašu BAR kodų skaitytuvo pagalba;</t>
    </r>
  </si>
  <si>
    <r>
      <t xml:space="preserve">37.2    </t>
    </r>
    <r>
      <rPr>
        <sz val="11"/>
        <color theme="1"/>
        <rFont val="Times New Roman"/>
        <family val="1"/>
      </rPr>
      <t>Gautų prekių informacija turi turėti galimybę būti eksportuojama į nediskriminuojančius, visuotinai prieinamus failų formato failus (pvz., *.xlsx, *.csv, *.xml ir kt.) importavimui į kitas Sistemas;</t>
    </r>
  </si>
  <si>
    <r>
      <t xml:space="preserve">37.3    </t>
    </r>
    <r>
      <rPr>
        <sz val="11"/>
        <color theme="1"/>
        <rFont val="Times New Roman"/>
        <family val="1"/>
      </rPr>
      <t>Sistemoje gautas užsakymas turi būti pažymimas kaip pilnai/nepilnai įvykdytas;</t>
    </r>
  </si>
  <si>
    <r>
      <t xml:space="preserve">37.4    </t>
    </r>
    <r>
      <rPr>
        <sz val="11"/>
        <color theme="1"/>
        <rFont val="Times New Roman"/>
        <family val="1"/>
      </rPr>
      <t>Pažymėjus, kad užsakymo vykdymas turi būti baigtas, Sistema turi atlaisvinti rezervuotus kiekius;</t>
    </r>
  </si>
  <si>
    <r>
      <t xml:space="preserve">37.5    </t>
    </r>
    <r>
      <rPr>
        <sz val="11"/>
        <color theme="1"/>
        <rFont val="Times New Roman"/>
        <family val="1"/>
      </rPr>
      <t>Sistema turi leisti priimti mažiau/daugiau užsakytų objektų;</t>
    </r>
  </si>
  <si>
    <r>
      <t xml:space="preserve">37.6    </t>
    </r>
    <r>
      <rPr>
        <sz val="11"/>
        <color theme="1"/>
        <rFont val="Times New Roman"/>
        <family val="1"/>
      </rPr>
      <t>Sistema turi leisti užsakymą priimti per kelis kartus.</t>
    </r>
  </si>
  <si>
    <t>Finansinių atsiskaitymų nustatymai</t>
  </si>
  <si>
    <r>
      <t xml:space="preserve">38.1    </t>
    </r>
    <r>
      <rPr>
        <sz val="11"/>
        <color theme="1"/>
        <rFont val="Times New Roman"/>
        <family val="1"/>
      </rPr>
      <t>Sistemoje turi būti galimybė įvesti neribotą galimų dimensijų, kurios sudaro finansinį kodą, skaičių;</t>
    </r>
  </si>
  <si>
    <r>
      <t xml:space="preserve">38.2    </t>
    </r>
    <r>
      <rPr>
        <sz val="11"/>
        <color theme="1"/>
        <rFont val="Times New Roman"/>
        <family val="1"/>
      </rPr>
      <t>Dimensijas Sistemoje turi būti galimybė įvesti, redaguoti ir deaktyvuoti bei jas naudoti kombinuojant ir sudarant finansinį kodą;</t>
    </r>
  </si>
  <si>
    <r>
      <t xml:space="preserve">38.3    </t>
    </r>
    <r>
      <rPr>
        <sz val="11"/>
        <color theme="1"/>
        <rFont val="Times New Roman"/>
        <family val="1"/>
      </rPr>
      <t>Finansų valdytojus Sistemoje turi būti galimybė įvesti, redaguoti ir deaktyvuoti bei priskirti vartotoją, kuris turi gauti finansų valdytojo teises;</t>
    </r>
  </si>
  <si>
    <r>
      <t xml:space="preserve">38.4    </t>
    </r>
    <r>
      <rPr>
        <sz val="11"/>
        <color theme="1"/>
        <rFont val="Times New Roman"/>
        <family val="1"/>
      </rPr>
      <t>Finansų valdytojui turi būti galimybė nustatyti valdomos organizacijos apimtį, už kurią jis būtų atsakingas – visa organizacija, nustatytas skyrius ar keli skyriai;</t>
    </r>
  </si>
  <si>
    <r>
      <t xml:space="preserve">38.5    </t>
    </r>
    <r>
      <rPr>
        <sz val="11"/>
        <color theme="1"/>
        <rFont val="Times New Roman"/>
        <family val="1"/>
      </rPr>
      <t>Finansiniai kodai turi būti sudaromi iš įvestų dimensijų kombinacijų;</t>
    </r>
  </si>
  <si>
    <r>
      <t xml:space="preserve">38.6    </t>
    </r>
    <r>
      <rPr>
        <sz val="11"/>
        <color theme="1"/>
        <rFont val="Times New Roman"/>
        <family val="1"/>
      </rPr>
      <t>Sistemoje kiekvienam organizacijos skyriui turi būti galimybė priskirti finansinius kodus, iš kurių nustatant biudžetą galima būtų rinktis norint priskirti konkretų finansinį kodą;</t>
    </r>
  </si>
  <si>
    <r>
      <t xml:space="preserve">38.7    </t>
    </r>
    <r>
      <rPr>
        <sz val="11"/>
        <color theme="1"/>
        <rFont val="Times New Roman"/>
        <family val="1"/>
      </rPr>
      <t>Sistemoje turi būti galimybė įvesti biudžeto straipsnius, kurie turėtų neribotą hierarchinių lygių skaičių bei kurie būtų naudojami sudarant finansines biudžeto sąmatas.</t>
    </r>
  </si>
  <si>
    <t>Metinio biudžeto pinigų priskyrimas pirkimo poreikiams/sutartims</t>
  </si>
  <si>
    <r>
      <t xml:space="preserve">39.1    </t>
    </r>
    <r>
      <rPr>
        <sz val="11"/>
        <color theme="1"/>
        <rFont val="Times New Roman"/>
        <family val="1"/>
      </rPr>
      <t>Pirkimo iniciatoriai poreikio formoje turi turėti galimybę paskirstyti pirkimo vertę pagal ketvirčius einamaisiais ir būsimaisiais metais (priklausomai nuo planuojamos sutarties trukmės);</t>
    </r>
  </si>
  <si>
    <r>
      <t xml:space="preserve">39.2    </t>
    </r>
    <r>
      <rPr>
        <sz val="11"/>
        <color theme="1"/>
        <rFont val="Times New Roman"/>
        <family val="1"/>
      </rPr>
      <t>Sistema pagal sutarties trukmę ir planuojamą sutarties datą automatiškai turi nustatyti ir sukurti metų ketvirčius, kuriais gali būti poreikis finansams;</t>
    </r>
  </si>
  <si>
    <r>
      <t xml:space="preserve">39.3    </t>
    </r>
    <r>
      <rPr>
        <sz val="11"/>
        <color theme="1"/>
        <rFont val="Times New Roman"/>
        <family val="1"/>
      </rPr>
      <t>Pirkimo iniciatorius ir/arba finansininkas (pagal nustatymą) poreikiui turi turėti galimybę priskirti kiekvienam metų ketvirčiui finansinį kodą, organizacijos padalinį/skyrių (iš kurio biudžeto naudojami pinigai), biudžeto straipsnį;</t>
    </r>
  </si>
  <si>
    <r>
      <t xml:space="preserve">39.4    </t>
    </r>
    <r>
      <rPr>
        <sz val="11"/>
        <color theme="1"/>
        <rFont val="Times New Roman"/>
        <family val="1"/>
      </rPr>
      <t>Pirkimo iniciatorius ir/arba finansininkas turi turėti galimybę vienam poreikio metų ketvirčiui priskirti keletą finansavimo kodų;</t>
    </r>
  </si>
  <si>
    <r>
      <t xml:space="preserve">39.5    </t>
    </r>
    <r>
      <rPr>
        <sz val="11"/>
        <color theme="1"/>
        <rFont val="Times New Roman"/>
        <family val="1"/>
      </rPr>
      <t>Sutarties administratorius ir/arba finansininkas turi turėti galimybę sutarčiai priskirti kiekvienam metų ketvirčiui finansinį kodą, organizacijos padalinį skyrių (iš kurio biudžeto naudojami pinigai), biudžeto straipsnį.</t>
    </r>
  </si>
  <si>
    <t>Finansų valdytojo metinio biudžeto plano sudarymas/biudžeto paskirstymas</t>
  </si>
  <si>
    <r>
      <t xml:space="preserve">40.1    </t>
    </r>
    <r>
      <rPr>
        <sz val="11"/>
        <color theme="1"/>
        <rFont val="Times New Roman"/>
        <family val="1"/>
      </rPr>
      <t>Sistema turi rodyti, kokiu procentu galiojanti sutartis turi būti išpirkta lyginant su finansavimu paskirtu tais metais;</t>
    </r>
  </si>
  <si>
    <r>
      <t xml:space="preserve">40.2    </t>
    </r>
    <r>
      <rPr>
        <sz val="11"/>
        <color theme="1"/>
        <rFont val="Times New Roman"/>
        <family val="1"/>
      </rPr>
      <t>Sistemoje prie kiekvienos sutarties turi būti galimybė peržiūrėti tos sutarties užsakymus (jei jie yra vykdyti per katalogą).</t>
    </r>
  </si>
  <si>
    <t>Biudžeto sąmatos sudarymas ir derinimas</t>
  </si>
  <si>
    <r>
      <t xml:space="preserve">41.1    </t>
    </r>
    <r>
      <rPr>
        <sz val="11"/>
        <color theme="1"/>
        <rFont val="Times New Roman"/>
        <family val="1"/>
      </rPr>
      <t>Sistemoje turi būti sudarytos galimybės analizuoti biudžeto lėšų pasiskirstymą pagal organizacijos padalinius ir dimensijas (lėšų šaltinius, priemones ir t.t.) pagal ketvirčius;</t>
    </r>
  </si>
  <si>
    <r>
      <t xml:space="preserve">41.2    </t>
    </r>
    <r>
      <rPr>
        <sz val="11"/>
        <color theme="1"/>
        <rFont val="Times New Roman"/>
        <family val="1"/>
      </rPr>
      <t>Sistemoje turi būti sudarytos galimybės biudžeto sąmatą generuoti nediskriminuojančiais, visuotinai prieinamais failų formatais (pvz., *.pdf, *.docx, *.xlsx ir kt.).</t>
    </r>
  </si>
  <si>
    <t>Biudžeto limitai</t>
  </si>
  <si>
    <r>
      <t xml:space="preserve">42.1    </t>
    </r>
    <r>
      <rPr>
        <sz val="11"/>
        <color theme="1"/>
        <rFont val="Times New Roman"/>
        <family val="1"/>
      </rPr>
      <t>Sistemoje turi būti galimybė kurti biudžetus kiekvieniems metams, juos skaidant ketvirčiais;</t>
    </r>
  </si>
  <si>
    <r>
      <t xml:space="preserve">42.2    </t>
    </r>
    <r>
      <rPr>
        <sz val="11"/>
        <color theme="1"/>
        <rFont val="Times New Roman"/>
        <family val="1"/>
      </rPr>
      <t>Sistemoje turi būti galimybė matyti biudžeto paskirstymą būsimoms sutartims, esamoms sutartims ir išpirkimo vertes pagal finansų valdytojus, dimensijas, ketvirčius.</t>
    </r>
  </si>
  <si>
    <t>Sąskaitų atsisiuntimas</t>
  </si>
  <si>
    <r>
      <t xml:space="preserve">43.1    </t>
    </r>
    <r>
      <rPr>
        <sz val="11"/>
        <color theme="1"/>
        <rFont val="Times New Roman"/>
        <family val="1"/>
      </rPr>
      <t>Sąskaitos, priklausomai nuo jų statuso, pirkimų valdymo Sistemoje turi būti rūšiuojamos į:</t>
    </r>
  </si>
  <si>
    <r>
      <t>43.1.1</t>
    </r>
    <r>
      <rPr>
        <b/>
        <sz val="7"/>
        <color theme="1"/>
        <rFont val="Times New Roman"/>
        <family val="1"/>
      </rPr>
      <t xml:space="preserve">        </t>
    </r>
    <r>
      <rPr>
        <sz val="11"/>
        <color theme="1"/>
        <rFont val="Times New Roman"/>
        <family val="1"/>
      </rPr>
      <t>Gautas – sąskaita yra parsiųsta iš SABIS, nepradėta derinti;</t>
    </r>
  </si>
  <si>
    <r>
      <t xml:space="preserve">43.1.2        </t>
    </r>
    <r>
      <rPr>
        <sz val="11"/>
        <color theme="1"/>
        <rFont val="Times New Roman"/>
        <family val="1"/>
      </rPr>
      <t>Tvarkomas – sąskaita pradėta derinti;</t>
    </r>
  </si>
  <si>
    <r>
      <rPr>
        <b/>
        <sz val="11"/>
        <color theme="1"/>
        <rFont val="Times New Roman"/>
        <family val="1"/>
      </rPr>
      <t xml:space="preserve">43.1.3        </t>
    </r>
    <r>
      <rPr>
        <sz val="11"/>
        <color theme="1"/>
        <rFont val="Times New Roman"/>
        <family val="1"/>
      </rPr>
      <t>Priimtas/Atmestas – sąskaita suderinta, turi turėti galimybę būti tvarkoma apskaitoje.</t>
    </r>
  </si>
  <si>
    <t>Sąskaitų paskirstymas</t>
  </si>
  <si>
    <r>
      <t xml:space="preserve">44.1    </t>
    </r>
    <r>
      <rPr>
        <sz val="11"/>
        <color theme="1"/>
        <rFont val="Times New Roman"/>
        <family val="1"/>
      </rPr>
      <t>Sistema turi automatiškai priskirti pagrindinį asmenį, atsakingą už sąskaitų tvarkymą, jei pagal sutarties numerį atitikmuo Sistemoje nebus rastas. Jei pagrindinis asmuo nėra priskirtas, Sistema turi palikti sąskaitą be atsakingo asmens;</t>
    </r>
  </si>
  <si>
    <r>
      <t xml:space="preserve">44.2    </t>
    </r>
    <r>
      <rPr>
        <sz val="11"/>
        <color theme="1"/>
        <rFont val="Times New Roman"/>
        <family val="1"/>
      </rPr>
      <t xml:space="preserve">Sistemoje turi būti įdiegtas funkcionalumas, kuris kiekvieną kartą, kai sąskaitoje nustatomas už jos tvarkymą atsakingas asmuo (automatiniu arba rankiniu būdu), automatiškai išsiųstų elektroninį laišką apie jam priskirtą sąskaitą. Prisijungęs prie pirkimų valdymo Sistemos, šį pranešimą atsakingas asmuo turi matyti pirminiame lange. Sąskaita, neturinti šeimininko arba priskirta už sąskaitų paskirstymą atsakingam asmeniui turi būti matoma nepaskirstytų sąskaitų sąraše. </t>
    </r>
  </si>
  <si>
    <t>Informacijos perdavimas į SABIS</t>
  </si>
  <si>
    <r>
      <t xml:space="preserve">45.1    </t>
    </r>
    <r>
      <rPr>
        <sz val="11"/>
        <color theme="1"/>
        <rFont val="Times New Roman"/>
        <family val="1"/>
      </rPr>
      <t>Tarp Sistemos ir SABIS turi būti užtikrintas sąskaitų-faktūrų informacijos ir būsenų keitimasis:</t>
    </r>
  </si>
  <si>
    <r>
      <t xml:space="preserve">45.1.1     </t>
    </r>
    <r>
      <rPr>
        <sz val="11"/>
        <color theme="1"/>
        <rFont val="Times New Roman"/>
        <family val="1"/>
      </rPr>
      <t>Iš SABIS į Sistemą turi būti atsiunčiama:</t>
    </r>
  </si>
  <si>
    <r>
      <rPr>
        <b/>
        <sz val="11"/>
        <color theme="1"/>
        <rFont val="Times New Roman"/>
        <family val="1"/>
      </rPr>
      <t>45.1.1.1</t>
    </r>
    <r>
      <rPr>
        <b/>
        <sz val="7"/>
        <color theme="1"/>
        <rFont val="Times New Roman"/>
        <family val="1"/>
      </rPr>
      <t>    </t>
    </r>
    <r>
      <rPr>
        <sz val="7"/>
        <color theme="1"/>
        <rFont val="Times New Roman"/>
        <family val="1"/>
      </rPr>
      <t xml:space="preserve">   </t>
    </r>
    <r>
      <rPr>
        <sz val="11"/>
        <color theme="1"/>
        <rFont val="Times New Roman"/>
        <family val="1"/>
      </rPr>
      <t>Sąskaitos informacija;</t>
    </r>
  </si>
  <si>
    <r>
      <rPr>
        <b/>
        <sz val="11"/>
        <color theme="1"/>
        <rFont val="Times New Roman"/>
        <family val="1"/>
      </rPr>
      <t>45.1.1.2</t>
    </r>
    <r>
      <rPr>
        <b/>
        <sz val="7"/>
        <color theme="1"/>
        <rFont val="Times New Roman"/>
        <family val="1"/>
      </rPr>
      <t>     </t>
    </r>
    <r>
      <rPr>
        <sz val="7"/>
        <color theme="1"/>
        <rFont val="Times New Roman"/>
        <family val="1"/>
      </rPr>
      <t xml:space="preserve">  </t>
    </r>
    <r>
      <rPr>
        <sz val="11"/>
        <color theme="1"/>
        <rFont val="Times New Roman"/>
        <family val="1"/>
      </rPr>
      <t>Sąskaitų būsenos;</t>
    </r>
  </si>
  <si>
    <r>
      <t xml:space="preserve">45.1.2     </t>
    </r>
    <r>
      <rPr>
        <sz val="11"/>
        <color theme="1"/>
        <rFont val="Times New Roman"/>
        <family val="1"/>
      </rPr>
      <t>Iš Sistemos į SABIS turi būti atsiunčiama:</t>
    </r>
  </si>
  <si>
    <r>
      <rPr>
        <b/>
        <sz val="11"/>
        <color theme="1"/>
        <rFont val="Times New Roman"/>
        <family val="1"/>
      </rPr>
      <t xml:space="preserve">45.1.2.1     </t>
    </r>
    <r>
      <rPr>
        <sz val="11"/>
        <color theme="1"/>
        <rFont val="Times New Roman"/>
        <family val="1"/>
      </rPr>
      <t>Sąskaitų būsenos;</t>
    </r>
  </si>
  <si>
    <r>
      <rPr>
        <b/>
        <sz val="11"/>
        <color theme="1"/>
        <rFont val="Times New Roman"/>
        <family val="1"/>
      </rPr>
      <t xml:space="preserve">45.1.2.2     </t>
    </r>
    <r>
      <rPr>
        <sz val="11"/>
        <color theme="1"/>
        <rFont val="Times New Roman"/>
        <family val="1"/>
      </rPr>
      <t>Nuo 2025 m. sausio 1 d. – žodinės sutarties procedūros BVPŽ kodas;</t>
    </r>
  </si>
  <si>
    <r>
      <rPr>
        <b/>
        <sz val="11"/>
        <color theme="1"/>
        <rFont val="Times New Roman"/>
        <family val="1"/>
      </rPr>
      <t xml:space="preserve">45.1.2.3     </t>
    </r>
    <r>
      <rPr>
        <sz val="11"/>
        <color theme="1"/>
        <rFont val="Times New Roman"/>
        <family val="1"/>
      </rPr>
      <t>Sukuriama SABIS nesanti e-sąskaita;</t>
    </r>
  </si>
  <si>
    <r>
      <t xml:space="preserve">45.2    </t>
    </r>
    <r>
      <rPr>
        <sz val="11"/>
        <color theme="1"/>
        <rFont val="Times New Roman"/>
        <family val="1"/>
      </rPr>
      <t>Jeigu SABIS aplinkoje sąskaita-faktūra nebuvo įvesta, Sistemoje turi būti sudaryta galimybė Perkančiajai organizacijai už tiekėją sukurti elektroninę sąskaitą ir ją užregistruoti SABIS.</t>
    </r>
  </si>
  <si>
    <t>Sąskaitų ataskaita</t>
  </si>
  <si>
    <r>
      <t xml:space="preserve">46.1    </t>
    </r>
    <r>
      <rPr>
        <sz val="11"/>
        <rFont val="Times New Roman"/>
        <family val="1"/>
      </rPr>
      <t>Sistemoje turi būti įdiegta funkcija, leidžianti sugeneruoti ataskaitą, paspaudus atitinkamą ataskaitos generavimo ikoną.</t>
    </r>
  </si>
  <si>
    <r>
      <t xml:space="preserve">20.1    </t>
    </r>
    <r>
      <rPr>
        <sz val="11"/>
        <rFont val="Times New Roman"/>
        <family val="1"/>
      </rPr>
      <t>Sistema turi parengti pirkimo skelbimą pagal pirkimo būdo šabloną, patvirtintą Viešųjų pirkimų tarnybos;</t>
    </r>
  </si>
  <si>
    <r>
      <t xml:space="preserve">24.2    </t>
    </r>
    <r>
      <rPr>
        <sz val="11"/>
        <rFont val="Times New Roman"/>
        <family val="1"/>
      </rPr>
      <t>Dinaminių pirkimo Sistema turi būti realizuota dviem etapais:</t>
    </r>
  </si>
  <si>
    <r>
      <t>25.1.2   </t>
    </r>
    <r>
      <rPr>
        <sz val="11"/>
        <rFont val="Times New Roman"/>
        <family val="1"/>
      </rPr>
      <t>Tiekėjų ataskaita (ataskaitoje tiekėjai pagal pirkimo vertę (tarptautiniai, supaprastinti ir mažos vertės pirkimai) turi būti reitinguojami pagal sudarytų sutarčių vertę. Daugiausiai sutarčių pagal pirkimo būdą sudarę teikėjai turi būti rodomi aukščiausiai);</t>
    </r>
  </si>
  <si>
    <t>• LR aplinkos ministro patvirtintą tvarkos aprašą dėl aplinkos apsaugos kriterijų taikymo, vykdant žaliuosius pirkimus;</t>
  </si>
  <si>
    <t>• Viešųjų pirkimų tarnybos patvirtintą Mažos vertės pirkimų tvarkos aprašą;</t>
  </si>
  <si>
    <t>• Viešųjų pirkimų tarnybos patvirtintą metodiką dėl kainodaros taisyklių nustatymo;</t>
  </si>
  <si>
    <t>• Viešųjų pirkimų tarnybos patvirtintą metodiką dėl numatomos viešojo pirkimo ir pirkimo vertės skaičiavimo;</t>
  </si>
  <si>
    <t>• Kitus teisės aktus, reglamentuojančius viešųjų pirkimų vykdymą.</t>
  </si>
  <si>
    <r>
      <t xml:space="preserve">2.1       </t>
    </r>
    <r>
      <rPr>
        <sz val="11"/>
        <rFont val="Times New Roman"/>
        <family val="1"/>
      </rPr>
      <t>Sistemoje pirkimų apskaita ir kontrolė turi būti vykdoma pagal kelis teisės aktus, reglamentuojančius viešųjų pirkimų vykdymą:</t>
    </r>
  </si>
  <si>
    <t xml:space="preserve">• Viešųjų pirkimų tarnybos patvirtintą metodiką dėl kvalifikacijos reikalavimų nustatymo; </t>
  </si>
  <si>
    <t>Pastabos / Įsipareigojimai</t>
  </si>
  <si>
    <r>
      <t xml:space="preserve">3 - reiškia, kad siūlomos Sistemos savybė standartiškai, be modifikacijų pasiūlymo pateikimo (demonstravimo) metu </t>
    </r>
    <r>
      <rPr>
        <b/>
        <sz val="11"/>
        <color theme="1"/>
        <rFont val="Times New Roman"/>
        <family val="1"/>
      </rPr>
      <t>atitinka nurodytą reikalaujamą funkcionalumą</t>
    </r>
    <r>
      <rPr>
        <sz val="11"/>
        <color theme="1"/>
        <rFont val="Times New Roman"/>
        <family val="1"/>
      </rPr>
      <t xml:space="preserve"> (suteikiami 3 balai);
1 - reiškia, kad siūlomos Sistemos savybė atitinka nurodytą reikalaujamą funkcionalumą tik atlikus modifikacijas ar</t>
    </r>
    <r>
      <rPr>
        <sz val="11"/>
        <rFont val="Times New Roman"/>
        <family val="1"/>
        <charset val="186"/>
      </rPr>
      <t xml:space="preserve">ba specialiai pritaikius (suteikiamas 1 balas) ir bus realizuota sutarties vykdymo metu, tačiau ne vėliau nei </t>
    </r>
    <r>
      <rPr>
        <b/>
        <sz val="11"/>
        <rFont val="Times New Roman"/>
        <family val="1"/>
        <charset val="186"/>
      </rPr>
      <t xml:space="preserve">iki suplanuoto funkcionalumo paleidimo </t>
    </r>
    <r>
      <rPr>
        <b/>
        <u/>
        <sz val="11"/>
        <rFont val="Times New Roman"/>
        <family val="1"/>
        <charset val="186"/>
      </rPr>
      <t>ir tai patvirtina užpildydamas Pastabų / Įsipareigojimų skiltį, joje detalizuodamas, kaip ir kokia apimtimi funkcija bus įgyvendinta</t>
    </r>
    <r>
      <rPr>
        <b/>
        <sz val="11"/>
        <rFont val="Times New Roman"/>
        <family val="1"/>
        <charset val="186"/>
      </rPr>
      <t>;</t>
    </r>
    <r>
      <rPr>
        <sz val="11"/>
        <color theme="1"/>
        <rFont val="Times New Roman"/>
        <family val="1"/>
      </rPr>
      <t xml:space="preserve">
0 </t>
    </r>
    <r>
      <rPr>
        <sz val="11"/>
        <rFont val="Times New Roman"/>
        <family val="1"/>
        <charset val="186"/>
      </rPr>
      <t>- nepažymi arba įrašo 0, reiškia, kad siūloma funkcija šiuo metu nėra sukurta arba neveikia (suteikiama 0 balų).</t>
    </r>
    <r>
      <rPr>
        <sz val="11"/>
        <color theme="1"/>
        <rFont val="Times New Roman"/>
        <family val="1"/>
      </rPr>
      <t xml:space="preserve"> Tiekėjas įsipareigoja ją įdiegti sutarties vykdymo metu, tačiau ne vėliau nei </t>
    </r>
    <r>
      <rPr>
        <b/>
        <sz val="11"/>
        <color theme="1"/>
        <rFont val="Times New Roman"/>
        <family val="1"/>
        <charset val="186"/>
      </rPr>
      <t xml:space="preserve">iki suplanuoto funkcionalumo paleidimo, </t>
    </r>
    <r>
      <rPr>
        <b/>
        <u/>
        <sz val="11"/>
        <rFont val="Times New Roman"/>
        <family val="1"/>
        <charset val="186"/>
      </rPr>
      <t>ir tai patvirtina užpildydamas Pastabų / Įsipareigojimų skiltį, joje detalizuodamas, kaip ir kokia apimtimi funkcija bus įgyvendinta.</t>
    </r>
  </si>
  <si>
    <t>Klaidos</t>
  </si>
  <si>
    <t>Prašome užpildyti visas reikalaujamas Pastabų/Įsipareigojimų skiltis, jose detalizuojant, kaip ir kokia apimtimi funkcijos bus įgyvendintos!</t>
  </si>
  <si>
    <t>Neužpildyti langeliai: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</si>
</sst>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Aptos Narrow"/>
      <family val="2"/>
      <charset val="186"/>
      <scheme val="minor"/>
    </font>
    <font>
      <b/>
      <sz val="11"/>
      <color rgb="FF000000"/>
      <name val="Times New Roman"/>
      <family val="1"/>
    </font>
    <font>
      <b/>
      <sz val="11"/>
      <color theme="1"/>
      <name val="Times New Roman"/>
      <family val="1"/>
    </font>
    <font>
      <sz val="11"/>
      <color theme="1"/>
      <name val="Times New Roman"/>
      <family val="1"/>
    </font>
    <font>
      <sz val="11"/>
      <color rgb="FF000000"/>
      <name val="Times New Roman"/>
      <family val="1"/>
    </font>
    <font>
      <i/>
      <sz val="11"/>
      <color theme="1"/>
      <name val="Times New Roman"/>
      <family val="1"/>
    </font>
    <font>
      <b/>
      <sz val="14"/>
      <color theme="1"/>
      <name val="Times New Roman"/>
      <family val="1"/>
    </font>
    <font>
      <sz val="14"/>
      <color theme="1"/>
      <name val="Times New Roman"/>
      <family val="1"/>
    </font>
    <font>
      <b/>
      <sz val="18"/>
      <color theme="1"/>
      <name val="Times New Roman"/>
      <family val="1"/>
    </font>
    <font>
      <b/>
      <sz val="7"/>
      <color theme="1"/>
      <name val="Times New Roman"/>
      <family val="1"/>
    </font>
    <font>
      <sz val="7"/>
      <color theme="1"/>
      <name val="Times New Roman"/>
      <family val="1"/>
    </font>
    <font>
      <b/>
      <sz val="11"/>
      <name val="Times New Roman"/>
      <family val="1"/>
    </font>
    <font>
      <sz val="11"/>
      <name val="Times New Roman"/>
      <family val="1"/>
    </font>
    <font>
      <b/>
      <sz val="11"/>
      <color theme="1"/>
      <name val="Times New Roman"/>
      <family val="1"/>
      <charset val="186"/>
    </font>
    <font>
      <sz val="11"/>
      <name val="Times New Roman"/>
      <family val="1"/>
      <charset val="186"/>
    </font>
    <font>
      <b/>
      <sz val="11"/>
      <name val="Times New Roman"/>
      <family val="1"/>
      <charset val="186"/>
    </font>
    <font>
      <b/>
      <u/>
      <sz val="11"/>
      <name val="Times New Roman"/>
      <family val="1"/>
      <charset val="186"/>
    </font>
    <font>
      <sz val="11"/>
      <color theme="0"/>
      <name val="Times New Roman"/>
      <family val="1"/>
    </font>
    <font>
      <b/>
      <sz val="11"/>
      <color theme="0"/>
      <name val="Times New Roman"/>
      <family val="1"/>
    </font>
    <font>
      <b/>
      <sz val="14"/>
      <color theme="0"/>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style="medium">
        <color rgb="FF000000"/>
      </top>
      <bottom/>
      <diagonal/>
    </border>
    <border>
      <left/>
      <right/>
      <top style="medium">
        <color indexed="64"/>
      </top>
      <bottom style="medium">
        <color indexed="64"/>
      </bottom>
      <diagonal/>
    </border>
    <border>
      <left/>
      <right/>
      <top/>
      <bottom style="medium">
        <color indexed="64"/>
      </bottom>
      <diagonal/>
    </border>
    <border diagonalUp="1" diagonalDown="1">
      <left style="medium">
        <color indexed="64"/>
      </left>
      <right style="medium">
        <color indexed="64"/>
      </right>
      <top style="medium">
        <color indexed="64"/>
      </top>
      <bottom style="medium">
        <color indexed="64"/>
      </bottom>
      <diagonal style="dashed">
        <color indexed="64"/>
      </diagonal>
    </border>
    <border>
      <left style="medium">
        <color rgb="FF000000"/>
      </left>
      <right style="medium">
        <color indexed="64"/>
      </right>
      <top style="medium">
        <color rgb="FF000000"/>
      </top>
      <bottom style="medium">
        <color rgb="FF000000"/>
      </bottom>
      <diagonal/>
    </border>
    <border>
      <left style="medium">
        <color indexed="64"/>
      </left>
      <right/>
      <top/>
      <bottom/>
      <diagonal/>
    </border>
  </borders>
  <cellStyleXfs count="1">
    <xf numFmtId="0" fontId="0" fillId="0" borderId="0"/>
  </cellStyleXfs>
  <cellXfs count="67">
    <xf numFmtId="0" fontId="0" fillId="0" borderId="0" xfId="0"/>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3" fillId="2" borderId="0" xfId="0" applyFont="1" applyFill="1" applyProtection="1">
      <protection hidden="1"/>
    </xf>
    <xf numFmtId="0" fontId="3" fillId="2" borderId="0" xfId="0" applyFont="1" applyFill="1" applyAlignment="1" applyProtection="1">
      <alignment horizontal="left" vertical="center" wrapText="1"/>
      <protection hidden="1"/>
    </xf>
    <xf numFmtId="0" fontId="17" fillId="2" borderId="0" xfId="0" applyFont="1" applyFill="1" applyBorder="1" applyProtection="1">
      <protection hidden="1"/>
    </xf>
    <xf numFmtId="0" fontId="3" fillId="0" borderId="0" xfId="0" applyFont="1" applyAlignment="1" applyProtection="1">
      <alignment horizontal="center" vertical="center"/>
      <protection hidden="1"/>
    </xf>
    <xf numFmtId="0" fontId="6" fillId="2" borderId="0" xfId="0" applyFont="1" applyFill="1" applyAlignment="1" applyProtection="1">
      <alignment horizontal="right" vertical="center"/>
      <protection hidden="1"/>
    </xf>
    <xf numFmtId="0" fontId="8" fillId="2" borderId="1" xfId="0" applyFont="1" applyFill="1" applyBorder="1" applyAlignment="1" applyProtection="1">
      <alignment horizontal="center" vertical="center"/>
      <protection hidden="1"/>
    </xf>
    <xf numFmtId="0" fontId="18" fillId="2" borderId="0" xfId="0"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8" fillId="2" borderId="0"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1" xfId="0" applyFont="1" applyBorder="1" applyAlignment="1" applyProtection="1">
      <alignment horizontal="justify" vertical="center" wrapText="1"/>
      <protection hidden="1"/>
    </xf>
    <xf numFmtId="0" fontId="18" fillId="2" borderId="17" xfId="0" applyFont="1" applyFill="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11" fillId="2" borderId="0" xfId="0" applyFont="1" applyFill="1" applyAlignment="1" applyProtection="1">
      <alignment horizontal="justify" vertical="center" wrapText="1"/>
      <protection hidden="1"/>
    </xf>
    <xf numFmtId="0" fontId="18" fillId="2" borderId="17"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12" fillId="2" borderId="0" xfId="0" applyFont="1" applyFill="1" applyAlignment="1" applyProtection="1">
      <alignment horizontal="left" vertical="center" wrapText="1" indent="2"/>
      <protection hidden="1"/>
    </xf>
    <xf numFmtId="0" fontId="3" fillId="0" borderId="3" xfId="0" applyFont="1" applyBorder="1" applyAlignment="1" applyProtection="1">
      <alignment horizontal="center" vertical="center" wrapText="1"/>
      <protection hidden="1"/>
    </xf>
    <xf numFmtId="0" fontId="12" fillId="2" borderId="14" xfId="0" applyFont="1" applyFill="1" applyBorder="1" applyAlignment="1" applyProtection="1">
      <alignment horizontal="left" vertical="center" wrapText="1" indent="2"/>
      <protection hidden="1"/>
    </xf>
    <xf numFmtId="0" fontId="2" fillId="0" borderId="15" xfId="0" applyFont="1" applyBorder="1" applyAlignment="1" applyProtection="1">
      <alignment horizontal="center" vertical="center" wrapText="1"/>
      <protection hidden="1"/>
    </xf>
    <xf numFmtId="0" fontId="2" fillId="0" borderId="1" xfId="0" applyFont="1" applyBorder="1" applyAlignment="1" applyProtection="1">
      <alignment horizontal="left" vertical="center" wrapText="1" indent="2"/>
      <protection hidden="1"/>
    </xf>
    <xf numFmtId="0" fontId="7" fillId="2" borderId="0" xfId="0" applyFont="1" applyFill="1" applyAlignment="1" applyProtection="1">
      <alignment horizontal="center" vertical="center"/>
      <protection hidden="1"/>
    </xf>
    <xf numFmtId="0" fontId="3" fillId="0" borderId="11"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16" xfId="0" applyFont="1" applyBorder="1" applyAlignment="1" applyProtection="1">
      <alignment horizontal="left" vertical="center" indent="2"/>
      <protection hidden="1"/>
    </xf>
    <xf numFmtId="0" fontId="2" fillId="0" borderId="16" xfId="0" applyFont="1" applyBorder="1" applyAlignment="1" applyProtection="1">
      <alignment horizontal="justify" vertical="center" wrapText="1"/>
      <protection hidden="1"/>
    </xf>
    <xf numFmtId="0" fontId="2" fillId="0" borderId="16" xfId="0" applyFont="1" applyBorder="1" applyAlignment="1" applyProtection="1">
      <alignment horizontal="left" vertical="center" wrapText="1" indent="2"/>
      <protection hidden="1"/>
    </xf>
    <xf numFmtId="0" fontId="3" fillId="0" borderId="8"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2" fillId="2" borderId="0" xfId="0" applyFont="1" applyFill="1" applyAlignment="1" applyProtection="1">
      <alignment horizontal="justify" vertical="center" wrapText="1"/>
      <protection hidden="1"/>
    </xf>
    <xf numFmtId="0" fontId="3" fillId="0" borderId="16" xfId="0" applyFont="1" applyBorder="1" applyAlignment="1" applyProtection="1">
      <alignment horizontal="left" indent="2"/>
      <protection hidden="1"/>
    </xf>
    <xf numFmtId="0" fontId="2" fillId="2" borderId="16" xfId="0" applyFont="1" applyFill="1" applyBorder="1" applyAlignment="1" applyProtection="1">
      <alignment horizontal="justify" vertical="center" wrapText="1"/>
      <protection hidden="1"/>
    </xf>
    <xf numFmtId="0" fontId="11" fillId="0" borderId="16" xfId="0" applyFont="1" applyBorder="1" applyAlignment="1" applyProtection="1">
      <alignment horizontal="justify" vertical="center" wrapText="1"/>
      <protection hidden="1"/>
    </xf>
    <xf numFmtId="0" fontId="3" fillId="0" borderId="16" xfId="0" applyFont="1" applyBorder="1" applyAlignment="1" applyProtection="1">
      <alignment horizontal="left" wrapText="1" indent="2"/>
      <protection hidden="1"/>
    </xf>
    <xf numFmtId="0" fontId="3" fillId="0" borderId="9" xfId="0" applyFont="1" applyBorder="1" applyAlignment="1" applyProtection="1">
      <alignment horizontal="center" vertical="center" wrapText="1"/>
      <protection hidden="1"/>
    </xf>
    <xf numFmtId="0" fontId="11" fillId="2" borderId="16" xfId="0" applyFont="1" applyFill="1" applyBorder="1" applyAlignment="1" applyProtection="1">
      <alignment horizontal="justify" vertical="center" wrapText="1"/>
      <protection hidden="1"/>
    </xf>
    <xf numFmtId="0" fontId="11" fillId="0" borderId="16" xfId="0" applyFont="1" applyBorder="1" applyAlignment="1" applyProtection="1">
      <alignment horizontal="left" vertical="center" wrapText="1" indent="2"/>
      <protection hidden="1"/>
    </xf>
    <xf numFmtId="0" fontId="1" fillId="0" borderId="16" xfId="0" applyFont="1" applyBorder="1" applyAlignment="1" applyProtection="1">
      <alignment horizontal="left" vertical="center" wrapText="1" indent="2"/>
      <protection hidden="1"/>
    </xf>
    <xf numFmtId="0" fontId="3" fillId="0" borderId="9"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2" fillId="0" borderId="14" xfId="0" applyFont="1" applyBorder="1" applyAlignment="1" applyProtection="1">
      <alignment horizontal="justify" vertical="center" wrapText="1"/>
      <protection hidden="1"/>
    </xf>
    <xf numFmtId="0" fontId="2" fillId="0" borderId="1" xfId="0" applyFont="1" applyBorder="1" applyAlignment="1" applyProtection="1">
      <alignment horizontal="left" vertical="center" wrapText="1"/>
      <protection hidden="1"/>
    </xf>
    <xf numFmtId="0" fontId="2" fillId="2" borderId="1" xfId="0" applyFont="1" applyFill="1" applyBorder="1" applyAlignment="1" applyProtection="1">
      <alignment horizontal="justify" vertical="center" wrapText="1"/>
      <protection hidden="1"/>
    </xf>
    <xf numFmtId="0" fontId="2" fillId="0" borderId="1" xfId="0" applyFont="1" applyBorder="1" applyAlignment="1" applyProtection="1">
      <alignment horizontal="left" vertical="center" indent="2"/>
      <protection hidden="1"/>
    </xf>
    <xf numFmtId="0" fontId="3" fillId="0" borderId="1" xfId="0" applyFont="1" applyBorder="1" applyAlignment="1" applyProtection="1">
      <alignment horizontal="left" indent="2"/>
      <protection hidden="1"/>
    </xf>
    <xf numFmtId="0" fontId="2" fillId="2" borderId="1" xfId="0" applyFont="1" applyFill="1" applyBorder="1" applyAlignment="1" applyProtection="1">
      <alignment horizontal="left" vertical="center" wrapText="1" indent="2"/>
      <protection hidden="1"/>
    </xf>
    <xf numFmtId="0" fontId="3" fillId="0" borderId="1" xfId="0" applyFont="1" applyBorder="1" applyAlignment="1" applyProtection="1">
      <alignment horizontal="left" vertical="center" indent="4"/>
      <protection hidden="1"/>
    </xf>
    <xf numFmtId="0" fontId="3" fillId="2" borderId="1" xfId="0" applyFont="1" applyFill="1" applyBorder="1" applyAlignment="1" applyProtection="1">
      <alignment horizontal="left" vertical="center" wrapText="1" indent="4"/>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11" fillId="0" borderId="14" xfId="0" applyFont="1" applyBorder="1" applyAlignment="1" applyProtection="1">
      <alignment horizontal="justify" vertical="center" wrapText="1"/>
      <protection hidden="1"/>
    </xf>
    <xf numFmtId="0" fontId="3" fillId="0" borderId="0" xfId="0" applyFont="1" applyProtection="1">
      <protection hidden="1"/>
    </xf>
    <xf numFmtId="0" fontId="3" fillId="2" borderId="17"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cellXfs>
  <cellStyles count="1">
    <cellStyle name="Normalny" xfId="0" builtinId="0"/>
  </cellStyles>
  <dxfs count="12">
    <dxf>
      <font>
        <color rgb="FF9C0006"/>
      </font>
      <fill>
        <patternFill>
          <bgColor rgb="FFFFC7CE"/>
        </patternFill>
      </fill>
    </dxf>
    <dxf>
      <fill>
        <patternFill>
          <bgColor theme="9" tint="0.59996337778862885"/>
        </patternFill>
      </fill>
    </dxf>
    <dxf>
      <fill>
        <patternFill>
          <bgColor rgb="FFFFFF99"/>
        </patternFill>
      </fill>
    </dxf>
    <dxf>
      <font>
        <color theme="1"/>
      </font>
      <fill>
        <patternFill>
          <bgColor rgb="FFFF0000"/>
        </patternFill>
      </fill>
    </dxf>
    <dxf>
      <fill>
        <patternFill>
          <bgColor rgb="FFFF5050"/>
        </patternFill>
      </fill>
    </dxf>
    <dxf>
      <fill>
        <patternFill>
          <bgColor rgb="FFFFFF99"/>
        </patternFill>
      </fill>
    </dxf>
    <dxf>
      <fill>
        <patternFill>
          <bgColor theme="9" tint="0.59996337778862885"/>
        </patternFill>
      </fill>
    </dxf>
    <dxf>
      <fill>
        <patternFill patternType="solid">
          <bgColor theme="0" tint="-0.14996795556505021"/>
        </patternFill>
      </fill>
    </dxf>
    <dxf>
      <fill>
        <patternFill>
          <bgColor rgb="FFFF5050"/>
        </patternFill>
      </fill>
    </dxf>
    <dxf>
      <fill>
        <patternFill>
          <bgColor rgb="FFFFFF99"/>
        </patternFill>
      </fill>
    </dxf>
    <dxf>
      <fill>
        <patternFill>
          <bgColor theme="9" tint="0.59996337778862885"/>
        </patternFill>
      </fill>
    </dxf>
    <dxf>
      <fill>
        <patternFill patternType="solid">
          <bgColor theme="0" tint="-0.14996795556505021"/>
        </patternFill>
      </fill>
    </dxf>
  </dxfs>
  <tableStyles count="1" defaultTableStyle="TableStyleMedium2" defaultPivotStyle="PivotStyleLight16">
    <tableStyle name="Invisible" pivot="0" table="0" count="0" xr9:uid="{EF9C32FF-0672-4E97-AF68-CA0D0A3D88ED}"/>
  </tableStyles>
  <colors>
    <mruColors>
      <color rgb="FFFFC9C9"/>
      <color rgb="FFFF6969"/>
      <color rgb="FFFFCCCC"/>
      <color rgb="FFFFFF99"/>
      <color rgb="FFFF5050"/>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3BE2-F958-4156-AF9F-6A8E0491BC61}">
  <sheetPr>
    <pageSetUpPr fitToPage="1"/>
  </sheetPr>
  <dimension ref="A1:F347"/>
  <sheetViews>
    <sheetView tabSelected="1" zoomScale="70" zoomScaleNormal="70" workbookViewId="0">
      <pane ySplit="5" topLeftCell="A7" activePane="bottomLeft" state="frozen"/>
      <selection pane="bottomLeft" activeCell="D10" sqref="D10"/>
    </sheetView>
  </sheetViews>
  <sheetFormatPr defaultColWidth="8.88671875" defaultRowHeight="13.8" x14ac:dyDescent="0.25"/>
  <cols>
    <col min="1" max="1" width="8.88671875" style="10"/>
    <col min="2" max="2" width="24.109375" style="10" customWidth="1"/>
    <col min="3" max="3" width="119.33203125" style="64" customWidth="1"/>
    <col min="4" max="4" width="16.88671875" style="10" customWidth="1"/>
    <col min="5" max="5" width="57.6640625" style="10" customWidth="1"/>
    <col min="6" max="6" width="16.88671875" style="6" customWidth="1"/>
    <col min="7" max="16384" width="8.88671875" style="7"/>
  </cols>
  <sheetData>
    <row r="1" spans="1:6" ht="20.399999999999999" customHeight="1" x14ac:dyDescent="0.25">
      <c r="A1" s="5" t="s">
        <v>386</v>
      </c>
      <c r="B1" s="5"/>
      <c r="C1" s="5"/>
      <c r="D1" s="5"/>
      <c r="E1" s="5"/>
    </row>
    <row r="2" spans="1:6" ht="88.8" customHeight="1" thickBot="1" x14ac:dyDescent="0.3">
      <c r="A2" s="8" t="s">
        <v>384</v>
      </c>
      <c r="B2" s="8"/>
      <c r="C2" s="8"/>
      <c r="D2" s="8"/>
      <c r="E2" s="8"/>
      <c r="F2" s="9"/>
    </row>
    <row r="3" spans="1:6" ht="23.4" thickBot="1" x14ac:dyDescent="0.3">
      <c r="A3" s="18"/>
      <c r="B3" s="18"/>
      <c r="C3" s="11" t="s">
        <v>387</v>
      </c>
      <c r="D3" s="12">
        <f>298-COUNT(D10:D347)</f>
        <v>298</v>
      </c>
      <c r="E3" s="65"/>
      <c r="F3" s="13"/>
    </row>
    <row r="4" spans="1:6" ht="23.4" thickBot="1" x14ac:dyDescent="0.3">
      <c r="A4" s="18"/>
      <c r="B4" s="18"/>
      <c r="C4" s="11" t="s">
        <v>0</v>
      </c>
      <c r="D4" s="12">
        <f>SUM(D10:D405)</f>
        <v>0</v>
      </c>
      <c r="E4" s="66"/>
      <c r="F4" s="13" t="s">
        <v>385</v>
      </c>
    </row>
    <row r="5" spans="1:6" ht="42" thickBot="1" x14ac:dyDescent="0.3">
      <c r="A5" s="14" t="s">
        <v>1</v>
      </c>
      <c r="B5" s="15" t="s">
        <v>2</v>
      </c>
      <c r="C5" s="16" t="s">
        <v>3</v>
      </c>
      <c r="D5" s="17" t="s">
        <v>4</v>
      </c>
      <c r="E5" s="17" t="s">
        <v>383</v>
      </c>
      <c r="F5" s="6">
        <f>SUM(F10:F347)</f>
        <v>0</v>
      </c>
    </row>
    <row r="6" spans="1:6" x14ac:dyDescent="0.25">
      <c r="A6" s="18"/>
      <c r="B6" s="18"/>
      <c r="C6" s="7"/>
      <c r="D6" s="18"/>
      <c r="E6" s="18"/>
    </row>
    <row r="7" spans="1:6" x14ac:dyDescent="0.25">
      <c r="A7" s="18"/>
      <c r="B7" s="18"/>
      <c r="C7" s="7"/>
      <c r="D7" s="18"/>
      <c r="E7" s="18"/>
    </row>
    <row r="8" spans="1:6" ht="17.399999999999999" x14ac:dyDescent="0.25">
      <c r="A8" s="18"/>
      <c r="B8" s="19"/>
      <c r="C8" s="20" t="s">
        <v>5</v>
      </c>
      <c r="D8" s="19"/>
      <c r="E8" s="18"/>
      <c r="F8" s="21"/>
    </row>
    <row r="9" spans="1:6" ht="14.4" thickBot="1" x14ac:dyDescent="0.3">
      <c r="A9" s="18"/>
      <c r="B9" s="18"/>
      <c r="C9" s="7"/>
      <c r="D9" s="18"/>
      <c r="E9" s="18"/>
    </row>
    <row r="10" spans="1:6" ht="28.2" thickBot="1" x14ac:dyDescent="0.3">
      <c r="A10" s="22">
        <v>1</v>
      </c>
      <c r="B10" s="22" t="s">
        <v>6</v>
      </c>
      <c r="C10" s="23" t="s">
        <v>7</v>
      </c>
      <c r="D10" s="2"/>
      <c r="E10" s="2"/>
      <c r="F10" s="24" t="str">
        <f>IF(AND(E10="",D10&lt;&gt;"",OR(D10=0,D10=1)),1,"")</f>
        <v/>
      </c>
    </row>
    <row r="11" spans="1:6" ht="14.4" thickBot="1" x14ac:dyDescent="0.3">
      <c r="A11" s="25">
        <v>2</v>
      </c>
      <c r="B11" s="25" t="s">
        <v>8</v>
      </c>
      <c r="C11" s="26" t="s">
        <v>381</v>
      </c>
      <c r="D11" s="4"/>
      <c r="E11" s="4"/>
      <c r="F11" s="27" t="str">
        <f t="shared" ref="F11:F74" si="0">IF(AND(E11="",D11&lt;&gt;"",OR(D11=0,D11=1)),1,"")</f>
        <v/>
      </c>
    </row>
    <row r="12" spans="1:6" ht="14.4" thickBot="1" x14ac:dyDescent="0.3">
      <c r="A12" s="28"/>
      <c r="B12" s="28"/>
      <c r="C12" s="29" t="s">
        <v>9</v>
      </c>
      <c r="D12" s="4"/>
      <c r="E12" s="4"/>
      <c r="F12" s="27"/>
    </row>
    <row r="13" spans="1:6" ht="14.4" thickBot="1" x14ac:dyDescent="0.3">
      <c r="A13" s="28"/>
      <c r="B13" s="28"/>
      <c r="C13" s="29" t="s">
        <v>10</v>
      </c>
      <c r="D13" s="4"/>
      <c r="E13" s="4"/>
      <c r="F13" s="27"/>
    </row>
    <row r="14" spans="1:6" ht="14.4" thickBot="1" x14ac:dyDescent="0.3">
      <c r="A14" s="28"/>
      <c r="B14" s="28"/>
      <c r="C14" s="29" t="s">
        <v>376</v>
      </c>
      <c r="D14" s="4"/>
      <c r="E14" s="4"/>
      <c r="F14" s="27"/>
    </row>
    <row r="15" spans="1:6" ht="14.4" thickBot="1" x14ac:dyDescent="0.3">
      <c r="A15" s="28"/>
      <c r="B15" s="28"/>
      <c r="C15" s="29" t="s">
        <v>377</v>
      </c>
      <c r="D15" s="4"/>
      <c r="E15" s="4"/>
      <c r="F15" s="27"/>
    </row>
    <row r="16" spans="1:6" ht="14.4" thickBot="1" x14ac:dyDescent="0.3">
      <c r="A16" s="28"/>
      <c r="B16" s="28"/>
      <c r="C16" s="29" t="s">
        <v>382</v>
      </c>
      <c r="D16" s="4"/>
      <c r="E16" s="4"/>
      <c r="F16" s="27"/>
    </row>
    <row r="17" spans="1:6" ht="14.4" thickBot="1" x14ac:dyDescent="0.3">
      <c r="A17" s="28"/>
      <c r="B17" s="28"/>
      <c r="C17" s="29" t="s">
        <v>378</v>
      </c>
      <c r="D17" s="4"/>
      <c r="E17" s="4"/>
      <c r="F17" s="27"/>
    </row>
    <row r="18" spans="1:6" ht="14.4" thickBot="1" x14ac:dyDescent="0.3">
      <c r="A18" s="28"/>
      <c r="B18" s="28"/>
      <c r="C18" s="29" t="s">
        <v>379</v>
      </c>
      <c r="D18" s="4"/>
      <c r="E18" s="4"/>
      <c r="F18" s="27"/>
    </row>
    <row r="19" spans="1:6" ht="14.4" thickBot="1" x14ac:dyDescent="0.3">
      <c r="A19" s="30"/>
      <c r="B19" s="30"/>
      <c r="C19" s="31" t="s">
        <v>380</v>
      </c>
      <c r="D19" s="4"/>
      <c r="E19" s="4"/>
      <c r="F19" s="27"/>
    </row>
    <row r="20" spans="1:6" ht="14.4" thickBot="1" x14ac:dyDescent="0.3">
      <c r="A20" s="25">
        <v>3</v>
      </c>
      <c r="B20" s="25" t="s">
        <v>11</v>
      </c>
      <c r="C20" s="23" t="s">
        <v>12</v>
      </c>
      <c r="D20" s="2"/>
      <c r="E20" s="2"/>
      <c r="F20" s="24" t="str">
        <f t="shared" si="0"/>
        <v/>
      </c>
    </row>
    <row r="21" spans="1:6" ht="14.4" thickBot="1" x14ac:dyDescent="0.3">
      <c r="A21" s="28"/>
      <c r="B21" s="28"/>
      <c r="C21" s="23" t="s">
        <v>13</v>
      </c>
      <c r="D21" s="32"/>
      <c r="E21" s="32"/>
      <c r="F21" s="24" t="str">
        <f t="shared" si="0"/>
        <v/>
      </c>
    </row>
    <row r="22" spans="1:6" ht="28.2" thickBot="1" x14ac:dyDescent="0.3">
      <c r="A22" s="28"/>
      <c r="B22" s="28"/>
      <c r="C22" s="33" t="s">
        <v>14</v>
      </c>
      <c r="D22" s="2"/>
      <c r="E22" s="2"/>
      <c r="F22" s="24" t="str">
        <f t="shared" si="0"/>
        <v/>
      </c>
    </row>
    <row r="23" spans="1:6" ht="42" thickBot="1" x14ac:dyDescent="0.3">
      <c r="A23" s="28"/>
      <c r="B23" s="28"/>
      <c r="C23" s="33" t="s">
        <v>15</v>
      </c>
      <c r="D23" s="2"/>
      <c r="E23" s="2"/>
      <c r="F23" s="24" t="str">
        <f t="shared" si="0"/>
        <v/>
      </c>
    </row>
    <row r="24" spans="1:6" ht="14.4" thickBot="1" x14ac:dyDescent="0.3">
      <c r="A24" s="30"/>
      <c r="B24" s="30"/>
      <c r="C24" s="23" t="s">
        <v>16</v>
      </c>
      <c r="D24" s="2"/>
      <c r="E24" s="2"/>
      <c r="F24" s="24" t="str">
        <f t="shared" si="0"/>
        <v/>
      </c>
    </row>
    <row r="25" spans="1:6" ht="28.2" thickBot="1" x14ac:dyDescent="0.3">
      <c r="A25" s="25">
        <v>4</v>
      </c>
      <c r="B25" s="25" t="s">
        <v>17</v>
      </c>
      <c r="C25" s="23" t="s">
        <v>18</v>
      </c>
      <c r="D25" s="2"/>
      <c r="E25" s="2"/>
      <c r="F25" s="24" t="str">
        <f t="shared" si="0"/>
        <v/>
      </c>
    </row>
    <row r="26" spans="1:6" ht="42" thickBot="1" x14ac:dyDescent="0.3">
      <c r="A26" s="30"/>
      <c r="B26" s="30"/>
      <c r="C26" s="23" t="s">
        <v>19</v>
      </c>
      <c r="D26" s="2"/>
      <c r="E26" s="2"/>
      <c r="F26" s="24" t="str">
        <f t="shared" si="0"/>
        <v/>
      </c>
    </row>
    <row r="27" spans="1:6" ht="83.4" thickBot="1" x14ac:dyDescent="0.3">
      <c r="A27" s="25">
        <v>5</v>
      </c>
      <c r="B27" s="25" t="s">
        <v>20</v>
      </c>
      <c r="C27" s="23" t="s">
        <v>21</v>
      </c>
      <c r="D27" s="2"/>
      <c r="E27" s="2"/>
      <c r="F27" s="24" t="str">
        <f t="shared" si="0"/>
        <v/>
      </c>
    </row>
    <row r="28" spans="1:6" ht="28.2" thickBot="1" x14ac:dyDescent="0.3">
      <c r="A28" s="28"/>
      <c r="B28" s="28"/>
      <c r="C28" s="23" t="s">
        <v>22</v>
      </c>
      <c r="D28" s="2"/>
      <c r="E28" s="2"/>
      <c r="F28" s="24" t="str">
        <f t="shared" si="0"/>
        <v/>
      </c>
    </row>
    <row r="29" spans="1:6" ht="28.2" thickBot="1" x14ac:dyDescent="0.3">
      <c r="A29" s="28"/>
      <c r="B29" s="28"/>
      <c r="C29" s="23" t="s">
        <v>23</v>
      </c>
      <c r="D29" s="2"/>
      <c r="E29" s="2"/>
      <c r="F29" s="24" t="str">
        <f t="shared" si="0"/>
        <v/>
      </c>
    </row>
    <row r="30" spans="1:6" ht="14.4" thickBot="1" x14ac:dyDescent="0.3">
      <c r="A30" s="28"/>
      <c r="B30" s="28"/>
      <c r="C30" s="23" t="s">
        <v>24</v>
      </c>
      <c r="D30" s="2"/>
      <c r="E30" s="2"/>
      <c r="F30" s="24" t="str">
        <f t="shared" si="0"/>
        <v/>
      </c>
    </row>
    <row r="31" spans="1:6" ht="28.2" thickBot="1" x14ac:dyDescent="0.3">
      <c r="A31" s="28"/>
      <c r="B31" s="28"/>
      <c r="C31" s="23" t="s">
        <v>25</v>
      </c>
      <c r="D31" s="2"/>
      <c r="E31" s="2"/>
      <c r="F31" s="24" t="str">
        <f t="shared" si="0"/>
        <v/>
      </c>
    </row>
    <row r="32" spans="1:6" ht="14.4" thickBot="1" x14ac:dyDescent="0.3">
      <c r="A32" s="28"/>
      <c r="B32" s="28"/>
      <c r="C32" s="23" t="s">
        <v>26</v>
      </c>
      <c r="D32" s="2"/>
      <c r="E32" s="2"/>
      <c r="F32" s="24" t="str">
        <f t="shared" si="0"/>
        <v/>
      </c>
    </row>
    <row r="33" spans="1:6" ht="14.4" thickBot="1" x14ac:dyDescent="0.3">
      <c r="A33" s="28"/>
      <c r="B33" s="28"/>
      <c r="C33" s="23" t="s">
        <v>27</v>
      </c>
      <c r="D33" s="2"/>
      <c r="E33" s="2"/>
      <c r="F33" s="24" t="str">
        <f t="shared" si="0"/>
        <v/>
      </c>
    </row>
    <row r="34" spans="1:6" ht="42" thickBot="1" x14ac:dyDescent="0.3">
      <c r="A34" s="28"/>
      <c r="B34" s="28"/>
      <c r="C34" s="23" t="s">
        <v>28</v>
      </c>
      <c r="D34" s="2"/>
      <c r="E34" s="2"/>
      <c r="F34" s="24" t="str">
        <f t="shared" si="0"/>
        <v/>
      </c>
    </row>
    <row r="35" spans="1:6" ht="14.4" thickBot="1" x14ac:dyDescent="0.3">
      <c r="A35" s="28"/>
      <c r="B35" s="28"/>
      <c r="C35" s="23" t="s">
        <v>29</v>
      </c>
      <c r="D35" s="2"/>
      <c r="E35" s="2"/>
      <c r="F35" s="24" t="str">
        <f t="shared" si="0"/>
        <v/>
      </c>
    </row>
    <row r="36" spans="1:6" ht="28.2" thickBot="1" x14ac:dyDescent="0.3">
      <c r="A36" s="30"/>
      <c r="B36" s="30"/>
      <c r="C36" s="23" t="s">
        <v>30</v>
      </c>
      <c r="D36" s="2"/>
      <c r="E36" s="2"/>
      <c r="F36" s="24" t="str">
        <f t="shared" si="0"/>
        <v/>
      </c>
    </row>
    <row r="37" spans="1:6" ht="55.8" thickBot="1" x14ac:dyDescent="0.3">
      <c r="A37" s="25">
        <v>6</v>
      </c>
      <c r="B37" s="25" t="s">
        <v>31</v>
      </c>
      <c r="C37" s="23" t="s">
        <v>32</v>
      </c>
      <c r="D37" s="2"/>
      <c r="E37" s="2"/>
      <c r="F37" s="24" t="str">
        <f t="shared" si="0"/>
        <v/>
      </c>
    </row>
    <row r="38" spans="1:6" ht="28.2" thickBot="1" x14ac:dyDescent="0.3">
      <c r="A38" s="28"/>
      <c r="B38" s="28"/>
      <c r="C38" s="23" t="s">
        <v>33</v>
      </c>
      <c r="D38" s="2"/>
      <c r="E38" s="2"/>
      <c r="F38" s="24" t="str">
        <f t="shared" si="0"/>
        <v/>
      </c>
    </row>
    <row r="39" spans="1:6" ht="14.4" thickBot="1" x14ac:dyDescent="0.3">
      <c r="A39" s="30"/>
      <c r="B39" s="30"/>
      <c r="C39" s="23" t="s">
        <v>34</v>
      </c>
      <c r="D39" s="2"/>
      <c r="E39" s="2"/>
      <c r="F39" s="24" t="str">
        <f t="shared" si="0"/>
        <v/>
      </c>
    </row>
    <row r="40" spans="1:6" ht="28.2" thickBot="1" x14ac:dyDescent="0.3">
      <c r="A40" s="25">
        <v>7</v>
      </c>
      <c r="B40" s="25" t="s">
        <v>35</v>
      </c>
      <c r="C40" s="23" t="s">
        <v>36</v>
      </c>
      <c r="D40" s="2"/>
      <c r="E40" s="2"/>
      <c r="F40" s="24" t="str">
        <f t="shared" si="0"/>
        <v/>
      </c>
    </row>
    <row r="41" spans="1:6" ht="14.4" thickBot="1" x14ac:dyDescent="0.3">
      <c r="A41" s="28"/>
      <c r="B41" s="28"/>
      <c r="C41" s="23" t="s">
        <v>37</v>
      </c>
      <c r="D41" s="2"/>
      <c r="E41" s="2"/>
      <c r="F41" s="24" t="str">
        <f t="shared" si="0"/>
        <v/>
      </c>
    </row>
    <row r="42" spans="1:6" ht="42" thickBot="1" x14ac:dyDescent="0.3">
      <c r="A42" s="28"/>
      <c r="B42" s="28"/>
      <c r="C42" s="23" t="s">
        <v>38</v>
      </c>
      <c r="D42" s="2"/>
      <c r="E42" s="2"/>
      <c r="F42" s="24" t="str">
        <f t="shared" si="0"/>
        <v/>
      </c>
    </row>
    <row r="43" spans="1:6" ht="14.4" thickBot="1" x14ac:dyDescent="0.3">
      <c r="A43" s="28"/>
      <c r="B43" s="28"/>
      <c r="C43" s="23" t="s">
        <v>39</v>
      </c>
      <c r="D43" s="2"/>
      <c r="E43" s="2"/>
      <c r="F43" s="24" t="str">
        <f t="shared" si="0"/>
        <v/>
      </c>
    </row>
    <row r="44" spans="1:6" ht="28.2" thickBot="1" x14ac:dyDescent="0.3">
      <c r="A44" s="28"/>
      <c r="B44" s="28"/>
      <c r="C44" s="23" t="s">
        <v>40</v>
      </c>
      <c r="D44" s="2"/>
      <c r="E44" s="2"/>
      <c r="F44" s="24" t="str">
        <f t="shared" si="0"/>
        <v/>
      </c>
    </row>
    <row r="45" spans="1:6" ht="28.2" thickBot="1" x14ac:dyDescent="0.3">
      <c r="A45" s="28"/>
      <c r="B45" s="28"/>
      <c r="C45" s="23" t="s">
        <v>41</v>
      </c>
      <c r="D45" s="2"/>
      <c r="E45" s="2"/>
      <c r="F45" s="24" t="str">
        <f t="shared" si="0"/>
        <v/>
      </c>
    </row>
    <row r="46" spans="1:6" ht="14.4" thickBot="1" x14ac:dyDescent="0.3">
      <c r="A46" s="28"/>
      <c r="B46" s="28"/>
      <c r="C46" s="23" t="s">
        <v>42</v>
      </c>
      <c r="D46" s="2"/>
      <c r="E46" s="2"/>
      <c r="F46" s="24" t="str">
        <f t="shared" si="0"/>
        <v/>
      </c>
    </row>
    <row r="47" spans="1:6" ht="28.2" thickBot="1" x14ac:dyDescent="0.3">
      <c r="A47" s="30"/>
      <c r="B47" s="30"/>
      <c r="C47" s="23" t="s">
        <v>43</v>
      </c>
      <c r="D47" s="2"/>
      <c r="E47" s="2"/>
      <c r="F47" s="24" t="str">
        <f t="shared" si="0"/>
        <v/>
      </c>
    </row>
    <row r="48" spans="1:6" ht="28.2" thickBot="1" x14ac:dyDescent="0.3">
      <c r="A48" s="25">
        <v>8</v>
      </c>
      <c r="B48" s="25" t="s">
        <v>44</v>
      </c>
      <c r="C48" s="23" t="s">
        <v>45</v>
      </c>
      <c r="D48" s="2"/>
      <c r="E48" s="2"/>
      <c r="F48" s="24" t="str">
        <f t="shared" si="0"/>
        <v/>
      </c>
    </row>
    <row r="49" spans="1:6" ht="14.4" thickBot="1" x14ac:dyDescent="0.3">
      <c r="A49" s="30"/>
      <c r="B49" s="30"/>
      <c r="C49" s="23" t="s">
        <v>46</v>
      </c>
      <c r="D49" s="2"/>
      <c r="E49" s="2"/>
      <c r="F49" s="24" t="str">
        <f t="shared" si="0"/>
        <v/>
      </c>
    </row>
    <row r="50" spans="1:6" ht="28.2" thickBot="1" x14ac:dyDescent="0.3">
      <c r="A50" s="25">
        <v>9</v>
      </c>
      <c r="B50" s="25" t="s">
        <v>47</v>
      </c>
      <c r="C50" s="23" t="s">
        <v>48</v>
      </c>
      <c r="D50" s="2"/>
      <c r="E50" s="2"/>
      <c r="F50" s="24" t="str">
        <f t="shared" si="0"/>
        <v/>
      </c>
    </row>
    <row r="51" spans="1:6" ht="14.4" thickBot="1" x14ac:dyDescent="0.3">
      <c r="A51" s="28"/>
      <c r="B51" s="28"/>
      <c r="C51" s="23" t="s">
        <v>49</v>
      </c>
      <c r="D51" s="2"/>
      <c r="E51" s="2"/>
      <c r="F51" s="24" t="str">
        <f t="shared" si="0"/>
        <v/>
      </c>
    </row>
    <row r="52" spans="1:6" ht="28.2" thickBot="1" x14ac:dyDescent="0.3">
      <c r="A52" s="28"/>
      <c r="B52" s="28"/>
      <c r="C52" s="23" t="s">
        <v>50</v>
      </c>
      <c r="D52" s="2"/>
      <c r="E52" s="2"/>
      <c r="F52" s="24" t="str">
        <f t="shared" si="0"/>
        <v/>
      </c>
    </row>
    <row r="53" spans="1:6" ht="14.4" thickBot="1" x14ac:dyDescent="0.3">
      <c r="A53" s="30"/>
      <c r="B53" s="30"/>
      <c r="C53" s="23" t="s">
        <v>51</v>
      </c>
      <c r="D53" s="2"/>
      <c r="E53" s="2"/>
      <c r="F53" s="24" t="str">
        <f t="shared" si="0"/>
        <v/>
      </c>
    </row>
    <row r="54" spans="1:6" ht="14.4" thickBot="1" x14ac:dyDescent="0.3">
      <c r="A54" s="25">
        <v>10</v>
      </c>
      <c r="B54" s="25" t="s">
        <v>52</v>
      </c>
      <c r="C54" s="23" t="s">
        <v>53</v>
      </c>
      <c r="D54" s="2"/>
      <c r="E54" s="2"/>
      <c r="F54" s="24" t="str">
        <f t="shared" si="0"/>
        <v/>
      </c>
    </row>
    <row r="55" spans="1:6" ht="14.4" thickBot="1" x14ac:dyDescent="0.3">
      <c r="A55" s="28"/>
      <c r="B55" s="28"/>
      <c r="C55" s="23" t="s">
        <v>54</v>
      </c>
      <c r="D55" s="2"/>
      <c r="E55" s="2"/>
      <c r="F55" s="24" t="str">
        <f t="shared" si="0"/>
        <v/>
      </c>
    </row>
    <row r="56" spans="1:6" ht="14.4" thickBot="1" x14ac:dyDescent="0.3">
      <c r="A56" s="28"/>
      <c r="B56" s="28"/>
      <c r="C56" s="23" t="s">
        <v>55</v>
      </c>
      <c r="D56" s="2"/>
      <c r="E56" s="2"/>
      <c r="F56" s="24" t="str">
        <f t="shared" si="0"/>
        <v/>
      </c>
    </row>
    <row r="57" spans="1:6" ht="42" thickBot="1" x14ac:dyDescent="0.3">
      <c r="A57" s="28"/>
      <c r="B57" s="28"/>
      <c r="C57" s="23" t="s">
        <v>56</v>
      </c>
      <c r="D57" s="2"/>
      <c r="E57" s="2"/>
      <c r="F57" s="24" t="str">
        <f t="shared" si="0"/>
        <v/>
      </c>
    </row>
    <row r="58" spans="1:6" ht="28.2" thickBot="1" x14ac:dyDescent="0.3">
      <c r="A58" s="30"/>
      <c r="B58" s="30"/>
      <c r="C58" s="23" t="s">
        <v>57</v>
      </c>
      <c r="D58" s="2"/>
      <c r="E58" s="2"/>
      <c r="F58" s="24" t="str">
        <f t="shared" si="0"/>
        <v/>
      </c>
    </row>
    <row r="59" spans="1:6" ht="14.4" thickBot="1" x14ac:dyDescent="0.3">
      <c r="A59" s="25">
        <v>11</v>
      </c>
      <c r="B59" s="25" t="s">
        <v>58</v>
      </c>
      <c r="C59" s="23" t="s">
        <v>59</v>
      </c>
      <c r="D59" s="2"/>
      <c r="E59" s="2"/>
      <c r="F59" s="24" t="str">
        <f t="shared" si="0"/>
        <v/>
      </c>
    </row>
    <row r="60" spans="1:6" ht="14.4" thickBot="1" x14ac:dyDescent="0.3">
      <c r="A60" s="28"/>
      <c r="B60" s="28"/>
      <c r="C60" s="23" t="s">
        <v>60</v>
      </c>
      <c r="D60" s="2"/>
      <c r="E60" s="2"/>
      <c r="F60" s="24" t="str">
        <f t="shared" si="0"/>
        <v/>
      </c>
    </row>
    <row r="61" spans="1:6" ht="28.2" thickBot="1" x14ac:dyDescent="0.3">
      <c r="A61" s="28"/>
      <c r="B61" s="28"/>
      <c r="C61" s="23" t="s">
        <v>61</v>
      </c>
      <c r="D61" s="2"/>
      <c r="E61" s="2"/>
      <c r="F61" s="24" t="str">
        <f t="shared" si="0"/>
        <v/>
      </c>
    </row>
    <row r="62" spans="1:6" ht="28.2" thickBot="1" x14ac:dyDescent="0.3">
      <c r="A62" s="28"/>
      <c r="B62" s="28"/>
      <c r="C62" s="23" t="s">
        <v>62</v>
      </c>
      <c r="D62" s="2"/>
      <c r="E62" s="2"/>
      <c r="F62" s="24" t="str">
        <f t="shared" si="0"/>
        <v/>
      </c>
    </row>
    <row r="63" spans="1:6" ht="42" thickBot="1" x14ac:dyDescent="0.3">
      <c r="A63" s="28"/>
      <c r="B63" s="28"/>
      <c r="C63" s="23" t="s">
        <v>63</v>
      </c>
      <c r="D63" s="2"/>
      <c r="E63" s="2"/>
      <c r="F63" s="24" t="str">
        <f t="shared" si="0"/>
        <v/>
      </c>
    </row>
    <row r="64" spans="1:6" ht="28.2" thickBot="1" x14ac:dyDescent="0.3">
      <c r="A64" s="28"/>
      <c r="B64" s="28"/>
      <c r="C64" s="23" t="s">
        <v>64</v>
      </c>
      <c r="D64" s="2"/>
      <c r="E64" s="2"/>
      <c r="F64" s="24" t="str">
        <f t="shared" si="0"/>
        <v/>
      </c>
    </row>
    <row r="65" spans="1:6" ht="14.4" thickBot="1" x14ac:dyDescent="0.3">
      <c r="A65" s="30"/>
      <c r="B65" s="30"/>
      <c r="C65" s="23" t="s">
        <v>65</v>
      </c>
      <c r="D65" s="2"/>
      <c r="E65" s="2"/>
      <c r="F65" s="24" t="str">
        <f t="shared" si="0"/>
        <v/>
      </c>
    </row>
    <row r="66" spans="1:6" ht="14.4" thickBot="1" x14ac:dyDescent="0.3">
      <c r="A66" s="25">
        <v>12</v>
      </c>
      <c r="B66" s="25" t="s">
        <v>66</v>
      </c>
      <c r="C66" s="23" t="s">
        <v>67</v>
      </c>
      <c r="D66" s="2"/>
      <c r="E66" s="2"/>
      <c r="F66" s="24" t="str">
        <f t="shared" si="0"/>
        <v/>
      </c>
    </row>
    <row r="67" spans="1:6" ht="14.4" thickBot="1" x14ac:dyDescent="0.3">
      <c r="A67" s="30"/>
      <c r="B67" s="30"/>
      <c r="C67" s="23" t="s">
        <v>68</v>
      </c>
      <c r="D67" s="2"/>
      <c r="E67" s="2"/>
      <c r="F67" s="24" t="str">
        <f t="shared" si="0"/>
        <v/>
      </c>
    </row>
    <row r="68" spans="1:6" ht="28.2" thickBot="1" x14ac:dyDescent="0.3">
      <c r="A68" s="25">
        <v>13</v>
      </c>
      <c r="B68" s="25" t="s">
        <v>69</v>
      </c>
      <c r="C68" s="23" t="s">
        <v>70</v>
      </c>
      <c r="D68" s="2"/>
      <c r="E68" s="2"/>
      <c r="F68" s="24" t="str">
        <f t="shared" si="0"/>
        <v/>
      </c>
    </row>
    <row r="69" spans="1:6" ht="28.2" thickBot="1" x14ac:dyDescent="0.3">
      <c r="A69" s="30"/>
      <c r="B69" s="30"/>
      <c r="C69" s="23" t="s">
        <v>71</v>
      </c>
      <c r="D69" s="2"/>
      <c r="E69" s="2"/>
      <c r="F69" s="24" t="str">
        <f t="shared" si="0"/>
        <v/>
      </c>
    </row>
    <row r="70" spans="1:6" ht="14.4" thickBot="1" x14ac:dyDescent="0.3">
      <c r="A70" s="25">
        <v>14</v>
      </c>
      <c r="B70" s="25" t="s">
        <v>72</v>
      </c>
      <c r="C70" s="23" t="s">
        <v>73</v>
      </c>
      <c r="D70" s="32"/>
      <c r="E70" s="32"/>
      <c r="F70" s="24" t="str">
        <f t="shared" si="0"/>
        <v/>
      </c>
    </row>
    <row r="71" spans="1:6" ht="28.2" thickBot="1" x14ac:dyDescent="0.3">
      <c r="A71" s="28"/>
      <c r="B71" s="28"/>
      <c r="C71" s="33" t="s">
        <v>74</v>
      </c>
      <c r="D71" s="2"/>
      <c r="E71" s="2"/>
      <c r="F71" s="24" t="str">
        <f t="shared" si="0"/>
        <v/>
      </c>
    </row>
    <row r="72" spans="1:6" ht="28.2" thickBot="1" x14ac:dyDescent="0.3">
      <c r="A72" s="28"/>
      <c r="B72" s="28"/>
      <c r="C72" s="33" t="s">
        <v>75</v>
      </c>
      <c r="D72" s="2"/>
      <c r="E72" s="2"/>
      <c r="F72" s="24" t="str">
        <f t="shared" si="0"/>
        <v/>
      </c>
    </row>
    <row r="73" spans="1:6" ht="28.2" thickBot="1" x14ac:dyDescent="0.3">
      <c r="A73" s="28"/>
      <c r="B73" s="28"/>
      <c r="C73" s="33" t="s">
        <v>76</v>
      </c>
      <c r="D73" s="2"/>
      <c r="E73" s="2"/>
      <c r="F73" s="24" t="str">
        <f t="shared" si="0"/>
        <v/>
      </c>
    </row>
    <row r="74" spans="1:6" ht="14.4" thickBot="1" x14ac:dyDescent="0.3">
      <c r="A74" s="28"/>
      <c r="B74" s="28"/>
      <c r="C74" s="33" t="s">
        <v>77</v>
      </c>
      <c r="D74" s="2"/>
      <c r="E74" s="2"/>
      <c r="F74" s="24" t="str">
        <f t="shared" si="0"/>
        <v/>
      </c>
    </row>
    <row r="75" spans="1:6" ht="28.2" thickBot="1" x14ac:dyDescent="0.3">
      <c r="A75" s="28"/>
      <c r="B75" s="28"/>
      <c r="C75" s="33" t="s">
        <v>78</v>
      </c>
      <c r="D75" s="2"/>
      <c r="E75" s="2"/>
      <c r="F75" s="24" t="str">
        <f t="shared" ref="F75:F138" si="1">IF(AND(E75="",D75&lt;&gt;"",OR(D75=0,D75=1)),1,"")</f>
        <v/>
      </c>
    </row>
    <row r="76" spans="1:6" ht="14.4" thickBot="1" x14ac:dyDescent="0.3">
      <c r="A76" s="30"/>
      <c r="B76" s="30"/>
      <c r="C76" s="33" t="s">
        <v>79</v>
      </c>
      <c r="D76" s="2"/>
      <c r="E76" s="2"/>
      <c r="F76" s="24" t="str">
        <f t="shared" si="1"/>
        <v/>
      </c>
    </row>
    <row r="77" spans="1:6" ht="28.2" thickBot="1" x14ac:dyDescent="0.3">
      <c r="A77" s="25">
        <v>15</v>
      </c>
      <c r="B77" s="25" t="s">
        <v>80</v>
      </c>
      <c r="C77" s="23" t="s">
        <v>81</v>
      </c>
      <c r="D77" s="2"/>
      <c r="E77" s="2"/>
      <c r="F77" s="24" t="str">
        <f t="shared" si="1"/>
        <v/>
      </c>
    </row>
    <row r="78" spans="1:6" ht="28.2" thickBot="1" x14ac:dyDescent="0.3">
      <c r="A78" s="28"/>
      <c r="B78" s="28"/>
      <c r="C78" s="23" t="s">
        <v>82</v>
      </c>
      <c r="D78" s="2"/>
      <c r="E78" s="2"/>
      <c r="F78" s="24" t="str">
        <f t="shared" si="1"/>
        <v/>
      </c>
    </row>
    <row r="79" spans="1:6" ht="42" thickBot="1" x14ac:dyDescent="0.3">
      <c r="A79" s="28"/>
      <c r="B79" s="28"/>
      <c r="C79" s="23" t="s">
        <v>83</v>
      </c>
      <c r="D79" s="2"/>
      <c r="E79" s="2"/>
      <c r="F79" s="24" t="str">
        <f t="shared" si="1"/>
        <v/>
      </c>
    </row>
    <row r="80" spans="1:6" ht="28.2" thickBot="1" x14ac:dyDescent="0.3">
      <c r="A80" s="28"/>
      <c r="B80" s="28"/>
      <c r="C80" s="23" t="s">
        <v>84</v>
      </c>
      <c r="D80" s="2"/>
      <c r="E80" s="2"/>
      <c r="F80" s="24" t="str">
        <f t="shared" si="1"/>
        <v/>
      </c>
    </row>
    <row r="81" spans="1:6" ht="14.4" thickBot="1" x14ac:dyDescent="0.3">
      <c r="A81" s="28"/>
      <c r="B81" s="28"/>
      <c r="C81" s="23" t="s">
        <v>85</v>
      </c>
      <c r="D81" s="2"/>
      <c r="E81" s="2"/>
      <c r="F81" s="24" t="str">
        <f t="shared" si="1"/>
        <v/>
      </c>
    </row>
    <row r="82" spans="1:6" ht="28.2" thickBot="1" x14ac:dyDescent="0.3">
      <c r="A82" s="30"/>
      <c r="B82" s="30"/>
      <c r="C82" s="23" t="s">
        <v>86</v>
      </c>
      <c r="D82" s="2"/>
      <c r="E82" s="2"/>
      <c r="F82" s="24" t="str">
        <f t="shared" si="1"/>
        <v/>
      </c>
    </row>
    <row r="83" spans="1:6" x14ac:dyDescent="0.25">
      <c r="A83" s="18"/>
      <c r="B83" s="18"/>
      <c r="C83" s="7"/>
      <c r="D83" s="18"/>
      <c r="E83" s="7"/>
      <c r="F83" s="24" t="str">
        <f t="shared" si="1"/>
        <v/>
      </c>
    </row>
    <row r="84" spans="1:6" x14ac:dyDescent="0.25">
      <c r="A84" s="18"/>
      <c r="B84" s="18"/>
      <c r="C84" s="7"/>
      <c r="D84" s="18"/>
      <c r="E84" s="7"/>
      <c r="F84" s="24" t="str">
        <f t="shared" si="1"/>
        <v/>
      </c>
    </row>
    <row r="85" spans="1:6" ht="18" x14ac:dyDescent="0.25">
      <c r="A85" s="18"/>
      <c r="B85" s="18"/>
      <c r="C85" s="20" t="s">
        <v>87</v>
      </c>
      <c r="D85" s="34"/>
      <c r="E85" s="34"/>
      <c r="F85" s="24" t="str">
        <f t="shared" si="1"/>
        <v/>
      </c>
    </row>
    <row r="86" spans="1:6" ht="14.4" thickBot="1" x14ac:dyDescent="0.3">
      <c r="A86" s="18"/>
      <c r="B86" s="18"/>
      <c r="C86" s="7"/>
      <c r="D86" s="18"/>
      <c r="E86" s="7"/>
      <c r="F86" s="24" t="str">
        <f t="shared" si="1"/>
        <v/>
      </c>
    </row>
    <row r="87" spans="1:6" ht="28.2" thickBot="1" x14ac:dyDescent="0.3">
      <c r="A87" s="35">
        <v>15</v>
      </c>
      <c r="B87" s="35" t="s">
        <v>88</v>
      </c>
      <c r="C87" s="23" t="s">
        <v>89</v>
      </c>
      <c r="D87" s="32"/>
      <c r="E87" s="32"/>
      <c r="F87" s="24" t="str">
        <f t="shared" si="1"/>
        <v/>
      </c>
    </row>
    <row r="88" spans="1:6" ht="14.4" thickBot="1" x14ac:dyDescent="0.3">
      <c r="A88" s="36"/>
      <c r="B88" s="36"/>
      <c r="C88" s="37" t="s">
        <v>90</v>
      </c>
      <c r="D88" s="2"/>
      <c r="E88" s="3"/>
      <c r="F88" s="24" t="str">
        <f t="shared" si="1"/>
        <v/>
      </c>
    </row>
    <row r="89" spans="1:6" ht="14.4" thickBot="1" x14ac:dyDescent="0.3">
      <c r="A89" s="36"/>
      <c r="B89" s="36"/>
      <c r="C89" s="37" t="s">
        <v>91</v>
      </c>
      <c r="D89" s="2"/>
      <c r="E89" s="3"/>
      <c r="F89" s="24" t="str">
        <f t="shared" si="1"/>
        <v/>
      </c>
    </row>
    <row r="90" spans="1:6" ht="14.4" thickBot="1" x14ac:dyDescent="0.3">
      <c r="A90" s="36"/>
      <c r="B90" s="36"/>
      <c r="C90" s="37" t="s">
        <v>92</v>
      </c>
      <c r="D90" s="2"/>
      <c r="E90" s="3"/>
      <c r="F90" s="24" t="str">
        <f t="shared" si="1"/>
        <v/>
      </c>
    </row>
    <row r="91" spans="1:6" ht="14.4" thickBot="1" x14ac:dyDescent="0.3">
      <c r="A91" s="36"/>
      <c r="B91" s="36"/>
      <c r="C91" s="37" t="s">
        <v>93</v>
      </c>
      <c r="D91" s="2"/>
      <c r="E91" s="3"/>
      <c r="F91" s="24" t="str">
        <f t="shared" si="1"/>
        <v/>
      </c>
    </row>
    <row r="92" spans="1:6" ht="14.4" thickBot="1" x14ac:dyDescent="0.3">
      <c r="A92" s="36"/>
      <c r="B92" s="36"/>
      <c r="C92" s="37" t="s">
        <v>94</v>
      </c>
      <c r="D92" s="2"/>
      <c r="E92" s="3"/>
      <c r="F92" s="24" t="str">
        <f t="shared" si="1"/>
        <v/>
      </c>
    </row>
    <row r="93" spans="1:6" ht="14.4" thickBot="1" x14ac:dyDescent="0.3">
      <c r="A93" s="36"/>
      <c r="B93" s="36"/>
      <c r="C93" s="37" t="s">
        <v>95</v>
      </c>
      <c r="D93" s="2"/>
      <c r="E93" s="3"/>
      <c r="F93" s="24" t="str">
        <f t="shared" si="1"/>
        <v/>
      </c>
    </row>
    <row r="94" spans="1:6" ht="14.4" thickBot="1" x14ac:dyDescent="0.3">
      <c r="A94" s="36"/>
      <c r="B94" s="36"/>
      <c r="C94" s="37" t="s">
        <v>96</v>
      </c>
      <c r="D94" s="2"/>
      <c r="E94" s="3"/>
      <c r="F94" s="24" t="str">
        <f t="shared" si="1"/>
        <v/>
      </c>
    </row>
    <row r="95" spans="1:6" ht="14.4" thickBot="1" x14ac:dyDescent="0.3">
      <c r="A95" s="36"/>
      <c r="B95" s="36"/>
      <c r="C95" s="37" t="s">
        <v>97</v>
      </c>
      <c r="D95" s="2"/>
      <c r="E95" s="3"/>
      <c r="F95" s="24" t="str">
        <f t="shared" si="1"/>
        <v/>
      </c>
    </row>
    <row r="96" spans="1:6" ht="14.4" thickBot="1" x14ac:dyDescent="0.3">
      <c r="A96" s="36"/>
      <c r="B96" s="36"/>
      <c r="C96" s="38" t="s">
        <v>98</v>
      </c>
      <c r="D96" s="2"/>
      <c r="E96" s="2"/>
      <c r="F96" s="24" t="str">
        <f t="shared" si="1"/>
        <v/>
      </c>
    </row>
    <row r="97" spans="1:6" ht="14.4" thickBot="1" x14ac:dyDescent="0.3">
      <c r="A97" s="36"/>
      <c r="B97" s="36"/>
      <c r="C97" s="38" t="s">
        <v>99</v>
      </c>
      <c r="D97" s="32"/>
      <c r="E97" s="32"/>
      <c r="F97" s="24" t="str">
        <f t="shared" si="1"/>
        <v/>
      </c>
    </row>
    <row r="98" spans="1:6" ht="14.4" thickBot="1" x14ac:dyDescent="0.3">
      <c r="A98" s="36"/>
      <c r="B98" s="36"/>
      <c r="C98" s="39" t="s">
        <v>100</v>
      </c>
      <c r="D98" s="2"/>
      <c r="E98" s="2"/>
      <c r="F98" s="24" t="str">
        <f t="shared" si="1"/>
        <v/>
      </c>
    </row>
    <row r="99" spans="1:6" ht="28.2" thickBot="1" x14ac:dyDescent="0.3">
      <c r="A99" s="36"/>
      <c r="B99" s="36"/>
      <c r="C99" s="39" t="s">
        <v>101</v>
      </c>
      <c r="D99" s="2"/>
      <c r="E99" s="2"/>
      <c r="F99" s="24" t="str">
        <f t="shared" si="1"/>
        <v/>
      </c>
    </row>
    <row r="100" spans="1:6" ht="14.4" thickBot="1" x14ac:dyDescent="0.3">
      <c r="A100" s="36"/>
      <c r="B100" s="36"/>
      <c r="C100" s="39" t="s">
        <v>102</v>
      </c>
      <c r="D100" s="2"/>
      <c r="E100" s="2"/>
      <c r="F100" s="24" t="str">
        <f t="shared" si="1"/>
        <v/>
      </c>
    </row>
    <row r="101" spans="1:6" ht="14.4" thickBot="1" x14ac:dyDescent="0.3">
      <c r="A101" s="36"/>
      <c r="B101" s="36"/>
      <c r="C101" s="39" t="s">
        <v>103</v>
      </c>
      <c r="D101" s="2"/>
      <c r="E101" s="2"/>
      <c r="F101" s="24" t="str">
        <f t="shared" si="1"/>
        <v/>
      </c>
    </row>
    <row r="102" spans="1:6" ht="14.4" thickBot="1" x14ac:dyDescent="0.3">
      <c r="A102" s="36"/>
      <c r="B102" s="36"/>
      <c r="C102" s="39" t="s">
        <v>104</v>
      </c>
      <c r="D102" s="2"/>
      <c r="E102" s="2"/>
      <c r="F102" s="24" t="str">
        <f t="shared" si="1"/>
        <v/>
      </c>
    </row>
    <row r="103" spans="1:6" ht="14.4" thickBot="1" x14ac:dyDescent="0.3">
      <c r="A103" s="36"/>
      <c r="B103" s="36"/>
      <c r="C103" s="39" t="s">
        <v>105</v>
      </c>
      <c r="D103" s="2"/>
      <c r="E103" s="2"/>
      <c r="F103" s="24" t="str">
        <f t="shared" si="1"/>
        <v/>
      </c>
    </row>
    <row r="104" spans="1:6" ht="14.4" thickBot="1" x14ac:dyDescent="0.3">
      <c r="A104" s="36"/>
      <c r="B104" s="36"/>
      <c r="C104" s="39" t="s">
        <v>106</v>
      </c>
      <c r="D104" s="2"/>
      <c r="E104" s="2"/>
      <c r="F104" s="24" t="str">
        <f t="shared" si="1"/>
        <v/>
      </c>
    </row>
    <row r="105" spans="1:6" ht="14.4" thickBot="1" x14ac:dyDescent="0.3">
      <c r="A105" s="40"/>
      <c r="B105" s="40"/>
      <c r="C105" s="39" t="s">
        <v>107</v>
      </c>
      <c r="D105" s="2"/>
      <c r="E105" s="2"/>
      <c r="F105" s="24" t="str">
        <f t="shared" si="1"/>
        <v/>
      </c>
    </row>
    <row r="106" spans="1:6" ht="14.4" thickBot="1" x14ac:dyDescent="0.3">
      <c r="A106" s="41">
        <v>16</v>
      </c>
      <c r="B106" s="41" t="s">
        <v>108</v>
      </c>
      <c r="C106" s="38" t="s">
        <v>109</v>
      </c>
      <c r="D106" s="2"/>
      <c r="E106" s="2"/>
      <c r="F106" s="24" t="str">
        <f t="shared" si="1"/>
        <v/>
      </c>
    </row>
    <row r="107" spans="1:6" ht="28.2" thickBot="1" x14ac:dyDescent="0.3">
      <c r="A107" s="36"/>
      <c r="B107" s="36"/>
      <c r="C107" s="38" t="s">
        <v>110</v>
      </c>
      <c r="D107" s="2"/>
      <c r="E107" s="2"/>
      <c r="F107" s="24" t="str">
        <f t="shared" si="1"/>
        <v/>
      </c>
    </row>
    <row r="108" spans="1:6" ht="28.2" thickBot="1" x14ac:dyDescent="0.3">
      <c r="A108" s="36"/>
      <c r="B108" s="36"/>
      <c r="C108" s="38" t="s">
        <v>111</v>
      </c>
      <c r="D108" s="2"/>
      <c r="E108" s="2"/>
      <c r="F108" s="24" t="str">
        <f t="shared" si="1"/>
        <v/>
      </c>
    </row>
    <row r="109" spans="1:6" ht="42" thickBot="1" x14ac:dyDescent="0.3">
      <c r="A109" s="36"/>
      <c r="B109" s="36"/>
      <c r="C109" s="38" t="s">
        <v>112</v>
      </c>
      <c r="D109" s="2"/>
      <c r="E109" s="2"/>
      <c r="F109" s="24" t="str">
        <f t="shared" si="1"/>
        <v/>
      </c>
    </row>
    <row r="110" spans="1:6" ht="28.2" thickBot="1" x14ac:dyDescent="0.3">
      <c r="A110" s="36"/>
      <c r="B110" s="36"/>
      <c r="C110" s="38" t="s">
        <v>113</v>
      </c>
      <c r="D110" s="2"/>
      <c r="E110" s="2"/>
      <c r="F110" s="24" t="str">
        <f t="shared" si="1"/>
        <v/>
      </c>
    </row>
    <row r="111" spans="1:6" ht="28.2" thickBot="1" x14ac:dyDescent="0.3">
      <c r="A111" s="40"/>
      <c r="B111" s="40"/>
      <c r="C111" s="38" t="s">
        <v>114</v>
      </c>
      <c r="D111" s="2"/>
      <c r="E111" s="2"/>
      <c r="F111" s="24" t="str">
        <f t="shared" si="1"/>
        <v/>
      </c>
    </row>
    <row r="112" spans="1:6" ht="14.4" thickBot="1" x14ac:dyDescent="0.3">
      <c r="A112" s="41">
        <v>18</v>
      </c>
      <c r="B112" s="41" t="s">
        <v>115</v>
      </c>
      <c r="C112" s="42" t="s">
        <v>116</v>
      </c>
      <c r="D112" s="32"/>
      <c r="E112" s="32"/>
      <c r="F112" s="24" t="str">
        <f t="shared" si="1"/>
        <v/>
      </c>
    </row>
    <row r="113" spans="1:6" ht="14.4" thickBot="1" x14ac:dyDescent="0.3">
      <c r="A113" s="36"/>
      <c r="B113" s="36"/>
      <c r="C113" s="37" t="s">
        <v>117</v>
      </c>
      <c r="D113" s="2"/>
      <c r="E113" s="3"/>
      <c r="F113" s="24" t="str">
        <f t="shared" si="1"/>
        <v/>
      </c>
    </row>
    <row r="114" spans="1:6" ht="14.4" thickBot="1" x14ac:dyDescent="0.3">
      <c r="A114" s="36"/>
      <c r="B114" s="36"/>
      <c r="C114" s="37" t="s">
        <v>118</v>
      </c>
      <c r="D114" s="2"/>
      <c r="E114" s="3"/>
      <c r="F114" s="24" t="str">
        <f t="shared" si="1"/>
        <v/>
      </c>
    </row>
    <row r="115" spans="1:6" ht="14.4" thickBot="1" x14ac:dyDescent="0.3">
      <c r="A115" s="36"/>
      <c r="B115" s="36"/>
      <c r="C115" s="37" t="s">
        <v>119</v>
      </c>
      <c r="D115" s="2"/>
      <c r="E115" s="3"/>
      <c r="F115" s="24" t="str">
        <f t="shared" si="1"/>
        <v/>
      </c>
    </row>
    <row r="116" spans="1:6" ht="14.4" thickBot="1" x14ac:dyDescent="0.3">
      <c r="A116" s="36"/>
      <c r="B116" s="36"/>
      <c r="C116" s="37" t="s">
        <v>120</v>
      </c>
      <c r="D116" s="2"/>
      <c r="E116" s="3"/>
      <c r="F116" s="24" t="str">
        <f t="shared" si="1"/>
        <v/>
      </c>
    </row>
    <row r="117" spans="1:6" ht="14.4" thickBot="1" x14ac:dyDescent="0.3">
      <c r="A117" s="36"/>
      <c r="B117" s="36"/>
      <c r="C117" s="43" t="s">
        <v>121</v>
      </c>
      <c r="D117" s="2"/>
      <c r="E117" s="3"/>
      <c r="F117" s="24" t="str">
        <f t="shared" si="1"/>
        <v/>
      </c>
    </row>
    <row r="118" spans="1:6" ht="14.4" thickBot="1" x14ac:dyDescent="0.3">
      <c r="A118" s="36"/>
      <c r="B118" s="36"/>
      <c r="C118" s="38" t="s">
        <v>122</v>
      </c>
      <c r="D118" s="2"/>
      <c r="E118" s="3"/>
      <c r="F118" s="24" t="str">
        <f t="shared" si="1"/>
        <v/>
      </c>
    </row>
    <row r="119" spans="1:6" ht="28.2" thickBot="1" x14ac:dyDescent="0.3">
      <c r="A119" s="36"/>
      <c r="B119" s="36"/>
      <c r="C119" s="38" t="s">
        <v>123</v>
      </c>
      <c r="D119" s="2"/>
      <c r="E119" s="2"/>
      <c r="F119" s="24" t="str">
        <f t="shared" si="1"/>
        <v/>
      </c>
    </row>
    <row r="120" spans="1:6" ht="28.2" thickBot="1" x14ac:dyDescent="0.3">
      <c r="A120" s="36"/>
      <c r="B120" s="36"/>
      <c r="C120" s="38" t="s">
        <v>124</v>
      </c>
      <c r="D120" s="2"/>
      <c r="E120" s="2"/>
      <c r="F120" s="24" t="str">
        <f t="shared" si="1"/>
        <v/>
      </c>
    </row>
    <row r="121" spans="1:6" ht="28.2" thickBot="1" x14ac:dyDescent="0.3">
      <c r="A121" s="36"/>
      <c r="B121" s="36"/>
      <c r="C121" s="38" t="s">
        <v>125</v>
      </c>
      <c r="D121" s="2"/>
      <c r="E121" s="2"/>
      <c r="F121" s="24" t="str">
        <f t="shared" si="1"/>
        <v/>
      </c>
    </row>
    <row r="122" spans="1:6" ht="14.4" thickBot="1" x14ac:dyDescent="0.3">
      <c r="A122" s="36"/>
      <c r="B122" s="36"/>
      <c r="C122" s="44" t="s">
        <v>126</v>
      </c>
      <c r="D122" s="32"/>
      <c r="E122" s="32"/>
      <c r="F122" s="24" t="str">
        <f t="shared" si="1"/>
        <v/>
      </c>
    </row>
    <row r="123" spans="1:6" ht="14.4" thickBot="1" x14ac:dyDescent="0.3">
      <c r="A123" s="36"/>
      <c r="B123" s="36"/>
      <c r="C123" s="37" t="s">
        <v>127</v>
      </c>
      <c r="D123" s="2"/>
      <c r="E123" s="3"/>
      <c r="F123" s="24" t="str">
        <f t="shared" si="1"/>
        <v/>
      </c>
    </row>
    <row r="124" spans="1:6" ht="14.4" thickBot="1" x14ac:dyDescent="0.3">
      <c r="A124" s="36"/>
      <c r="B124" s="36"/>
      <c r="C124" s="37" t="s">
        <v>128</v>
      </c>
      <c r="D124" s="2"/>
      <c r="E124" s="3"/>
      <c r="F124" s="24" t="str">
        <f t="shared" si="1"/>
        <v/>
      </c>
    </row>
    <row r="125" spans="1:6" ht="14.4" thickBot="1" x14ac:dyDescent="0.3">
      <c r="A125" s="36"/>
      <c r="B125" s="36"/>
      <c r="C125" s="37" t="s">
        <v>129</v>
      </c>
      <c r="D125" s="2"/>
      <c r="E125" s="3"/>
      <c r="F125" s="24" t="str">
        <f t="shared" si="1"/>
        <v/>
      </c>
    </row>
    <row r="126" spans="1:6" ht="14.4" thickBot="1" x14ac:dyDescent="0.3">
      <c r="A126" s="36"/>
      <c r="B126" s="36"/>
      <c r="C126" s="37" t="s">
        <v>130</v>
      </c>
      <c r="D126" s="2"/>
      <c r="E126" s="3"/>
      <c r="F126" s="24" t="str">
        <f t="shared" si="1"/>
        <v/>
      </c>
    </row>
    <row r="127" spans="1:6" ht="14.4" thickBot="1" x14ac:dyDescent="0.3">
      <c r="A127" s="36"/>
      <c r="B127" s="36"/>
      <c r="C127" s="37" t="s">
        <v>131</v>
      </c>
      <c r="D127" s="2"/>
      <c r="E127" s="3"/>
      <c r="F127" s="24" t="str">
        <f t="shared" si="1"/>
        <v/>
      </c>
    </row>
    <row r="128" spans="1:6" ht="14.4" thickBot="1" x14ac:dyDescent="0.3">
      <c r="A128" s="36"/>
      <c r="B128" s="36"/>
      <c r="C128" s="37" t="s">
        <v>132</v>
      </c>
      <c r="D128" s="2"/>
      <c r="E128" s="3"/>
      <c r="F128" s="24" t="str">
        <f t="shared" si="1"/>
        <v/>
      </c>
    </row>
    <row r="129" spans="1:6" ht="14.4" thickBot="1" x14ac:dyDescent="0.3">
      <c r="A129" s="36"/>
      <c r="B129" s="36"/>
      <c r="C129" s="37" t="s">
        <v>133</v>
      </c>
      <c r="D129" s="2"/>
      <c r="E129" s="3"/>
      <c r="F129" s="24" t="str">
        <f t="shared" si="1"/>
        <v/>
      </c>
    </row>
    <row r="130" spans="1:6" ht="14.4" thickBot="1" x14ac:dyDescent="0.3">
      <c r="A130" s="36"/>
      <c r="B130" s="36"/>
      <c r="C130" s="37" t="s">
        <v>134</v>
      </c>
      <c r="D130" s="2"/>
      <c r="E130" s="3"/>
      <c r="F130" s="24" t="str">
        <f t="shared" si="1"/>
        <v/>
      </c>
    </row>
    <row r="131" spans="1:6" ht="14.4" thickBot="1" x14ac:dyDescent="0.3">
      <c r="A131" s="36"/>
      <c r="B131" s="36"/>
      <c r="C131" s="37" t="s">
        <v>135</v>
      </c>
      <c r="D131" s="2"/>
      <c r="E131" s="3"/>
      <c r="F131" s="24" t="str">
        <f t="shared" si="1"/>
        <v/>
      </c>
    </row>
    <row r="132" spans="1:6" ht="14.4" thickBot="1" x14ac:dyDescent="0.3">
      <c r="A132" s="36"/>
      <c r="B132" s="36"/>
      <c r="C132" s="37" t="s">
        <v>136</v>
      </c>
      <c r="D132" s="2"/>
      <c r="E132" s="3"/>
      <c r="F132" s="24" t="str">
        <f t="shared" si="1"/>
        <v/>
      </c>
    </row>
    <row r="133" spans="1:6" ht="14.4" thickBot="1" x14ac:dyDescent="0.3">
      <c r="A133" s="36"/>
      <c r="B133" s="36"/>
      <c r="C133" s="37" t="s">
        <v>137</v>
      </c>
      <c r="D133" s="2"/>
      <c r="E133" s="3"/>
      <c r="F133" s="24" t="str">
        <f t="shared" si="1"/>
        <v/>
      </c>
    </row>
    <row r="134" spans="1:6" ht="14.4" thickBot="1" x14ac:dyDescent="0.3">
      <c r="A134" s="36"/>
      <c r="B134" s="36"/>
      <c r="C134" s="37" t="s">
        <v>138</v>
      </c>
      <c r="D134" s="2"/>
      <c r="E134" s="3"/>
      <c r="F134" s="24" t="str">
        <f t="shared" si="1"/>
        <v/>
      </c>
    </row>
    <row r="135" spans="1:6" ht="14.4" thickBot="1" x14ac:dyDescent="0.3">
      <c r="A135" s="36"/>
      <c r="B135" s="36"/>
      <c r="C135" s="37" t="s">
        <v>139</v>
      </c>
      <c r="D135" s="2"/>
      <c r="E135" s="3"/>
      <c r="F135" s="24" t="str">
        <f t="shared" si="1"/>
        <v/>
      </c>
    </row>
    <row r="136" spans="1:6" ht="14.4" thickBot="1" x14ac:dyDescent="0.3">
      <c r="A136" s="36"/>
      <c r="B136" s="36"/>
      <c r="C136" s="37" t="s">
        <v>140</v>
      </c>
      <c r="D136" s="2"/>
      <c r="E136" s="3"/>
      <c r="F136" s="24" t="str">
        <f t="shared" si="1"/>
        <v/>
      </c>
    </row>
    <row r="137" spans="1:6" ht="14.4" thickBot="1" x14ac:dyDescent="0.3">
      <c r="A137" s="36"/>
      <c r="B137" s="36"/>
      <c r="C137" s="37" t="s">
        <v>141</v>
      </c>
      <c r="D137" s="2"/>
      <c r="E137" s="3"/>
      <c r="F137" s="24" t="str">
        <f t="shared" si="1"/>
        <v/>
      </c>
    </row>
    <row r="138" spans="1:6" ht="28.2" thickBot="1" x14ac:dyDescent="0.3">
      <c r="A138" s="36"/>
      <c r="B138" s="36"/>
      <c r="C138" s="38" t="s">
        <v>142</v>
      </c>
      <c r="D138" s="2"/>
      <c r="E138" s="2"/>
      <c r="F138" s="24" t="str">
        <f t="shared" si="1"/>
        <v/>
      </c>
    </row>
    <row r="139" spans="1:6" ht="14.4" thickBot="1" x14ac:dyDescent="0.3">
      <c r="A139" s="36"/>
      <c r="B139" s="36"/>
      <c r="C139" s="38" t="s">
        <v>143</v>
      </c>
      <c r="D139" s="2"/>
      <c r="E139" s="2"/>
      <c r="F139" s="24" t="str">
        <f t="shared" ref="F139:F202" si="2">IF(AND(E139="",D139&lt;&gt;"",OR(D139=0,D139=1)),1,"")</f>
        <v/>
      </c>
    </row>
    <row r="140" spans="1:6" ht="28.2" thickBot="1" x14ac:dyDescent="0.3">
      <c r="A140" s="40"/>
      <c r="B140" s="40"/>
      <c r="C140" s="38" t="s">
        <v>144</v>
      </c>
      <c r="D140" s="2"/>
      <c r="E140" s="2"/>
      <c r="F140" s="24" t="str">
        <f t="shared" si="2"/>
        <v/>
      </c>
    </row>
    <row r="141" spans="1:6" ht="14.4" thickBot="1" x14ac:dyDescent="0.3">
      <c r="A141" s="41">
        <v>19</v>
      </c>
      <c r="B141" s="41" t="s">
        <v>145</v>
      </c>
      <c r="C141" s="38" t="s">
        <v>146</v>
      </c>
      <c r="D141" s="2"/>
      <c r="E141" s="2"/>
      <c r="F141" s="24" t="str">
        <f t="shared" si="2"/>
        <v/>
      </c>
    </row>
    <row r="142" spans="1:6" ht="28.2" thickBot="1" x14ac:dyDescent="0.3">
      <c r="A142" s="36"/>
      <c r="B142" s="36"/>
      <c r="C142" s="38" t="s">
        <v>147</v>
      </c>
      <c r="D142" s="2"/>
      <c r="E142" s="2"/>
      <c r="F142" s="24" t="str">
        <f t="shared" si="2"/>
        <v/>
      </c>
    </row>
    <row r="143" spans="1:6" ht="28.2" thickBot="1" x14ac:dyDescent="0.3">
      <c r="A143" s="36"/>
      <c r="B143" s="36"/>
      <c r="C143" s="42" t="s">
        <v>148</v>
      </c>
      <c r="D143" s="32"/>
      <c r="E143" s="32"/>
      <c r="F143" s="24" t="str">
        <f t="shared" si="2"/>
        <v/>
      </c>
    </row>
    <row r="144" spans="1:6" ht="28.2" thickBot="1" x14ac:dyDescent="0.3">
      <c r="A144" s="36"/>
      <c r="B144" s="36"/>
      <c r="C144" s="39" t="s">
        <v>149</v>
      </c>
      <c r="D144" s="2"/>
      <c r="E144" s="3"/>
      <c r="F144" s="24" t="str">
        <f t="shared" si="2"/>
        <v/>
      </c>
    </row>
    <row r="145" spans="1:6" ht="28.2" thickBot="1" x14ac:dyDescent="0.3">
      <c r="A145" s="36"/>
      <c r="B145" s="36"/>
      <c r="C145" s="39" t="s">
        <v>150</v>
      </c>
      <c r="D145" s="2"/>
      <c r="E145" s="3"/>
      <c r="F145" s="24" t="str">
        <f t="shared" si="2"/>
        <v/>
      </c>
    </row>
    <row r="146" spans="1:6" ht="14.4" thickBot="1" x14ac:dyDescent="0.3">
      <c r="A146" s="36"/>
      <c r="B146" s="36"/>
      <c r="C146" s="39" t="s">
        <v>151</v>
      </c>
      <c r="D146" s="2"/>
      <c r="E146" s="3"/>
      <c r="F146" s="24" t="str">
        <f t="shared" si="2"/>
        <v/>
      </c>
    </row>
    <row r="147" spans="1:6" ht="14.4" thickBot="1" x14ac:dyDescent="0.3">
      <c r="A147" s="36"/>
      <c r="B147" s="36"/>
      <c r="C147" s="39" t="s">
        <v>152</v>
      </c>
      <c r="D147" s="2"/>
      <c r="E147" s="3"/>
      <c r="F147" s="24" t="str">
        <f t="shared" si="2"/>
        <v/>
      </c>
    </row>
    <row r="148" spans="1:6" ht="14.4" thickBot="1" x14ac:dyDescent="0.3">
      <c r="A148" s="36"/>
      <c r="B148" s="36"/>
      <c r="C148" s="39" t="s">
        <v>153</v>
      </c>
      <c r="D148" s="2"/>
      <c r="E148" s="3"/>
      <c r="F148" s="24" t="str">
        <f t="shared" si="2"/>
        <v/>
      </c>
    </row>
    <row r="149" spans="1:6" ht="14.4" thickBot="1" x14ac:dyDescent="0.3">
      <c r="A149" s="36"/>
      <c r="B149" s="36"/>
      <c r="C149" s="38" t="s">
        <v>154</v>
      </c>
      <c r="D149" s="2"/>
      <c r="E149" s="2"/>
      <c r="F149" s="24" t="str">
        <f t="shared" si="2"/>
        <v/>
      </c>
    </row>
    <row r="150" spans="1:6" ht="28.2" thickBot="1" x14ac:dyDescent="0.3">
      <c r="A150" s="36"/>
      <c r="B150" s="36"/>
      <c r="C150" s="38" t="s">
        <v>155</v>
      </c>
      <c r="D150" s="2"/>
      <c r="E150" s="2"/>
      <c r="F150" s="24" t="str">
        <f t="shared" si="2"/>
        <v/>
      </c>
    </row>
    <row r="151" spans="1:6" ht="28.2" thickBot="1" x14ac:dyDescent="0.3">
      <c r="A151" s="36"/>
      <c r="B151" s="36"/>
      <c r="C151" s="38" t="s">
        <v>156</v>
      </c>
      <c r="D151" s="2"/>
      <c r="E151" s="2"/>
      <c r="F151" s="24" t="str">
        <f t="shared" si="2"/>
        <v/>
      </c>
    </row>
    <row r="152" spans="1:6" ht="28.2" thickBot="1" x14ac:dyDescent="0.3">
      <c r="A152" s="36"/>
      <c r="B152" s="36"/>
      <c r="C152" s="38" t="s">
        <v>157</v>
      </c>
      <c r="D152" s="2"/>
      <c r="E152" s="2"/>
      <c r="F152" s="24" t="str">
        <f t="shared" si="2"/>
        <v/>
      </c>
    </row>
    <row r="153" spans="1:6" ht="14.4" thickBot="1" x14ac:dyDescent="0.3">
      <c r="A153" s="40"/>
      <c r="B153" s="40"/>
      <c r="C153" s="38" t="s">
        <v>158</v>
      </c>
      <c r="D153" s="2"/>
      <c r="E153" s="2"/>
      <c r="F153" s="24" t="str">
        <f t="shared" si="2"/>
        <v/>
      </c>
    </row>
    <row r="154" spans="1:6" ht="14.4" thickBot="1" x14ac:dyDescent="0.3">
      <c r="A154" s="41">
        <v>20</v>
      </c>
      <c r="B154" s="41" t="s">
        <v>159</v>
      </c>
      <c r="C154" s="45" t="s">
        <v>373</v>
      </c>
      <c r="D154" s="2"/>
      <c r="E154" s="2"/>
      <c r="F154" s="24" t="str">
        <f t="shared" si="2"/>
        <v/>
      </c>
    </row>
    <row r="155" spans="1:6" ht="28.2" thickBot="1" x14ac:dyDescent="0.3">
      <c r="A155" s="36"/>
      <c r="B155" s="36"/>
      <c r="C155" s="38" t="s">
        <v>160</v>
      </c>
      <c r="D155" s="2"/>
      <c r="E155" s="2"/>
      <c r="F155" s="24" t="str">
        <f t="shared" si="2"/>
        <v/>
      </c>
    </row>
    <row r="156" spans="1:6" ht="28.2" thickBot="1" x14ac:dyDescent="0.3">
      <c r="A156" s="40"/>
      <c r="B156" s="40"/>
      <c r="C156" s="38" t="s">
        <v>161</v>
      </c>
      <c r="D156" s="2"/>
      <c r="E156" s="2"/>
      <c r="F156" s="24" t="str">
        <f t="shared" si="2"/>
        <v/>
      </c>
    </row>
    <row r="157" spans="1:6" ht="14.4" thickBot="1" x14ac:dyDescent="0.3">
      <c r="A157" s="41">
        <v>21</v>
      </c>
      <c r="B157" s="41" t="s">
        <v>162</v>
      </c>
      <c r="C157" s="38" t="s">
        <v>163</v>
      </c>
      <c r="D157" s="2"/>
      <c r="E157" s="2"/>
      <c r="F157" s="24" t="str">
        <f t="shared" si="2"/>
        <v/>
      </c>
    </row>
    <row r="158" spans="1:6" ht="28.2" thickBot="1" x14ac:dyDescent="0.3">
      <c r="A158" s="36"/>
      <c r="B158" s="36"/>
      <c r="C158" s="38" t="s">
        <v>164</v>
      </c>
      <c r="D158" s="2"/>
      <c r="E158" s="2"/>
      <c r="F158" s="24" t="str">
        <f t="shared" si="2"/>
        <v/>
      </c>
    </row>
    <row r="159" spans="1:6" ht="28.2" thickBot="1" x14ac:dyDescent="0.3">
      <c r="A159" s="36"/>
      <c r="B159" s="36"/>
      <c r="C159" s="38" t="s">
        <v>165</v>
      </c>
      <c r="D159" s="2"/>
      <c r="E159" s="2"/>
      <c r="F159" s="24" t="str">
        <f t="shared" si="2"/>
        <v/>
      </c>
    </row>
    <row r="160" spans="1:6" ht="28.2" thickBot="1" x14ac:dyDescent="0.3">
      <c r="A160" s="36"/>
      <c r="B160" s="36"/>
      <c r="C160" s="38" t="s">
        <v>166</v>
      </c>
      <c r="D160" s="2"/>
      <c r="E160" s="2"/>
      <c r="F160" s="24" t="str">
        <f t="shared" si="2"/>
        <v/>
      </c>
    </row>
    <row r="161" spans="1:6" ht="14.4" thickBot="1" x14ac:dyDescent="0.3">
      <c r="A161" s="36"/>
      <c r="B161" s="36"/>
      <c r="C161" s="38" t="s">
        <v>167</v>
      </c>
      <c r="D161" s="2"/>
      <c r="E161" s="2"/>
      <c r="F161" s="24" t="str">
        <f t="shared" si="2"/>
        <v/>
      </c>
    </row>
    <row r="162" spans="1:6" ht="28.2" thickBot="1" x14ac:dyDescent="0.3">
      <c r="A162" s="36"/>
      <c r="B162" s="36"/>
      <c r="C162" s="38" t="s">
        <v>168</v>
      </c>
      <c r="D162" s="2"/>
      <c r="E162" s="2"/>
      <c r="F162" s="24" t="str">
        <f t="shared" si="2"/>
        <v/>
      </c>
    </row>
    <row r="163" spans="1:6" ht="14.4" thickBot="1" x14ac:dyDescent="0.3">
      <c r="A163" s="36"/>
      <c r="B163" s="36"/>
      <c r="C163" s="38" t="s">
        <v>169</v>
      </c>
      <c r="D163" s="32"/>
      <c r="E163" s="32"/>
      <c r="F163" s="24" t="str">
        <f t="shared" si="2"/>
        <v/>
      </c>
    </row>
    <row r="164" spans="1:6" ht="14.4" thickBot="1" x14ac:dyDescent="0.3">
      <c r="A164" s="36"/>
      <c r="B164" s="36"/>
      <c r="C164" s="39" t="s">
        <v>170</v>
      </c>
      <c r="D164" s="2"/>
      <c r="E164" s="2"/>
      <c r="F164" s="24" t="str">
        <f t="shared" si="2"/>
        <v/>
      </c>
    </row>
    <row r="165" spans="1:6" ht="14.4" thickBot="1" x14ac:dyDescent="0.3">
      <c r="A165" s="36"/>
      <c r="B165" s="36"/>
      <c r="C165" s="39" t="s">
        <v>171</v>
      </c>
      <c r="D165" s="2"/>
      <c r="E165" s="2"/>
      <c r="F165" s="24" t="str">
        <f t="shared" si="2"/>
        <v/>
      </c>
    </row>
    <row r="166" spans="1:6" ht="14.4" thickBot="1" x14ac:dyDescent="0.3">
      <c r="A166" s="36"/>
      <c r="B166" s="36"/>
      <c r="C166" s="39" t="s">
        <v>172</v>
      </c>
      <c r="D166" s="2"/>
      <c r="E166" s="2"/>
      <c r="F166" s="24" t="str">
        <f t="shared" si="2"/>
        <v/>
      </c>
    </row>
    <row r="167" spans="1:6" ht="14.4" thickBot="1" x14ac:dyDescent="0.3">
      <c r="A167" s="36"/>
      <c r="B167" s="36"/>
      <c r="C167" s="39" t="s">
        <v>173</v>
      </c>
      <c r="D167" s="2"/>
      <c r="E167" s="2"/>
      <c r="F167" s="24" t="str">
        <f t="shared" si="2"/>
        <v/>
      </c>
    </row>
    <row r="168" spans="1:6" ht="14.4" thickBot="1" x14ac:dyDescent="0.3">
      <c r="A168" s="40"/>
      <c r="B168" s="40"/>
      <c r="C168" s="39" t="s">
        <v>174</v>
      </c>
      <c r="D168" s="2"/>
      <c r="E168" s="2"/>
      <c r="F168" s="24" t="str">
        <f t="shared" si="2"/>
        <v/>
      </c>
    </row>
    <row r="169" spans="1:6" ht="14.4" thickBot="1" x14ac:dyDescent="0.3">
      <c r="A169" s="41">
        <v>22</v>
      </c>
      <c r="B169" s="41" t="s">
        <v>175</v>
      </c>
      <c r="C169" s="38" t="s">
        <v>176</v>
      </c>
      <c r="D169" s="2"/>
      <c r="E169" s="2"/>
      <c r="F169" s="24" t="str">
        <f t="shared" si="2"/>
        <v/>
      </c>
    </row>
    <row r="170" spans="1:6" ht="28.2" thickBot="1" x14ac:dyDescent="0.3">
      <c r="A170" s="36"/>
      <c r="B170" s="36"/>
      <c r="C170" s="38" t="s">
        <v>177</v>
      </c>
      <c r="D170" s="2"/>
      <c r="E170" s="2"/>
      <c r="F170" s="24" t="str">
        <f t="shared" si="2"/>
        <v/>
      </c>
    </row>
    <row r="171" spans="1:6" ht="14.4" thickBot="1" x14ac:dyDescent="0.3">
      <c r="A171" s="40"/>
      <c r="B171" s="40"/>
      <c r="C171" s="38" t="s">
        <v>178</v>
      </c>
      <c r="D171" s="2"/>
      <c r="E171" s="2"/>
      <c r="F171" s="24" t="str">
        <f t="shared" si="2"/>
        <v/>
      </c>
    </row>
    <row r="172" spans="1:6" ht="28.2" thickBot="1" x14ac:dyDescent="0.3">
      <c r="A172" s="41">
        <v>23</v>
      </c>
      <c r="B172" s="41" t="s">
        <v>179</v>
      </c>
      <c r="C172" s="38" t="s">
        <v>180</v>
      </c>
      <c r="D172" s="2"/>
      <c r="E172" s="2"/>
      <c r="F172" s="24" t="str">
        <f t="shared" si="2"/>
        <v/>
      </c>
    </row>
    <row r="173" spans="1:6" ht="28.2" thickBot="1" x14ac:dyDescent="0.3">
      <c r="A173" s="36"/>
      <c r="B173" s="36"/>
      <c r="C173" s="38" t="s">
        <v>181</v>
      </c>
      <c r="D173" s="2"/>
      <c r="E173" s="2"/>
      <c r="F173" s="24" t="str">
        <f t="shared" si="2"/>
        <v/>
      </c>
    </row>
    <row r="174" spans="1:6" ht="14.4" thickBot="1" x14ac:dyDescent="0.3">
      <c r="A174" s="36"/>
      <c r="B174" s="36"/>
      <c r="C174" s="38" t="s">
        <v>182</v>
      </c>
      <c r="D174" s="2"/>
      <c r="E174" s="2"/>
      <c r="F174" s="24" t="str">
        <f t="shared" si="2"/>
        <v/>
      </c>
    </row>
    <row r="175" spans="1:6" ht="28.2" thickBot="1" x14ac:dyDescent="0.3">
      <c r="A175" s="36"/>
      <c r="B175" s="36"/>
      <c r="C175" s="38" t="s">
        <v>183</v>
      </c>
      <c r="D175" s="2"/>
      <c r="E175" s="2"/>
      <c r="F175" s="24" t="str">
        <f t="shared" si="2"/>
        <v/>
      </c>
    </row>
    <row r="176" spans="1:6" ht="14.4" thickBot="1" x14ac:dyDescent="0.3">
      <c r="A176" s="36"/>
      <c r="B176" s="36"/>
      <c r="C176" s="38" t="s">
        <v>184</v>
      </c>
      <c r="D176" s="2"/>
      <c r="E176" s="2"/>
      <c r="F176" s="24" t="str">
        <f t="shared" si="2"/>
        <v/>
      </c>
    </row>
    <row r="177" spans="1:6" ht="14.4" thickBot="1" x14ac:dyDescent="0.3">
      <c r="A177" s="36"/>
      <c r="B177" s="36"/>
      <c r="C177" s="42" t="s">
        <v>185</v>
      </c>
      <c r="D177" s="32"/>
      <c r="E177" s="32"/>
      <c r="F177" s="24" t="str">
        <f t="shared" si="2"/>
        <v/>
      </c>
    </row>
    <row r="178" spans="1:6" ht="14.4" thickBot="1" x14ac:dyDescent="0.3">
      <c r="A178" s="36"/>
      <c r="B178" s="36"/>
      <c r="C178" s="37" t="s">
        <v>186</v>
      </c>
      <c r="D178" s="2"/>
      <c r="E178" s="3"/>
      <c r="F178" s="24" t="str">
        <f t="shared" si="2"/>
        <v/>
      </c>
    </row>
    <row r="179" spans="1:6" ht="28.2" thickBot="1" x14ac:dyDescent="0.3">
      <c r="A179" s="36"/>
      <c r="B179" s="36"/>
      <c r="C179" s="46" t="s">
        <v>187</v>
      </c>
      <c r="D179" s="2"/>
      <c r="E179" s="3"/>
      <c r="F179" s="24" t="str">
        <f t="shared" si="2"/>
        <v/>
      </c>
    </row>
    <row r="180" spans="1:6" ht="14.4" thickBot="1" x14ac:dyDescent="0.3">
      <c r="A180" s="36"/>
      <c r="B180" s="36"/>
      <c r="C180" s="44" t="s">
        <v>188</v>
      </c>
      <c r="D180" s="32"/>
      <c r="E180" s="32"/>
      <c r="F180" s="24" t="str">
        <f t="shared" si="2"/>
        <v/>
      </c>
    </row>
    <row r="181" spans="1:6" ht="14.4" thickBot="1" x14ac:dyDescent="0.3">
      <c r="A181" s="36"/>
      <c r="B181" s="36"/>
      <c r="C181" s="39" t="s">
        <v>189</v>
      </c>
      <c r="D181" s="2"/>
      <c r="E181" s="3"/>
      <c r="F181" s="24" t="str">
        <f t="shared" si="2"/>
        <v/>
      </c>
    </row>
    <row r="182" spans="1:6" ht="28.2" thickBot="1" x14ac:dyDescent="0.3">
      <c r="A182" s="36"/>
      <c r="B182" s="36"/>
      <c r="C182" s="39" t="s">
        <v>190</v>
      </c>
      <c r="D182" s="2"/>
      <c r="E182" s="3"/>
      <c r="F182" s="24" t="str">
        <f t="shared" si="2"/>
        <v/>
      </c>
    </row>
    <row r="183" spans="1:6" ht="14.4" thickBot="1" x14ac:dyDescent="0.3">
      <c r="A183" s="36"/>
      <c r="B183" s="36"/>
      <c r="C183" s="39" t="s">
        <v>191</v>
      </c>
      <c r="D183" s="2"/>
      <c r="E183" s="3"/>
      <c r="F183" s="24" t="str">
        <f t="shared" si="2"/>
        <v/>
      </c>
    </row>
    <row r="184" spans="1:6" ht="28.2" thickBot="1" x14ac:dyDescent="0.3">
      <c r="A184" s="36"/>
      <c r="B184" s="36"/>
      <c r="C184" s="44" t="s">
        <v>192</v>
      </c>
      <c r="D184" s="32"/>
      <c r="E184" s="32"/>
      <c r="F184" s="24" t="str">
        <f t="shared" si="2"/>
        <v/>
      </c>
    </row>
    <row r="185" spans="1:6" ht="28.2" thickBot="1" x14ac:dyDescent="0.3">
      <c r="A185" s="36"/>
      <c r="B185" s="36"/>
      <c r="C185" s="39" t="s">
        <v>193</v>
      </c>
      <c r="D185" s="2"/>
      <c r="E185" s="3"/>
      <c r="F185" s="24" t="str">
        <f t="shared" si="2"/>
        <v/>
      </c>
    </row>
    <row r="186" spans="1:6" ht="42" thickBot="1" x14ac:dyDescent="0.3">
      <c r="A186" s="36"/>
      <c r="B186" s="36"/>
      <c r="C186" s="39" t="s">
        <v>194</v>
      </c>
      <c r="D186" s="2"/>
      <c r="E186" s="3"/>
      <c r="F186" s="24" t="str">
        <f t="shared" si="2"/>
        <v/>
      </c>
    </row>
    <row r="187" spans="1:6" ht="28.2" thickBot="1" x14ac:dyDescent="0.3">
      <c r="A187" s="36"/>
      <c r="B187" s="36"/>
      <c r="C187" s="38" t="s">
        <v>195</v>
      </c>
      <c r="D187" s="2"/>
      <c r="E187" s="2"/>
      <c r="F187" s="24" t="str">
        <f t="shared" si="2"/>
        <v/>
      </c>
    </row>
    <row r="188" spans="1:6" ht="28.2" thickBot="1" x14ac:dyDescent="0.3">
      <c r="A188" s="36"/>
      <c r="B188" s="36"/>
      <c r="C188" s="44" t="s">
        <v>196</v>
      </c>
      <c r="D188" s="32"/>
      <c r="E188" s="32"/>
      <c r="F188" s="24" t="str">
        <f t="shared" si="2"/>
        <v/>
      </c>
    </row>
    <row r="189" spans="1:6" ht="28.2" thickBot="1" x14ac:dyDescent="0.3">
      <c r="A189" s="36"/>
      <c r="B189" s="36"/>
      <c r="C189" s="39" t="s">
        <v>197</v>
      </c>
      <c r="D189" s="2"/>
      <c r="E189" s="3"/>
      <c r="F189" s="24" t="str">
        <f t="shared" si="2"/>
        <v/>
      </c>
    </row>
    <row r="190" spans="1:6" ht="28.2" thickBot="1" x14ac:dyDescent="0.3">
      <c r="A190" s="36"/>
      <c r="B190" s="36"/>
      <c r="C190" s="39" t="s">
        <v>198</v>
      </c>
      <c r="D190" s="2"/>
      <c r="E190" s="3"/>
      <c r="F190" s="24" t="str">
        <f t="shared" si="2"/>
        <v/>
      </c>
    </row>
    <row r="191" spans="1:6" ht="28.2" thickBot="1" x14ac:dyDescent="0.3">
      <c r="A191" s="36"/>
      <c r="B191" s="36"/>
      <c r="C191" s="38" t="s">
        <v>199</v>
      </c>
      <c r="D191" s="2"/>
      <c r="E191" s="2"/>
      <c r="F191" s="24" t="str">
        <f t="shared" si="2"/>
        <v/>
      </c>
    </row>
    <row r="192" spans="1:6" ht="28.2" thickBot="1" x14ac:dyDescent="0.3">
      <c r="A192" s="36"/>
      <c r="B192" s="36"/>
      <c r="C192" s="44" t="s">
        <v>200</v>
      </c>
      <c r="D192" s="32"/>
      <c r="E192" s="32"/>
      <c r="F192" s="24" t="str">
        <f t="shared" si="2"/>
        <v/>
      </c>
    </row>
    <row r="193" spans="1:6" ht="28.2" thickBot="1" x14ac:dyDescent="0.3">
      <c r="A193" s="36"/>
      <c r="B193" s="36"/>
      <c r="C193" s="39" t="s">
        <v>201</v>
      </c>
      <c r="D193" s="2"/>
      <c r="E193" s="3"/>
      <c r="F193" s="24" t="str">
        <f t="shared" si="2"/>
        <v/>
      </c>
    </row>
    <row r="194" spans="1:6" ht="42" thickBot="1" x14ac:dyDescent="0.3">
      <c r="A194" s="36"/>
      <c r="B194" s="36"/>
      <c r="C194" s="39" t="s">
        <v>202</v>
      </c>
      <c r="D194" s="2"/>
      <c r="E194" s="3"/>
      <c r="F194" s="24" t="str">
        <f t="shared" si="2"/>
        <v/>
      </c>
    </row>
    <row r="195" spans="1:6" ht="14.4" thickBot="1" x14ac:dyDescent="0.3">
      <c r="A195" s="36"/>
      <c r="B195" s="36"/>
      <c r="C195" s="39" t="s">
        <v>203</v>
      </c>
      <c r="D195" s="2"/>
      <c r="E195" s="3"/>
      <c r="F195" s="24" t="str">
        <f t="shared" si="2"/>
        <v/>
      </c>
    </row>
    <row r="196" spans="1:6" ht="14.4" thickBot="1" x14ac:dyDescent="0.3">
      <c r="A196" s="36"/>
      <c r="B196" s="36"/>
      <c r="C196" s="38" t="s">
        <v>204</v>
      </c>
      <c r="D196" s="2"/>
      <c r="E196" s="2"/>
      <c r="F196" s="24" t="str">
        <f t="shared" si="2"/>
        <v/>
      </c>
    </row>
    <row r="197" spans="1:6" ht="14.4" thickBot="1" x14ac:dyDescent="0.3">
      <c r="A197" s="36"/>
      <c r="B197" s="36"/>
      <c r="C197" s="38" t="s">
        <v>205</v>
      </c>
      <c r="D197" s="2"/>
      <c r="E197" s="2"/>
      <c r="F197" s="24" t="str">
        <f t="shared" si="2"/>
        <v/>
      </c>
    </row>
    <row r="198" spans="1:6" ht="28.2" thickBot="1" x14ac:dyDescent="0.3">
      <c r="A198" s="36"/>
      <c r="B198" s="36"/>
      <c r="C198" s="38" t="s">
        <v>206</v>
      </c>
      <c r="D198" s="2"/>
      <c r="E198" s="2"/>
      <c r="F198" s="24" t="str">
        <f t="shared" si="2"/>
        <v/>
      </c>
    </row>
    <row r="199" spans="1:6" ht="28.2" thickBot="1" x14ac:dyDescent="0.3">
      <c r="A199" s="36"/>
      <c r="B199" s="36"/>
      <c r="C199" s="38" t="s">
        <v>207</v>
      </c>
      <c r="D199" s="2"/>
      <c r="E199" s="2"/>
      <c r="F199" s="24" t="str">
        <f t="shared" si="2"/>
        <v/>
      </c>
    </row>
    <row r="200" spans="1:6" ht="14.4" thickBot="1" x14ac:dyDescent="0.3">
      <c r="A200" s="40"/>
      <c r="B200" s="47"/>
      <c r="C200" s="38" t="s">
        <v>208</v>
      </c>
      <c r="D200" s="2"/>
      <c r="E200" s="2"/>
      <c r="F200" s="24" t="str">
        <f t="shared" si="2"/>
        <v/>
      </c>
    </row>
    <row r="201" spans="1:6" ht="14.4" thickBot="1" x14ac:dyDescent="0.3">
      <c r="A201" s="41">
        <v>24</v>
      </c>
      <c r="B201" s="35" t="s">
        <v>209</v>
      </c>
      <c r="C201" s="38" t="s">
        <v>210</v>
      </c>
      <c r="D201" s="2"/>
      <c r="E201" s="2"/>
      <c r="F201" s="24" t="str">
        <f t="shared" si="2"/>
        <v/>
      </c>
    </row>
    <row r="202" spans="1:6" ht="14.4" thickBot="1" x14ac:dyDescent="0.3">
      <c r="A202" s="36"/>
      <c r="B202" s="36"/>
      <c r="C202" s="48" t="s">
        <v>374</v>
      </c>
      <c r="D202" s="32"/>
      <c r="E202" s="32"/>
      <c r="F202" s="24" t="str">
        <f t="shared" si="2"/>
        <v/>
      </c>
    </row>
    <row r="203" spans="1:6" ht="28.2" thickBot="1" x14ac:dyDescent="0.3">
      <c r="A203" s="36"/>
      <c r="B203" s="36"/>
      <c r="C203" s="39" t="s">
        <v>211</v>
      </c>
      <c r="D203" s="2"/>
      <c r="E203" s="3"/>
      <c r="F203" s="24" t="str">
        <f t="shared" ref="F203:F266" si="3">IF(AND(E203="",D203&lt;&gt;"",OR(D203=0,D203=1)),1,"")</f>
        <v/>
      </c>
    </row>
    <row r="204" spans="1:6" ht="14.4" thickBot="1" x14ac:dyDescent="0.3">
      <c r="A204" s="36"/>
      <c r="B204" s="36"/>
      <c r="C204" s="39" t="s">
        <v>212</v>
      </c>
      <c r="D204" s="2"/>
      <c r="E204" s="3"/>
      <c r="F204" s="24" t="str">
        <f t="shared" si="3"/>
        <v/>
      </c>
    </row>
    <row r="205" spans="1:6" ht="28.2" thickBot="1" x14ac:dyDescent="0.3">
      <c r="A205" s="36"/>
      <c r="B205" s="36"/>
      <c r="C205" s="38" t="s">
        <v>213</v>
      </c>
      <c r="D205" s="2"/>
      <c r="E205" s="2"/>
      <c r="F205" s="24" t="str">
        <f t="shared" si="3"/>
        <v/>
      </c>
    </row>
    <row r="206" spans="1:6" ht="28.2" thickBot="1" x14ac:dyDescent="0.3">
      <c r="A206" s="36"/>
      <c r="B206" s="36"/>
      <c r="C206" s="38" t="s">
        <v>214</v>
      </c>
      <c r="D206" s="2"/>
      <c r="E206" s="2"/>
      <c r="F206" s="24" t="str">
        <f t="shared" si="3"/>
        <v/>
      </c>
    </row>
    <row r="207" spans="1:6" ht="28.2" thickBot="1" x14ac:dyDescent="0.3">
      <c r="A207" s="36"/>
      <c r="B207" s="36"/>
      <c r="C207" s="38" t="s">
        <v>215</v>
      </c>
      <c r="D207" s="2"/>
      <c r="E207" s="2"/>
      <c r="F207" s="24" t="str">
        <f t="shared" si="3"/>
        <v/>
      </c>
    </row>
    <row r="208" spans="1:6" ht="42" thickBot="1" x14ac:dyDescent="0.3">
      <c r="A208" s="40"/>
      <c r="B208" s="40"/>
      <c r="C208" s="38" t="s">
        <v>216</v>
      </c>
      <c r="D208" s="2"/>
      <c r="E208" s="2"/>
      <c r="F208" s="24" t="str">
        <f t="shared" si="3"/>
        <v/>
      </c>
    </row>
    <row r="209" spans="1:6" ht="14.4" thickBot="1" x14ac:dyDescent="0.3">
      <c r="A209" s="41">
        <v>25</v>
      </c>
      <c r="B209" s="41" t="s">
        <v>72</v>
      </c>
      <c r="C209" s="38" t="s">
        <v>217</v>
      </c>
      <c r="D209" s="32"/>
      <c r="E209" s="32"/>
      <c r="F209" s="24" t="str">
        <f t="shared" si="3"/>
        <v/>
      </c>
    </row>
    <row r="210" spans="1:6" ht="14.4" thickBot="1" x14ac:dyDescent="0.3">
      <c r="A210" s="36"/>
      <c r="B210" s="36"/>
      <c r="C210" s="39" t="s">
        <v>218</v>
      </c>
      <c r="D210" s="2"/>
      <c r="E210" s="2"/>
      <c r="F210" s="24" t="str">
        <f t="shared" si="3"/>
        <v/>
      </c>
    </row>
    <row r="211" spans="1:6" ht="28.2" thickBot="1" x14ac:dyDescent="0.3">
      <c r="A211" s="36"/>
      <c r="B211" s="36"/>
      <c r="C211" s="49" t="s">
        <v>375</v>
      </c>
      <c r="D211" s="2"/>
      <c r="E211" s="2"/>
      <c r="F211" s="24" t="str">
        <f t="shared" si="3"/>
        <v/>
      </c>
    </row>
    <row r="212" spans="1:6" ht="42" thickBot="1" x14ac:dyDescent="0.3">
      <c r="A212" s="36"/>
      <c r="B212" s="36"/>
      <c r="C212" s="39" t="s">
        <v>219</v>
      </c>
      <c r="D212" s="2"/>
      <c r="E212" s="2"/>
      <c r="F212" s="24" t="str">
        <f t="shared" si="3"/>
        <v/>
      </c>
    </row>
    <row r="213" spans="1:6" ht="42" thickBot="1" x14ac:dyDescent="0.3">
      <c r="A213" s="36"/>
      <c r="B213" s="36"/>
      <c r="C213" s="39" t="s">
        <v>220</v>
      </c>
      <c r="D213" s="2"/>
      <c r="E213" s="2"/>
      <c r="F213" s="24" t="str">
        <f t="shared" si="3"/>
        <v/>
      </c>
    </row>
    <row r="214" spans="1:6" ht="55.8" thickBot="1" x14ac:dyDescent="0.3">
      <c r="A214" s="36"/>
      <c r="B214" s="36"/>
      <c r="C214" s="39" t="s">
        <v>221</v>
      </c>
      <c r="D214" s="2"/>
      <c r="E214" s="2"/>
      <c r="F214" s="24" t="str">
        <f t="shared" si="3"/>
        <v/>
      </c>
    </row>
    <row r="215" spans="1:6" ht="28.2" thickBot="1" x14ac:dyDescent="0.3">
      <c r="A215" s="36"/>
      <c r="B215" s="36"/>
      <c r="C215" s="39" t="s">
        <v>222</v>
      </c>
      <c r="D215" s="2"/>
      <c r="E215" s="2"/>
      <c r="F215" s="24" t="str">
        <f t="shared" si="3"/>
        <v/>
      </c>
    </row>
    <row r="216" spans="1:6" ht="28.2" thickBot="1" x14ac:dyDescent="0.3">
      <c r="A216" s="36"/>
      <c r="B216" s="36"/>
      <c r="C216" s="39" t="s">
        <v>223</v>
      </c>
      <c r="D216" s="2"/>
      <c r="E216" s="2"/>
      <c r="F216" s="24" t="str">
        <f t="shared" si="3"/>
        <v/>
      </c>
    </row>
    <row r="217" spans="1:6" ht="28.2" thickBot="1" x14ac:dyDescent="0.3">
      <c r="A217" s="36"/>
      <c r="B217" s="36"/>
      <c r="C217" s="39" t="s">
        <v>224</v>
      </c>
      <c r="D217" s="2"/>
      <c r="E217" s="2"/>
      <c r="F217" s="24" t="str">
        <f t="shared" si="3"/>
        <v/>
      </c>
    </row>
    <row r="218" spans="1:6" ht="69.599999999999994" thickBot="1" x14ac:dyDescent="0.3">
      <c r="A218" s="36"/>
      <c r="B218" s="36"/>
      <c r="C218" s="39" t="s">
        <v>225</v>
      </c>
      <c r="D218" s="2"/>
      <c r="E218" s="2"/>
      <c r="F218" s="24" t="str">
        <f t="shared" si="3"/>
        <v/>
      </c>
    </row>
    <row r="219" spans="1:6" ht="28.2" thickBot="1" x14ac:dyDescent="0.3">
      <c r="A219" s="36"/>
      <c r="B219" s="36"/>
      <c r="C219" s="39" t="s">
        <v>226</v>
      </c>
      <c r="D219" s="2"/>
      <c r="E219" s="2"/>
      <c r="F219" s="24" t="str">
        <f t="shared" si="3"/>
        <v/>
      </c>
    </row>
    <row r="220" spans="1:6" ht="14.4" thickBot="1" x14ac:dyDescent="0.3">
      <c r="A220" s="36"/>
      <c r="B220" s="36"/>
      <c r="C220" s="39" t="s">
        <v>227</v>
      </c>
      <c r="D220" s="2"/>
      <c r="E220" s="2"/>
      <c r="F220" s="24" t="str">
        <f t="shared" si="3"/>
        <v/>
      </c>
    </row>
    <row r="221" spans="1:6" ht="28.2" thickBot="1" x14ac:dyDescent="0.3">
      <c r="A221" s="36"/>
      <c r="B221" s="36"/>
      <c r="C221" s="39" t="s">
        <v>228</v>
      </c>
      <c r="D221" s="2"/>
      <c r="E221" s="2"/>
      <c r="F221" s="24" t="str">
        <f t="shared" si="3"/>
        <v/>
      </c>
    </row>
    <row r="222" spans="1:6" ht="28.2" thickBot="1" x14ac:dyDescent="0.3">
      <c r="A222" s="36"/>
      <c r="B222" s="36"/>
      <c r="C222" s="39" t="s">
        <v>229</v>
      </c>
      <c r="D222" s="2"/>
      <c r="E222" s="2"/>
      <c r="F222" s="24" t="str">
        <f t="shared" si="3"/>
        <v/>
      </c>
    </row>
    <row r="223" spans="1:6" ht="28.2" thickBot="1" x14ac:dyDescent="0.3">
      <c r="A223" s="36"/>
      <c r="B223" s="36"/>
      <c r="C223" s="39" t="s">
        <v>230</v>
      </c>
      <c r="D223" s="2"/>
      <c r="E223" s="2"/>
      <c r="F223" s="24" t="str">
        <f t="shared" si="3"/>
        <v/>
      </c>
    </row>
    <row r="224" spans="1:6" ht="28.2" thickBot="1" x14ac:dyDescent="0.3">
      <c r="A224" s="36"/>
      <c r="B224" s="36"/>
      <c r="C224" s="39" t="s">
        <v>231</v>
      </c>
      <c r="D224" s="2"/>
      <c r="E224" s="2"/>
      <c r="F224" s="24" t="str">
        <f t="shared" si="3"/>
        <v/>
      </c>
    </row>
    <row r="225" spans="1:6" ht="42" thickBot="1" x14ac:dyDescent="0.3">
      <c r="A225" s="40"/>
      <c r="B225" s="40"/>
      <c r="C225" s="50" t="s">
        <v>232</v>
      </c>
      <c r="D225" s="1"/>
      <c r="E225" s="1"/>
      <c r="F225" s="24" t="str">
        <f t="shared" si="3"/>
        <v/>
      </c>
    </row>
    <row r="226" spans="1:6" ht="28.2" thickBot="1" x14ac:dyDescent="0.3">
      <c r="A226" s="41">
        <v>26</v>
      </c>
      <c r="B226" s="41" t="s">
        <v>233</v>
      </c>
      <c r="C226" s="38" t="s">
        <v>234</v>
      </c>
      <c r="D226" s="32"/>
      <c r="E226" s="32"/>
      <c r="F226" s="24" t="str">
        <f t="shared" si="3"/>
        <v/>
      </c>
    </row>
    <row r="227" spans="1:6" ht="14.4" thickBot="1" x14ac:dyDescent="0.3">
      <c r="A227" s="36"/>
      <c r="B227" s="36"/>
      <c r="C227" s="39" t="s">
        <v>235</v>
      </c>
      <c r="D227" s="2"/>
      <c r="E227" s="2"/>
      <c r="F227" s="24" t="str">
        <f t="shared" si="3"/>
        <v/>
      </c>
    </row>
    <row r="228" spans="1:6" ht="14.4" thickBot="1" x14ac:dyDescent="0.3">
      <c r="A228" s="36"/>
      <c r="B228" s="36"/>
      <c r="C228" s="39" t="s">
        <v>236</v>
      </c>
      <c r="D228" s="2"/>
      <c r="E228" s="2"/>
      <c r="F228" s="24" t="str">
        <f t="shared" si="3"/>
        <v/>
      </c>
    </row>
    <row r="229" spans="1:6" ht="14.4" thickBot="1" x14ac:dyDescent="0.3">
      <c r="A229" s="36"/>
      <c r="B229" s="36"/>
      <c r="C229" s="39" t="s">
        <v>237</v>
      </c>
      <c r="D229" s="2"/>
      <c r="E229" s="2"/>
      <c r="F229" s="24" t="str">
        <f t="shared" si="3"/>
        <v/>
      </c>
    </row>
    <row r="230" spans="1:6" ht="14.4" thickBot="1" x14ac:dyDescent="0.3">
      <c r="A230" s="36"/>
      <c r="B230" s="36"/>
      <c r="C230" s="39" t="s">
        <v>238</v>
      </c>
      <c r="D230" s="2"/>
      <c r="E230" s="2"/>
      <c r="F230" s="24" t="str">
        <f t="shared" si="3"/>
        <v/>
      </c>
    </row>
    <row r="231" spans="1:6" ht="14.4" thickBot="1" x14ac:dyDescent="0.3">
      <c r="A231" s="36"/>
      <c r="B231" s="36"/>
      <c r="C231" s="39" t="s">
        <v>239</v>
      </c>
      <c r="D231" s="2"/>
      <c r="E231" s="2"/>
      <c r="F231" s="24" t="str">
        <f t="shared" si="3"/>
        <v/>
      </c>
    </row>
    <row r="232" spans="1:6" ht="14.4" thickBot="1" x14ac:dyDescent="0.3">
      <c r="A232" s="36"/>
      <c r="B232" s="36"/>
      <c r="C232" s="39" t="s">
        <v>240</v>
      </c>
      <c r="D232" s="2"/>
      <c r="E232" s="2"/>
      <c r="F232" s="24" t="str">
        <f t="shared" si="3"/>
        <v/>
      </c>
    </row>
    <row r="233" spans="1:6" ht="14.4" thickBot="1" x14ac:dyDescent="0.3">
      <c r="A233" s="36"/>
      <c r="B233" s="36"/>
      <c r="C233" s="39" t="s">
        <v>241</v>
      </c>
      <c r="D233" s="2"/>
      <c r="E233" s="2"/>
      <c r="F233" s="24" t="str">
        <f t="shared" si="3"/>
        <v/>
      </c>
    </row>
    <row r="234" spans="1:6" ht="14.4" thickBot="1" x14ac:dyDescent="0.3">
      <c r="A234" s="36"/>
      <c r="B234" s="36"/>
      <c r="C234" s="39" t="s">
        <v>242</v>
      </c>
      <c r="D234" s="2"/>
      <c r="E234" s="2"/>
      <c r="F234" s="24" t="str">
        <f t="shared" si="3"/>
        <v/>
      </c>
    </row>
    <row r="235" spans="1:6" ht="14.4" thickBot="1" x14ac:dyDescent="0.3">
      <c r="A235" s="36"/>
      <c r="B235" s="36"/>
      <c r="C235" s="39" t="s">
        <v>243</v>
      </c>
      <c r="D235" s="2"/>
      <c r="E235" s="2"/>
      <c r="F235" s="24" t="str">
        <f t="shared" si="3"/>
        <v/>
      </c>
    </row>
    <row r="236" spans="1:6" ht="14.4" thickBot="1" x14ac:dyDescent="0.3">
      <c r="A236" s="36"/>
      <c r="B236" s="36"/>
      <c r="C236" s="39" t="s">
        <v>244</v>
      </c>
      <c r="D236" s="2"/>
      <c r="E236" s="2"/>
      <c r="F236" s="24" t="str">
        <f t="shared" si="3"/>
        <v/>
      </c>
    </row>
    <row r="237" spans="1:6" ht="14.4" thickBot="1" x14ac:dyDescent="0.3">
      <c r="A237" s="36"/>
      <c r="B237" s="36"/>
      <c r="C237" s="39" t="s">
        <v>245</v>
      </c>
      <c r="D237" s="2"/>
      <c r="E237" s="2"/>
      <c r="F237" s="24" t="str">
        <f t="shared" si="3"/>
        <v/>
      </c>
    </row>
    <row r="238" spans="1:6" ht="14.4" thickBot="1" x14ac:dyDescent="0.3">
      <c r="A238" s="36"/>
      <c r="B238" s="36"/>
      <c r="C238" s="39" t="s">
        <v>246</v>
      </c>
      <c r="D238" s="2"/>
      <c r="E238" s="2"/>
      <c r="F238" s="24" t="str">
        <f t="shared" si="3"/>
        <v/>
      </c>
    </row>
    <row r="239" spans="1:6" ht="14.4" thickBot="1" x14ac:dyDescent="0.3">
      <c r="A239" s="36"/>
      <c r="B239" s="36"/>
      <c r="C239" s="39" t="s">
        <v>247</v>
      </c>
      <c r="D239" s="2"/>
      <c r="E239" s="2"/>
      <c r="F239" s="24" t="str">
        <f t="shared" si="3"/>
        <v/>
      </c>
    </row>
    <row r="240" spans="1:6" ht="14.4" thickBot="1" x14ac:dyDescent="0.3">
      <c r="A240" s="36"/>
      <c r="B240" s="36"/>
      <c r="C240" s="39" t="s">
        <v>248</v>
      </c>
      <c r="D240" s="2"/>
      <c r="E240" s="2"/>
      <c r="F240" s="24" t="str">
        <f t="shared" si="3"/>
        <v/>
      </c>
    </row>
    <row r="241" spans="1:6" ht="14.4" thickBot="1" x14ac:dyDescent="0.3">
      <c r="A241" s="36"/>
      <c r="B241" s="36"/>
      <c r="C241" s="39" t="s">
        <v>249</v>
      </c>
      <c r="D241" s="2"/>
      <c r="E241" s="2"/>
      <c r="F241" s="24" t="str">
        <f t="shared" si="3"/>
        <v/>
      </c>
    </row>
    <row r="242" spans="1:6" ht="14.4" thickBot="1" x14ac:dyDescent="0.3">
      <c r="A242" s="36"/>
      <c r="B242" s="36"/>
      <c r="C242" s="39" t="s">
        <v>250</v>
      </c>
      <c r="D242" s="2"/>
      <c r="E242" s="2"/>
      <c r="F242" s="24" t="str">
        <f t="shared" si="3"/>
        <v/>
      </c>
    </row>
    <row r="243" spans="1:6" ht="14.4" thickBot="1" x14ac:dyDescent="0.3">
      <c r="A243" s="36"/>
      <c r="B243" s="36"/>
      <c r="C243" s="39" t="s">
        <v>251</v>
      </c>
      <c r="D243" s="2"/>
      <c r="E243" s="2"/>
      <c r="F243" s="24" t="str">
        <f t="shared" si="3"/>
        <v/>
      </c>
    </row>
    <row r="244" spans="1:6" ht="14.4" thickBot="1" x14ac:dyDescent="0.3">
      <c r="A244" s="36"/>
      <c r="B244" s="36"/>
      <c r="C244" s="39" t="s">
        <v>252</v>
      </c>
      <c r="D244" s="2"/>
      <c r="E244" s="2"/>
      <c r="F244" s="24" t="str">
        <f t="shared" si="3"/>
        <v/>
      </c>
    </row>
    <row r="245" spans="1:6" ht="14.4" thickBot="1" x14ac:dyDescent="0.3">
      <c r="A245" s="36"/>
      <c r="B245" s="36"/>
      <c r="C245" s="39" t="s">
        <v>253</v>
      </c>
      <c r="D245" s="2"/>
      <c r="E245" s="2"/>
      <c r="F245" s="24" t="str">
        <f t="shared" si="3"/>
        <v/>
      </c>
    </row>
    <row r="246" spans="1:6" ht="14.4" thickBot="1" x14ac:dyDescent="0.3">
      <c r="A246" s="36"/>
      <c r="B246" s="36"/>
      <c r="C246" s="39" t="s">
        <v>254</v>
      </c>
      <c r="D246" s="2"/>
      <c r="E246" s="2"/>
      <c r="F246" s="24" t="str">
        <f t="shared" si="3"/>
        <v/>
      </c>
    </row>
    <row r="247" spans="1:6" ht="28.2" thickBot="1" x14ac:dyDescent="0.3">
      <c r="A247" s="36"/>
      <c r="B247" s="36"/>
      <c r="C247" s="38" t="s">
        <v>255</v>
      </c>
      <c r="D247" s="2"/>
      <c r="E247" s="2"/>
      <c r="F247" s="24" t="str">
        <f t="shared" si="3"/>
        <v/>
      </c>
    </row>
    <row r="248" spans="1:6" ht="42" thickBot="1" x14ac:dyDescent="0.3">
      <c r="A248" s="40"/>
      <c r="B248" s="40"/>
      <c r="C248" s="38" t="s">
        <v>256</v>
      </c>
      <c r="D248" s="2"/>
      <c r="E248" s="2"/>
      <c r="F248" s="24" t="str">
        <f t="shared" si="3"/>
        <v/>
      </c>
    </row>
    <row r="249" spans="1:6" ht="42" thickBot="1" x14ac:dyDescent="0.3">
      <c r="A249" s="41">
        <v>27</v>
      </c>
      <c r="B249" s="41" t="s">
        <v>257</v>
      </c>
      <c r="C249" s="38" t="s">
        <v>258</v>
      </c>
      <c r="D249" s="2"/>
      <c r="E249" s="2"/>
      <c r="F249" s="24" t="str">
        <f t="shared" si="3"/>
        <v/>
      </c>
    </row>
    <row r="250" spans="1:6" ht="28.2" thickBot="1" x14ac:dyDescent="0.3">
      <c r="A250" s="36"/>
      <c r="B250" s="36"/>
      <c r="C250" s="38" t="s">
        <v>259</v>
      </c>
      <c r="D250" s="2"/>
      <c r="E250" s="2"/>
      <c r="F250" s="24" t="str">
        <f t="shared" si="3"/>
        <v/>
      </c>
    </row>
    <row r="251" spans="1:6" ht="14.4" thickBot="1" x14ac:dyDescent="0.3">
      <c r="A251" s="36"/>
      <c r="B251" s="36"/>
      <c r="C251" s="38" t="s">
        <v>260</v>
      </c>
      <c r="D251" s="2"/>
      <c r="E251" s="2"/>
      <c r="F251" s="24" t="str">
        <f t="shared" si="3"/>
        <v/>
      </c>
    </row>
    <row r="252" spans="1:6" ht="28.2" thickBot="1" x14ac:dyDescent="0.3">
      <c r="A252" s="36"/>
      <c r="B252" s="36"/>
      <c r="C252" s="38" t="s">
        <v>261</v>
      </c>
      <c r="D252" s="2"/>
      <c r="E252" s="2"/>
      <c r="F252" s="24" t="str">
        <f t="shared" si="3"/>
        <v/>
      </c>
    </row>
    <row r="253" spans="1:6" ht="14.4" thickBot="1" x14ac:dyDescent="0.3">
      <c r="A253" s="36"/>
      <c r="B253" s="36"/>
      <c r="C253" s="38" t="s">
        <v>262</v>
      </c>
      <c r="D253" s="2"/>
      <c r="E253" s="2"/>
      <c r="F253" s="24" t="str">
        <f t="shared" si="3"/>
        <v/>
      </c>
    </row>
    <row r="254" spans="1:6" ht="14.4" thickBot="1" x14ac:dyDescent="0.3">
      <c r="A254" s="40"/>
      <c r="B254" s="40"/>
      <c r="C254" s="38" t="s">
        <v>263</v>
      </c>
      <c r="D254" s="2"/>
      <c r="E254" s="2"/>
      <c r="F254" s="24" t="str">
        <f t="shared" si="3"/>
        <v/>
      </c>
    </row>
    <row r="255" spans="1:6" ht="14.4" thickBot="1" x14ac:dyDescent="0.3">
      <c r="A255" s="41">
        <v>28</v>
      </c>
      <c r="B255" s="41" t="s">
        <v>264</v>
      </c>
      <c r="C255" s="38" t="s">
        <v>265</v>
      </c>
      <c r="D255" s="2"/>
      <c r="E255" s="2"/>
      <c r="F255" s="24" t="str">
        <f t="shared" si="3"/>
        <v/>
      </c>
    </row>
    <row r="256" spans="1:6" ht="14.4" thickBot="1" x14ac:dyDescent="0.3">
      <c r="A256" s="40"/>
      <c r="B256" s="40"/>
      <c r="C256" s="38" t="s">
        <v>266</v>
      </c>
      <c r="D256" s="2"/>
      <c r="E256" s="2"/>
      <c r="F256" s="24" t="str">
        <f t="shared" si="3"/>
        <v/>
      </c>
    </row>
    <row r="257" spans="1:6" ht="14.4" thickBot="1" x14ac:dyDescent="0.3">
      <c r="A257" s="41">
        <v>29</v>
      </c>
      <c r="B257" s="41" t="s">
        <v>267</v>
      </c>
      <c r="C257" s="42" t="s">
        <v>268</v>
      </c>
      <c r="D257" s="32"/>
      <c r="E257" s="32"/>
      <c r="F257" s="24" t="str">
        <f t="shared" si="3"/>
        <v/>
      </c>
    </row>
    <row r="258" spans="1:6" ht="14.4" thickBot="1" x14ac:dyDescent="0.3">
      <c r="A258" s="36"/>
      <c r="B258" s="36"/>
      <c r="C258" s="37" t="s">
        <v>269</v>
      </c>
      <c r="D258" s="2"/>
      <c r="E258" s="3"/>
      <c r="F258" s="24" t="str">
        <f t="shared" si="3"/>
        <v/>
      </c>
    </row>
    <row r="259" spans="1:6" ht="14.4" thickBot="1" x14ac:dyDescent="0.3">
      <c r="A259" s="36"/>
      <c r="B259" s="36"/>
      <c r="C259" s="37" t="s">
        <v>270</v>
      </c>
      <c r="D259" s="2"/>
      <c r="E259" s="3"/>
      <c r="F259" s="24" t="str">
        <f t="shared" si="3"/>
        <v/>
      </c>
    </row>
    <row r="260" spans="1:6" ht="14.4" thickBot="1" x14ac:dyDescent="0.3">
      <c r="A260" s="36"/>
      <c r="B260" s="36"/>
      <c r="C260" s="37" t="s">
        <v>271</v>
      </c>
      <c r="D260" s="2"/>
      <c r="E260" s="3"/>
      <c r="F260" s="24" t="str">
        <f t="shared" si="3"/>
        <v/>
      </c>
    </row>
    <row r="261" spans="1:6" ht="14.4" thickBot="1" x14ac:dyDescent="0.3">
      <c r="A261" s="36"/>
      <c r="B261" s="36"/>
      <c r="C261" s="37" t="s">
        <v>272</v>
      </c>
      <c r="D261" s="2"/>
      <c r="E261" s="3"/>
      <c r="F261" s="24" t="str">
        <f t="shared" si="3"/>
        <v/>
      </c>
    </row>
    <row r="262" spans="1:6" ht="14.4" thickBot="1" x14ac:dyDescent="0.3">
      <c r="A262" s="36"/>
      <c r="B262" s="36"/>
      <c r="C262" s="37" t="s">
        <v>273</v>
      </c>
      <c r="D262" s="2"/>
      <c r="E262" s="3"/>
      <c r="F262" s="24" t="str">
        <f t="shared" si="3"/>
        <v/>
      </c>
    </row>
    <row r="263" spans="1:6" ht="14.4" thickBot="1" x14ac:dyDescent="0.3">
      <c r="A263" s="36"/>
      <c r="B263" s="36"/>
      <c r="C263" s="37" t="s">
        <v>274</v>
      </c>
      <c r="D263" s="2"/>
      <c r="E263" s="3"/>
      <c r="F263" s="24" t="str">
        <f t="shared" si="3"/>
        <v/>
      </c>
    </row>
    <row r="264" spans="1:6" ht="14.4" thickBot="1" x14ac:dyDescent="0.3">
      <c r="A264" s="36"/>
      <c r="B264" s="36"/>
      <c r="C264" s="37" t="s">
        <v>275</v>
      </c>
      <c r="D264" s="2"/>
      <c r="E264" s="3"/>
      <c r="F264" s="24" t="str">
        <f t="shared" si="3"/>
        <v/>
      </c>
    </row>
    <row r="265" spans="1:6" ht="14.4" thickBot="1" x14ac:dyDescent="0.3">
      <c r="A265" s="36"/>
      <c r="B265" s="36"/>
      <c r="C265" s="37" t="s">
        <v>276</v>
      </c>
      <c r="D265" s="2"/>
      <c r="E265" s="3"/>
      <c r="F265" s="24" t="str">
        <f t="shared" si="3"/>
        <v/>
      </c>
    </row>
    <row r="266" spans="1:6" ht="14.4" thickBot="1" x14ac:dyDescent="0.3">
      <c r="A266" s="36"/>
      <c r="B266" s="36"/>
      <c r="C266" s="37" t="s">
        <v>277</v>
      </c>
      <c r="D266" s="2"/>
      <c r="E266" s="3"/>
      <c r="F266" s="24" t="str">
        <f t="shared" si="3"/>
        <v/>
      </c>
    </row>
    <row r="267" spans="1:6" ht="14.4" thickBot="1" x14ac:dyDescent="0.3">
      <c r="A267" s="36"/>
      <c r="B267" s="36"/>
      <c r="C267" s="38" t="s">
        <v>278</v>
      </c>
      <c r="D267" s="2"/>
      <c r="E267" s="2"/>
      <c r="F267" s="24" t="str">
        <f t="shared" ref="F267:F330" si="4">IF(AND(E267="",D267&lt;&gt;"",OR(D267=0,D267=1)),1,"")</f>
        <v/>
      </c>
    </row>
    <row r="268" spans="1:6" ht="14.4" thickBot="1" x14ac:dyDescent="0.3">
      <c r="A268" s="40"/>
      <c r="B268" s="40"/>
      <c r="C268" s="38" t="s">
        <v>279</v>
      </c>
      <c r="D268" s="2"/>
      <c r="E268" s="2"/>
      <c r="F268" s="24" t="str">
        <f t="shared" si="4"/>
        <v/>
      </c>
    </row>
    <row r="269" spans="1:6" ht="14.4" thickBot="1" x14ac:dyDescent="0.3">
      <c r="A269" s="41">
        <v>30</v>
      </c>
      <c r="B269" s="41" t="s">
        <v>280</v>
      </c>
      <c r="C269" s="38" t="s">
        <v>281</v>
      </c>
      <c r="D269" s="32"/>
      <c r="E269" s="32"/>
      <c r="F269" s="24" t="str">
        <f t="shared" si="4"/>
        <v/>
      </c>
    </row>
    <row r="270" spans="1:6" ht="28.2" thickBot="1" x14ac:dyDescent="0.3">
      <c r="A270" s="36"/>
      <c r="B270" s="36"/>
      <c r="C270" s="39" t="s">
        <v>282</v>
      </c>
      <c r="D270" s="2"/>
      <c r="E270" s="2"/>
      <c r="F270" s="24" t="str">
        <f t="shared" si="4"/>
        <v/>
      </c>
    </row>
    <row r="271" spans="1:6" ht="14.4" thickBot="1" x14ac:dyDescent="0.3">
      <c r="A271" s="36"/>
      <c r="B271" s="36"/>
      <c r="C271" s="39" t="s">
        <v>283</v>
      </c>
      <c r="D271" s="2"/>
      <c r="E271" s="2"/>
      <c r="F271" s="24" t="str">
        <f t="shared" si="4"/>
        <v/>
      </c>
    </row>
    <row r="272" spans="1:6" ht="14.4" thickBot="1" x14ac:dyDescent="0.3">
      <c r="A272" s="36"/>
      <c r="B272" s="36"/>
      <c r="C272" s="39" t="s">
        <v>284</v>
      </c>
      <c r="D272" s="2"/>
      <c r="E272" s="2"/>
      <c r="F272" s="24" t="str">
        <f t="shared" si="4"/>
        <v/>
      </c>
    </row>
    <row r="273" spans="1:6" ht="14.4" thickBot="1" x14ac:dyDescent="0.3">
      <c r="A273" s="36"/>
      <c r="B273" s="36"/>
      <c r="C273" s="39" t="s">
        <v>285</v>
      </c>
      <c r="D273" s="2"/>
      <c r="E273" s="2"/>
      <c r="F273" s="24" t="str">
        <f t="shared" si="4"/>
        <v/>
      </c>
    </row>
    <row r="274" spans="1:6" ht="55.8" thickBot="1" x14ac:dyDescent="0.3">
      <c r="A274" s="36"/>
      <c r="B274" s="36"/>
      <c r="C274" s="39" t="s">
        <v>286</v>
      </c>
      <c r="D274" s="2"/>
      <c r="E274" s="2"/>
      <c r="F274" s="24" t="str">
        <f t="shared" si="4"/>
        <v/>
      </c>
    </row>
    <row r="275" spans="1:6" ht="28.2" thickBot="1" x14ac:dyDescent="0.3">
      <c r="A275" s="40"/>
      <c r="B275" s="40"/>
      <c r="C275" s="39" t="s">
        <v>287</v>
      </c>
      <c r="D275" s="2"/>
      <c r="E275" s="2"/>
      <c r="F275" s="24" t="str">
        <f t="shared" si="4"/>
        <v/>
      </c>
    </row>
    <row r="276" spans="1:6" ht="28.2" thickBot="1" x14ac:dyDescent="0.3">
      <c r="A276" s="51">
        <v>31</v>
      </c>
      <c r="B276" s="52" t="s">
        <v>288</v>
      </c>
      <c r="C276" s="53" t="s">
        <v>289</v>
      </c>
      <c r="D276" s="2"/>
      <c r="E276" s="2"/>
      <c r="F276" s="24" t="str">
        <f t="shared" si="4"/>
        <v/>
      </c>
    </row>
    <row r="277" spans="1:6" x14ac:dyDescent="0.25">
      <c r="A277" s="18"/>
      <c r="B277" s="18"/>
      <c r="C277" s="7"/>
      <c r="D277" s="18"/>
      <c r="E277" s="7"/>
      <c r="F277" s="24" t="str">
        <f t="shared" si="4"/>
        <v/>
      </c>
    </row>
    <row r="278" spans="1:6" x14ac:dyDescent="0.25">
      <c r="A278" s="18"/>
      <c r="B278" s="18"/>
      <c r="C278" s="7"/>
      <c r="D278" s="18"/>
      <c r="E278" s="7"/>
      <c r="F278" s="24" t="str">
        <f t="shared" si="4"/>
        <v/>
      </c>
    </row>
    <row r="279" spans="1:6" ht="17.399999999999999" x14ac:dyDescent="0.25">
      <c r="A279" s="18"/>
      <c r="B279" s="18"/>
      <c r="C279" s="20" t="s">
        <v>290</v>
      </c>
      <c r="D279" s="18"/>
      <c r="E279" s="7"/>
      <c r="F279" s="24" t="str">
        <f t="shared" si="4"/>
        <v/>
      </c>
    </row>
    <row r="280" spans="1:6" ht="14.4" thickBot="1" x14ac:dyDescent="0.3">
      <c r="A280" s="18"/>
      <c r="B280" s="18"/>
      <c r="C280" s="7"/>
      <c r="D280" s="18"/>
      <c r="E280" s="7"/>
      <c r="F280" s="24" t="str">
        <f t="shared" si="4"/>
        <v/>
      </c>
    </row>
    <row r="281" spans="1:6" ht="28.2" thickBot="1" x14ac:dyDescent="0.3">
      <c r="A281" s="25">
        <v>32</v>
      </c>
      <c r="B281" s="25" t="s">
        <v>291</v>
      </c>
      <c r="C281" s="23" t="s">
        <v>292</v>
      </c>
      <c r="D281" s="2"/>
      <c r="E281" s="2"/>
      <c r="F281" s="24" t="str">
        <f t="shared" si="4"/>
        <v/>
      </c>
    </row>
    <row r="282" spans="1:6" ht="28.2" thickBot="1" x14ac:dyDescent="0.3">
      <c r="A282" s="28"/>
      <c r="B282" s="28"/>
      <c r="C282" s="54" t="s">
        <v>293</v>
      </c>
      <c r="D282" s="2"/>
      <c r="E282" s="2"/>
      <c r="F282" s="24" t="str">
        <f t="shared" si="4"/>
        <v/>
      </c>
    </row>
    <row r="283" spans="1:6" ht="14.4" thickBot="1" x14ac:dyDescent="0.3">
      <c r="A283" s="28"/>
      <c r="B283" s="28"/>
      <c r="C283" s="23" t="s">
        <v>294</v>
      </c>
      <c r="D283" s="2"/>
      <c r="E283" s="2"/>
      <c r="F283" s="24" t="str">
        <f t="shared" si="4"/>
        <v/>
      </c>
    </row>
    <row r="284" spans="1:6" ht="14.4" thickBot="1" x14ac:dyDescent="0.3">
      <c r="A284" s="28"/>
      <c r="B284" s="28"/>
      <c r="C284" s="23" t="s">
        <v>295</v>
      </c>
      <c r="D284" s="2"/>
      <c r="E284" s="2"/>
      <c r="F284" s="24" t="str">
        <f t="shared" si="4"/>
        <v/>
      </c>
    </row>
    <row r="285" spans="1:6" ht="28.2" thickBot="1" x14ac:dyDescent="0.3">
      <c r="A285" s="28"/>
      <c r="B285" s="28"/>
      <c r="C285" s="23" t="s">
        <v>296</v>
      </c>
      <c r="D285" s="2"/>
      <c r="E285" s="2"/>
      <c r="F285" s="24" t="str">
        <f t="shared" si="4"/>
        <v/>
      </c>
    </row>
    <row r="286" spans="1:6" ht="14.4" thickBot="1" x14ac:dyDescent="0.3">
      <c r="A286" s="30"/>
      <c r="B286" s="30"/>
      <c r="C286" s="23" t="s">
        <v>297</v>
      </c>
      <c r="D286" s="2"/>
      <c r="E286" s="2"/>
      <c r="F286" s="24" t="str">
        <f t="shared" si="4"/>
        <v/>
      </c>
    </row>
    <row r="287" spans="1:6" ht="28.2" thickBot="1" x14ac:dyDescent="0.3">
      <c r="A287" s="25">
        <v>33</v>
      </c>
      <c r="B287" s="25" t="s">
        <v>298</v>
      </c>
      <c r="C287" s="23" t="s">
        <v>299</v>
      </c>
      <c r="D287" s="2"/>
      <c r="E287" s="2"/>
      <c r="F287" s="24" t="str">
        <f t="shared" si="4"/>
        <v/>
      </c>
    </row>
    <row r="288" spans="1:6" ht="14.4" thickBot="1" x14ac:dyDescent="0.3">
      <c r="A288" s="28"/>
      <c r="B288" s="28"/>
      <c r="C288" s="23" t="s">
        <v>300</v>
      </c>
      <c r="D288" s="2"/>
      <c r="E288" s="2"/>
      <c r="F288" s="24" t="str">
        <f t="shared" si="4"/>
        <v/>
      </c>
    </row>
    <row r="289" spans="1:6" ht="14.4" thickBot="1" x14ac:dyDescent="0.3">
      <c r="A289" s="28"/>
      <c r="B289" s="28"/>
      <c r="C289" s="23" t="s">
        <v>301</v>
      </c>
      <c r="D289" s="2"/>
      <c r="E289" s="2"/>
      <c r="F289" s="24" t="str">
        <f t="shared" si="4"/>
        <v/>
      </c>
    </row>
    <row r="290" spans="1:6" ht="28.2" thickBot="1" x14ac:dyDescent="0.3">
      <c r="A290" s="28"/>
      <c r="B290" s="28"/>
      <c r="C290" s="23" t="s">
        <v>302</v>
      </c>
      <c r="D290" s="2"/>
      <c r="E290" s="2"/>
      <c r="F290" s="24" t="str">
        <f t="shared" si="4"/>
        <v/>
      </c>
    </row>
    <row r="291" spans="1:6" ht="14.4" thickBot="1" x14ac:dyDescent="0.3">
      <c r="A291" s="28"/>
      <c r="B291" s="28"/>
      <c r="C291" s="23" t="s">
        <v>303</v>
      </c>
      <c r="D291" s="2"/>
      <c r="E291" s="2"/>
      <c r="F291" s="24" t="str">
        <f t="shared" si="4"/>
        <v/>
      </c>
    </row>
    <row r="292" spans="1:6" ht="28.2" thickBot="1" x14ac:dyDescent="0.3">
      <c r="A292" s="28"/>
      <c r="B292" s="28"/>
      <c r="C292" s="23" t="s">
        <v>304</v>
      </c>
      <c r="D292" s="2"/>
      <c r="E292" s="2"/>
      <c r="F292" s="24" t="str">
        <f t="shared" si="4"/>
        <v/>
      </c>
    </row>
    <row r="293" spans="1:6" ht="14.4" thickBot="1" x14ac:dyDescent="0.3">
      <c r="A293" s="30"/>
      <c r="B293" s="30"/>
      <c r="C293" s="23" t="s">
        <v>305</v>
      </c>
      <c r="D293" s="2"/>
      <c r="E293" s="2"/>
      <c r="F293" s="24" t="str">
        <f t="shared" si="4"/>
        <v/>
      </c>
    </row>
    <row r="294" spans="1:6" ht="14.4" thickBot="1" x14ac:dyDescent="0.3">
      <c r="A294" s="25">
        <v>34</v>
      </c>
      <c r="B294" s="25" t="s">
        <v>306</v>
      </c>
      <c r="C294" s="23" t="s">
        <v>307</v>
      </c>
      <c r="D294" s="2"/>
      <c r="E294" s="2"/>
      <c r="F294" s="24" t="str">
        <f t="shared" si="4"/>
        <v/>
      </c>
    </row>
    <row r="295" spans="1:6" ht="28.2" thickBot="1" x14ac:dyDescent="0.3">
      <c r="A295" s="28"/>
      <c r="B295" s="28"/>
      <c r="C295" s="23" t="s">
        <v>308</v>
      </c>
      <c r="D295" s="2"/>
      <c r="E295" s="2"/>
      <c r="F295" s="24" t="str">
        <f t="shared" si="4"/>
        <v/>
      </c>
    </row>
    <row r="296" spans="1:6" ht="28.2" thickBot="1" x14ac:dyDescent="0.3">
      <c r="A296" s="30"/>
      <c r="B296" s="30"/>
      <c r="C296" s="23" t="s">
        <v>309</v>
      </c>
      <c r="D296" s="2"/>
      <c r="E296" s="2"/>
      <c r="F296" s="24" t="str">
        <f t="shared" si="4"/>
        <v/>
      </c>
    </row>
    <row r="297" spans="1:6" ht="14.4" thickBot="1" x14ac:dyDescent="0.3">
      <c r="A297" s="25">
        <v>35</v>
      </c>
      <c r="B297" s="25" t="s">
        <v>310</v>
      </c>
      <c r="C297" s="23" t="s">
        <v>311</v>
      </c>
      <c r="D297" s="32"/>
      <c r="E297" s="32"/>
      <c r="F297" s="24" t="str">
        <f t="shared" si="4"/>
        <v/>
      </c>
    </row>
    <row r="298" spans="1:6" ht="14.4" thickBot="1" x14ac:dyDescent="0.3">
      <c r="A298" s="28"/>
      <c r="B298" s="28"/>
      <c r="C298" s="33" t="s">
        <v>312</v>
      </c>
      <c r="D298" s="2"/>
      <c r="E298" s="2"/>
      <c r="F298" s="24" t="str">
        <f t="shared" si="4"/>
        <v/>
      </c>
    </row>
    <row r="299" spans="1:6" ht="14.4" thickBot="1" x14ac:dyDescent="0.3">
      <c r="A299" s="28"/>
      <c r="B299" s="28"/>
      <c r="C299" s="33" t="s">
        <v>313</v>
      </c>
      <c r="D299" s="2"/>
      <c r="E299" s="2"/>
      <c r="F299" s="24" t="str">
        <f t="shared" si="4"/>
        <v/>
      </c>
    </row>
    <row r="300" spans="1:6" ht="14.4" thickBot="1" x14ac:dyDescent="0.3">
      <c r="A300" s="28"/>
      <c r="B300" s="28"/>
      <c r="C300" s="33" t="s">
        <v>314</v>
      </c>
      <c r="D300" s="2"/>
      <c r="E300" s="2"/>
      <c r="F300" s="24" t="str">
        <f t="shared" si="4"/>
        <v/>
      </c>
    </row>
    <row r="301" spans="1:6" ht="14.4" thickBot="1" x14ac:dyDescent="0.3">
      <c r="A301" s="28"/>
      <c r="B301" s="28"/>
      <c r="C301" s="33" t="s">
        <v>315</v>
      </c>
      <c r="D301" s="2"/>
      <c r="E301" s="2"/>
      <c r="F301" s="24" t="str">
        <f t="shared" si="4"/>
        <v/>
      </c>
    </row>
    <row r="302" spans="1:6" ht="28.2" thickBot="1" x14ac:dyDescent="0.3">
      <c r="A302" s="28"/>
      <c r="B302" s="28"/>
      <c r="C302" s="23" t="s">
        <v>316</v>
      </c>
      <c r="D302" s="2"/>
      <c r="E302" s="2"/>
      <c r="F302" s="24" t="str">
        <f t="shared" si="4"/>
        <v/>
      </c>
    </row>
    <row r="303" spans="1:6" ht="28.2" thickBot="1" x14ac:dyDescent="0.3">
      <c r="A303" s="30"/>
      <c r="B303" s="30"/>
      <c r="C303" s="23" t="s">
        <v>317</v>
      </c>
      <c r="D303" s="2"/>
      <c r="E303" s="2"/>
      <c r="F303" s="24" t="str">
        <f t="shared" si="4"/>
        <v/>
      </c>
    </row>
    <row r="304" spans="1:6" ht="28.2" thickBot="1" x14ac:dyDescent="0.3">
      <c r="A304" s="25">
        <v>36</v>
      </c>
      <c r="B304" s="25" t="s">
        <v>318</v>
      </c>
      <c r="C304" s="23" t="s">
        <v>319</v>
      </c>
      <c r="D304" s="32"/>
      <c r="E304" s="32"/>
      <c r="F304" s="24" t="str">
        <f t="shared" si="4"/>
        <v/>
      </c>
    </row>
    <row r="305" spans="1:6" ht="14.4" thickBot="1" x14ac:dyDescent="0.3">
      <c r="A305" s="28"/>
      <c r="B305" s="28"/>
      <c r="C305" s="33" t="s">
        <v>320</v>
      </c>
      <c r="D305" s="2"/>
      <c r="E305" s="2"/>
      <c r="F305" s="24" t="str">
        <f t="shared" si="4"/>
        <v/>
      </c>
    </row>
    <row r="306" spans="1:6" ht="14.4" thickBot="1" x14ac:dyDescent="0.3">
      <c r="A306" s="28"/>
      <c r="B306" s="28"/>
      <c r="C306" s="33" t="s">
        <v>321</v>
      </c>
      <c r="D306" s="2"/>
      <c r="E306" s="2"/>
      <c r="F306" s="24" t="str">
        <f t="shared" si="4"/>
        <v/>
      </c>
    </row>
    <row r="307" spans="1:6" ht="14.4" thickBot="1" x14ac:dyDescent="0.3">
      <c r="A307" s="30"/>
      <c r="B307" s="30"/>
      <c r="C307" s="33" t="s">
        <v>322</v>
      </c>
      <c r="D307" s="2"/>
      <c r="E307" s="2"/>
      <c r="F307" s="24" t="str">
        <f t="shared" si="4"/>
        <v/>
      </c>
    </row>
    <row r="308" spans="1:6" ht="14.4" thickBot="1" x14ac:dyDescent="0.3">
      <c r="A308" s="25">
        <v>37</v>
      </c>
      <c r="B308" s="25" t="s">
        <v>323</v>
      </c>
      <c r="C308" s="23" t="s">
        <v>324</v>
      </c>
      <c r="D308" s="2"/>
      <c r="E308" s="2"/>
      <c r="F308" s="24" t="str">
        <f t="shared" si="4"/>
        <v/>
      </c>
    </row>
    <row r="309" spans="1:6" ht="28.2" thickBot="1" x14ac:dyDescent="0.3">
      <c r="A309" s="28"/>
      <c r="B309" s="28"/>
      <c r="C309" s="23" t="s">
        <v>325</v>
      </c>
      <c r="D309" s="2"/>
      <c r="E309" s="2"/>
      <c r="F309" s="24" t="str">
        <f t="shared" si="4"/>
        <v/>
      </c>
    </row>
    <row r="310" spans="1:6" ht="14.4" thickBot="1" x14ac:dyDescent="0.3">
      <c r="A310" s="28"/>
      <c r="B310" s="28"/>
      <c r="C310" s="23" t="s">
        <v>326</v>
      </c>
      <c r="D310" s="2"/>
      <c r="E310" s="2"/>
      <c r="F310" s="24" t="str">
        <f t="shared" si="4"/>
        <v/>
      </c>
    </row>
    <row r="311" spans="1:6" ht="14.4" thickBot="1" x14ac:dyDescent="0.3">
      <c r="A311" s="28"/>
      <c r="B311" s="28"/>
      <c r="C311" s="23" t="s">
        <v>327</v>
      </c>
      <c r="D311" s="2"/>
      <c r="E311" s="2"/>
      <c r="F311" s="24" t="str">
        <f t="shared" si="4"/>
        <v/>
      </c>
    </row>
    <row r="312" spans="1:6" ht="14.4" thickBot="1" x14ac:dyDescent="0.3">
      <c r="A312" s="28"/>
      <c r="B312" s="28"/>
      <c r="C312" s="23" t="s">
        <v>328</v>
      </c>
      <c r="D312" s="2"/>
      <c r="E312" s="2"/>
      <c r="F312" s="24" t="str">
        <f t="shared" si="4"/>
        <v/>
      </c>
    </row>
    <row r="313" spans="1:6" ht="14.4" thickBot="1" x14ac:dyDescent="0.3">
      <c r="A313" s="30"/>
      <c r="B313" s="30"/>
      <c r="C313" s="23" t="s">
        <v>329</v>
      </c>
      <c r="D313" s="2"/>
      <c r="E313" s="2"/>
      <c r="F313" s="24" t="str">
        <f t="shared" si="4"/>
        <v/>
      </c>
    </row>
    <row r="314" spans="1:6" ht="14.4" thickBot="1" x14ac:dyDescent="0.3">
      <c r="A314" s="25">
        <v>38</v>
      </c>
      <c r="B314" s="25" t="s">
        <v>330</v>
      </c>
      <c r="C314" s="23" t="s">
        <v>331</v>
      </c>
      <c r="D314" s="2"/>
      <c r="E314" s="2"/>
      <c r="F314" s="24" t="str">
        <f t="shared" si="4"/>
        <v/>
      </c>
    </row>
    <row r="315" spans="1:6" ht="14.4" thickBot="1" x14ac:dyDescent="0.3">
      <c r="A315" s="28"/>
      <c r="B315" s="28"/>
      <c r="C315" s="23" t="s">
        <v>332</v>
      </c>
      <c r="D315" s="2"/>
      <c r="E315" s="2"/>
      <c r="F315" s="24" t="str">
        <f t="shared" si="4"/>
        <v/>
      </c>
    </row>
    <row r="316" spans="1:6" ht="28.2" thickBot="1" x14ac:dyDescent="0.3">
      <c r="A316" s="28"/>
      <c r="B316" s="28"/>
      <c r="C316" s="23" t="s">
        <v>333</v>
      </c>
      <c r="D316" s="2"/>
      <c r="E316" s="2"/>
      <c r="F316" s="24" t="str">
        <f t="shared" si="4"/>
        <v/>
      </c>
    </row>
    <row r="317" spans="1:6" ht="28.2" thickBot="1" x14ac:dyDescent="0.3">
      <c r="A317" s="28"/>
      <c r="B317" s="28"/>
      <c r="C317" s="23" t="s">
        <v>334</v>
      </c>
      <c r="D317" s="2"/>
      <c r="E317" s="2"/>
      <c r="F317" s="24" t="str">
        <f t="shared" si="4"/>
        <v/>
      </c>
    </row>
    <row r="318" spans="1:6" ht="14.4" thickBot="1" x14ac:dyDescent="0.3">
      <c r="A318" s="28"/>
      <c r="B318" s="28"/>
      <c r="C318" s="23" t="s">
        <v>335</v>
      </c>
      <c r="D318" s="2"/>
      <c r="E318" s="2"/>
      <c r="F318" s="24" t="str">
        <f t="shared" si="4"/>
        <v/>
      </c>
    </row>
    <row r="319" spans="1:6" ht="28.2" thickBot="1" x14ac:dyDescent="0.3">
      <c r="A319" s="28"/>
      <c r="B319" s="28"/>
      <c r="C319" s="23" t="s">
        <v>336</v>
      </c>
      <c r="D319" s="2"/>
      <c r="E319" s="2"/>
      <c r="F319" s="24" t="str">
        <f t="shared" si="4"/>
        <v/>
      </c>
    </row>
    <row r="320" spans="1:6" ht="28.2" thickBot="1" x14ac:dyDescent="0.3">
      <c r="A320" s="30"/>
      <c r="B320" s="30"/>
      <c r="C320" s="23" t="s">
        <v>337</v>
      </c>
      <c r="D320" s="2"/>
      <c r="E320" s="2"/>
      <c r="F320" s="24" t="str">
        <f t="shared" si="4"/>
        <v/>
      </c>
    </row>
    <row r="321" spans="1:6" ht="28.2" thickBot="1" x14ac:dyDescent="0.3">
      <c r="A321" s="25">
        <v>39</v>
      </c>
      <c r="B321" s="25" t="s">
        <v>338</v>
      </c>
      <c r="C321" s="23" t="s">
        <v>339</v>
      </c>
      <c r="D321" s="2"/>
      <c r="E321" s="2"/>
      <c r="F321" s="24" t="str">
        <f t="shared" si="4"/>
        <v/>
      </c>
    </row>
    <row r="322" spans="1:6" ht="28.2" thickBot="1" x14ac:dyDescent="0.3">
      <c r="A322" s="28"/>
      <c r="B322" s="28"/>
      <c r="C322" s="23" t="s">
        <v>340</v>
      </c>
      <c r="D322" s="2"/>
      <c r="E322" s="2"/>
      <c r="F322" s="24" t="str">
        <f t="shared" si="4"/>
        <v/>
      </c>
    </row>
    <row r="323" spans="1:6" ht="28.2" thickBot="1" x14ac:dyDescent="0.3">
      <c r="A323" s="28"/>
      <c r="B323" s="28"/>
      <c r="C323" s="23" t="s">
        <v>341</v>
      </c>
      <c r="D323" s="2"/>
      <c r="E323" s="2"/>
      <c r="F323" s="24" t="str">
        <f t="shared" si="4"/>
        <v/>
      </c>
    </row>
    <row r="324" spans="1:6" ht="14.4" thickBot="1" x14ac:dyDescent="0.3">
      <c r="A324" s="28"/>
      <c r="B324" s="28"/>
      <c r="C324" s="23" t="s">
        <v>342</v>
      </c>
      <c r="D324" s="2"/>
      <c r="E324" s="2"/>
      <c r="F324" s="24" t="str">
        <f t="shared" si="4"/>
        <v/>
      </c>
    </row>
    <row r="325" spans="1:6" ht="28.2" thickBot="1" x14ac:dyDescent="0.3">
      <c r="A325" s="30"/>
      <c r="B325" s="30"/>
      <c r="C325" s="23" t="s">
        <v>343</v>
      </c>
      <c r="D325" s="2"/>
      <c r="E325" s="2"/>
      <c r="F325" s="24" t="str">
        <f t="shared" si="4"/>
        <v/>
      </c>
    </row>
    <row r="326" spans="1:6" ht="32.4" customHeight="1" thickBot="1" x14ac:dyDescent="0.3">
      <c r="A326" s="25">
        <v>40</v>
      </c>
      <c r="B326" s="25" t="s">
        <v>344</v>
      </c>
      <c r="C326" s="23" t="s">
        <v>345</v>
      </c>
      <c r="D326" s="2"/>
      <c r="E326" s="2"/>
      <c r="F326" s="24" t="str">
        <f t="shared" si="4"/>
        <v/>
      </c>
    </row>
    <row r="327" spans="1:6" ht="32.4" customHeight="1" thickBot="1" x14ac:dyDescent="0.3">
      <c r="A327" s="30"/>
      <c r="B327" s="30"/>
      <c r="C327" s="23" t="s">
        <v>346</v>
      </c>
      <c r="D327" s="2"/>
      <c r="E327" s="2"/>
      <c r="F327" s="24" t="str">
        <f t="shared" si="4"/>
        <v/>
      </c>
    </row>
    <row r="328" spans="1:6" ht="28.2" thickBot="1" x14ac:dyDescent="0.3">
      <c r="A328" s="25">
        <v>41</v>
      </c>
      <c r="B328" s="25" t="s">
        <v>347</v>
      </c>
      <c r="C328" s="23" t="s">
        <v>348</v>
      </c>
      <c r="D328" s="2"/>
      <c r="E328" s="2"/>
      <c r="F328" s="24" t="str">
        <f t="shared" si="4"/>
        <v/>
      </c>
    </row>
    <row r="329" spans="1:6" ht="28.2" thickBot="1" x14ac:dyDescent="0.3">
      <c r="A329" s="30"/>
      <c r="B329" s="30"/>
      <c r="C329" s="23" t="s">
        <v>349</v>
      </c>
      <c r="D329" s="2"/>
      <c r="E329" s="2"/>
      <c r="F329" s="24" t="str">
        <f t="shared" si="4"/>
        <v/>
      </c>
    </row>
    <row r="330" spans="1:6" ht="14.4" thickBot="1" x14ac:dyDescent="0.3">
      <c r="A330" s="25">
        <v>42</v>
      </c>
      <c r="B330" s="25" t="s">
        <v>350</v>
      </c>
      <c r="C330" s="23" t="s">
        <v>351</v>
      </c>
      <c r="D330" s="2"/>
      <c r="E330" s="2"/>
      <c r="F330" s="24" t="str">
        <f t="shared" si="4"/>
        <v/>
      </c>
    </row>
    <row r="331" spans="1:6" ht="28.2" thickBot="1" x14ac:dyDescent="0.3">
      <c r="A331" s="30"/>
      <c r="B331" s="30"/>
      <c r="C331" s="23" t="s">
        <v>352</v>
      </c>
      <c r="D331" s="2"/>
      <c r="E331" s="2"/>
      <c r="F331" s="24" t="str">
        <f t="shared" ref="F331:F347" si="5">IF(AND(E331="",D331&lt;&gt;"",OR(D331=0,D331=1)),1,"")</f>
        <v/>
      </c>
    </row>
    <row r="332" spans="1:6" ht="14.4" thickBot="1" x14ac:dyDescent="0.3">
      <c r="A332" s="25">
        <v>43</v>
      </c>
      <c r="B332" s="25" t="s">
        <v>353</v>
      </c>
      <c r="C332" s="55" t="s">
        <v>354</v>
      </c>
      <c r="D332" s="32"/>
      <c r="E332" s="32"/>
      <c r="F332" s="24" t="str">
        <f t="shared" si="5"/>
        <v/>
      </c>
    </row>
    <row r="333" spans="1:6" ht="14.4" thickBot="1" x14ac:dyDescent="0.3">
      <c r="A333" s="28"/>
      <c r="B333" s="28"/>
      <c r="C333" s="56" t="s">
        <v>355</v>
      </c>
      <c r="D333" s="2"/>
      <c r="E333" s="3"/>
      <c r="F333" s="24" t="str">
        <f t="shared" si="5"/>
        <v/>
      </c>
    </row>
    <row r="334" spans="1:6" ht="14.4" thickBot="1" x14ac:dyDescent="0.3">
      <c r="A334" s="28"/>
      <c r="B334" s="28"/>
      <c r="C334" s="56" t="s">
        <v>356</v>
      </c>
      <c r="D334" s="2"/>
      <c r="E334" s="3"/>
      <c r="F334" s="24" t="str">
        <f t="shared" si="5"/>
        <v/>
      </c>
    </row>
    <row r="335" spans="1:6" ht="14.4" thickBot="1" x14ac:dyDescent="0.3">
      <c r="A335" s="30"/>
      <c r="B335" s="30"/>
      <c r="C335" s="57" t="s">
        <v>357</v>
      </c>
      <c r="D335" s="2"/>
      <c r="E335" s="3"/>
      <c r="F335" s="24" t="str">
        <f t="shared" si="5"/>
        <v/>
      </c>
    </row>
    <row r="336" spans="1:6" ht="28.2" thickBot="1" x14ac:dyDescent="0.3">
      <c r="A336" s="25">
        <v>44</v>
      </c>
      <c r="B336" s="25" t="s">
        <v>358</v>
      </c>
      <c r="C336" s="23" t="s">
        <v>359</v>
      </c>
      <c r="D336" s="2"/>
      <c r="E336" s="2"/>
      <c r="F336" s="24" t="str">
        <f t="shared" si="5"/>
        <v/>
      </c>
    </row>
    <row r="337" spans="1:6" ht="55.8" thickBot="1" x14ac:dyDescent="0.3">
      <c r="A337" s="30"/>
      <c r="B337" s="30"/>
      <c r="C337" s="23" t="s">
        <v>360</v>
      </c>
      <c r="D337" s="2"/>
      <c r="E337" s="2"/>
      <c r="F337" s="24" t="str">
        <f t="shared" si="5"/>
        <v/>
      </c>
    </row>
    <row r="338" spans="1:6" ht="14.4" thickBot="1" x14ac:dyDescent="0.3">
      <c r="A338" s="25">
        <v>45</v>
      </c>
      <c r="B338" s="25" t="s">
        <v>361</v>
      </c>
      <c r="C338" s="23" t="s">
        <v>362</v>
      </c>
      <c r="D338" s="32"/>
      <c r="E338" s="32"/>
      <c r="F338" s="24" t="str">
        <f t="shared" si="5"/>
        <v/>
      </c>
    </row>
    <row r="339" spans="1:6" ht="14.4" thickBot="1" x14ac:dyDescent="0.3">
      <c r="A339" s="28"/>
      <c r="B339" s="28"/>
      <c r="C339" s="58" t="s">
        <v>363</v>
      </c>
      <c r="D339" s="32"/>
      <c r="E339" s="32"/>
      <c r="F339" s="24" t="str">
        <f t="shared" si="5"/>
        <v/>
      </c>
    </row>
    <row r="340" spans="1:6" ht="14.4" thickBot="1" x14ac:dyDescent="0.3">
      <c r="A340" s="28"/>
      <c r="B340" s="28"/>
      <c r="C340" s="59" t="s">
        <v>364</v>
      </c>
      <c r="D340" s="2"/>
      <c r="E340" s="3"/>
      <c r="F340" s="24" t="str">
        <f t="shared" si="5"/>
        <v/>
      </c>
    </row>
    <row r="341" spans="1:6" ht="14.4" thickBot="1" x14ac:dyDescent="0.3">
      <c r="A341" s="28"/>
      <c r="B341" s="28"/>
      <c r="C341" s="59" t="s">
        <v>365</v>
      </c>
      <c r="D341" s="2"/>
      <c r="E341" s="3"/>
      <c r="F341" s="24" t="str">
        <f t="shared" si="5"/>
        <v/>
      </c>
    </row>
    <row r="342" spans="1:6" ht="14.4" thickBot="1" x14ac:dyDescent="0.3">
      <c r="A342" s="28"/>
      <c r="B342" s="28"/>
      <c r="C342" s="58" t="s">
        <v>366</v>
      </c>
      <c r="D342" s="32"/>
      <c r="E342" s="32"/>
      <c r="F342" s="24" t="str">
        <f t="shared" si="5"/>
        <v/>
      </c>
    </row>
    <row r="343" spans="1:6" ht="14.4" thickBot="1" x14ac:dyDescent="0.3">
      <c r="A343" s="28"/>
      <c r="B343" s="28"/>
      <c r="C343" s="60" t="s">
        <v>367</v>
      </c>
      <c r="D343" s="2"/>
      <c r="E343" s="3"/>
      <c r="F343" s="24" t="str">
        <f t="shared" si="5"/>
        <v/>
      </c>
    </row>
    <row r="344" spans="1:6" ht="14.4" thickBot="1" x14ac:dyDescent="0.3">
      <c r="A344" s="28"/>
      <c r="B344" s="28"/>
      <c r="C344" s="60" t="s">
        <v>368</v>
      </c>
      <c r="D344" s="2"/>
      <c r="E344" s="3"/>
      <c r="F344" s="24" t="str">
        <f t="shared" si="5"/>
        <v/>
      </c>
    </row>
    <row r="345" spans="1:6" ht="14.4" thickBot="1" x14ac:dyDescent="0.3">
      <c r="A345" s="28"/>
      <c r="B345" s="28"/>
      <c r="C345" s="60" t="s">
        <v>369</v>
      </c>
      <c r="D345" s="2"/>
      <c r="E345" s="3"/>
      <c r="F345" s="24" t="str">
        <f t="shared" si="5"/>
        <v/>
      </c>
    </row>
    <row r="346" spans="1:6" ht="28.2" thickBot="1" x14ac:dyDescent="0.3">
      <c r="A346" s="30"/>
      <c r="B346" s="30"/>
      <c r="C346" s="23" t="s">
        <v>370</v>
      </c>
      <c r="D346" s="2"/>
      <c r="E346" s="2"/>
      <c r="F346" s="24" t="str">
        <f t="shared" si="5"/>
        <v/>
      </c>
    </row>
    <row r="347" spans="1:6" ht="14.4" thickBot="1" x14ac:dyDescent="0.3">
      <c r="A347" s="61">
        <v>46</v>
      </c>
      <c r="B347" s="62" t="s">
        <v>371</v>
      </c>
      <c r="C347" s="63" t="s">
        <v>372</v>
      </c>
      <c r="D347" s="2"/>
      <c r="E347" s="2"/>
      <c r="F347" s="24" t="str">
        <f t="shared" si="5"/>
        <v/>
      </c>
    </row>
  </sheetData>
  <sheetProtection algorithmName="SHA-512" hashValue="dnk0WPjPuWK/c2sCUrJ1USTW9ZAI112iQoV0/rtGWq6iXEXuNh4vsMveysOC/HWymW432f7l12AcfZglMVeoPw==" saltValue="B/eAC2xtEg08PL+vYvZyqA==" spinCount="100000" sheet="1" objects="1" scenarios="1" selectLockedCells="1"/>
  <autoFilter ref="A5:E5" xr:uid="{7DD43BE2-F958-4156-AF9F-6A8E0491BC61}"/>
  <mergeCells count="91">
    <mergeCell ref="F11:F19"/>
    <mergeCell ref="A1:E1"/>
    <mergeCell ref="A336:A337"/>
    <mergeCell ref="B336:B337"/>
    <mergeCell ref="A338:A346"/>
    <mergeCell ref="B338:B346"/>
    <mergeCell ref="A328:A329"/>
    <mergeCell ref="B328:B329"/>
    <mergeCell ref="A330:A331"/>
    <mergeCell ref="B330:B331"/>
    <mergeCell ref="A332:A335"/>
    <mergeCell ref="B332:B335"/>
    <mergeCell ref="A314:A320"/>
    <mergeCell ref="B314:B320"/>
    <mergeCell ref="A321:A325"/>
    <mergeCell ref="B321:B325"/>
    <mergeCell ref="A326:A327"/>
    <mergeCell ref="B326:B327"/>
    <mergeCell ref="A297:A303"/>
    <mergeCell ref="B297:B303"/>
    <mergeCell ref="A304:A307"/>
    <mergeCell ref="B304:B307"/>
    <mergeCell ref="A308:A313"/>
    <mergeCell ref="B308:B313"/>
    <mergeCell ref="A281:A286"/>
    <mergeCell ref="B281:B286"/>
    <mergeCell ref="A287:A293"/>
    <mergeCell ref="B287:B293"/>
    <mergeCell ref="A294:A296"/>
    <mergeCell ref="B294:B296"/>
    <mergeCell ref="A255:A256"/>
    <mergeCell ref="B255:B256"/>
    <mergeCell ref="A257:A268"/>
    <mergeCell ref="B257:B268"/>
    <mergeCell ref="A269:A275"/>
    <mergeCell ref="B269:B275"/>
    <mergeCell ref="A209:A225"/>
    <mergeCell ref="B209:B225"/>
    <mergeCell ref="A226:A248"/>
    <mergeCell ref="B226:B248"/>
    <mergeCell ref="A249:A254"/>
    <mergeCell ref="B249:B254"/>
    <mergeCell ref="A169:A171"/>
    <mergeCell ref="B169:B171"/>
    <mergeCell ref="A172:A200"/>
    <mergeCell ref="B172:B200"/>
    <mergeCell ref="A201:A208"/>
    <mergeCell ref="B201:B208"/>
    <mergeCell ref="A141:A153"/>
    <mergeCell ref="B141:B153"/>
    <mergeCell ref="A154:A156"/>
    <mergeCell ref="B154:B156"/>
    <mergeCell ref="A157:A168"/>
    <mergeCell ref="B157:B168"/>
    <mergeCell ref="A87:A105"/>
    <mergeCell ref="B87:B105"/>
    <mergeCell ref="A106:A111"/>
    <mergeCell ref="B106:B111"/>
    <mergeCell ref="A112:A140"/>
    <mergeCell ref="B112:B140"/>
    <mergeCell ref="A68:A69"/>
    <mergeCell ref="B68:B69"/>
    <mergeCell ref="A70:A76"/>
    <mergeCell ref="B70:B76"/>
    <mergeCell ref="A77:A82"/>
    <mergeCell ref="B77:B82"/>
    <mergeCell ref="A54:A58"/>
    <mergeCell ref="B54:B58"/>
    <mergeCell ref="A59:A65"/>
    <mergeCell ref="B59:B65"/>
    <mergeCell ref="A66:A67"/>
    <mergeCell ref="B66:B67"/>
    <mergeCell ref="A40:A47"/>
    <mergeCell ref="B40:B47"/>
    <mergeCell ref="A48:A49"/>
    <mergeCell ref="B48:B49"/>
    <mergeCell ref="A50:A53"/>
    <mergeCell ref="B50:B53"/>
    <mergeCell ref="A25:A26"/>
    <mergeCell ref="B25:B26"/>
    <mergeCell ref="A27:A36"/>
    <mergeCell ref="B27:B36"/>
    <mergeCell ref="A37:A39"/>
    <mergeCell ref="B37:B39"/>
    <mergeCell ref="A20:A24"/>
    <mergeCell ref="B20:B24"/>
    <mergeCell ref="A2:E2"/>
    <mergeCell ref="A11:A19"/>
    <mergeCell ref="B11:B19"/>
    <mergeCell ref="D11:D19"/>
    <mergeCell ref="E11:E19"/>
  </mergeCells>
  <conditionalFormatting sqref="D10:E20 D22:E69 D71:E82 D88:E96 D98:E111 D113:E121 D123:E142 D144:E162 D164:E176 D181:E183 D185:E187 D189:E191 D193:E201 D203:E208 D210:E225 D227:E256 D258:E268 D270:E276 D281:E296 D298:E303 D305:E331 D333:E337 D340:E341 D343:E347">
    <cfRule type="expression" dxfId="11" priority="19">
      <formula>$D10=""</formula>
    </cfRule>
    <cfRule type="expression" dxfId="10" priority="20">
      <formula>$D10=3</formula>
    </cfRule>
    <cfRule type="expression" dxfId="9" priority="21">
      <formula>$D10=1</formula>
    </cfRule>
    <cfRule type="expression" dxfId="8" priority="22">
      <formula>$D10=0</formula>
    </cfRule>
  </conditionalFormatting>
  <conditionalFormatting sqref="D178:E179">
    <cfRule type="expression" dxfId="7" priority="13">
      <formula>$D178=""</formula>
    </cfRule>
    <cfRule type="expression" dxfId="6" priority="14">
      <formula>$D178=3</formula>
    </cfRule>
    <cfRule type="expression" dxfId="5" priority="15">
      <formula>$D178=1</formula>
    </cfRule>
    <cfRule type="expression" dxfId="4" priority="16">
      <formula>$D178=0</formula>
    </cfRule>
  </conditionalFormatting>
  <conditionalFormatting sqref="A1:E1">
    <cfRule type="expression" dxfId="3" priority="2">
      <formula>$F$5&gt;0</formula>
    </cfRule>
  </conditionalFormatting>
  <conditionalFormatting sqref="D4">
    <cfRule type="cellIs" dxfId="2" priority="18" operator="greaterThan">
      <formula>0</formula>
    </cfRule>
    <cfRule type="cellIs" dxfId="1" priority="17" stopIfTrue="1" operator="greaterThan">
      <formula>596</formula>
    </cfRule>
  </conditionalFormatting>
  <conditionalFormatting sqref="D3">
    <cfRule type="cellIs" dxfId="0" priority="1" operator="greaterThan">
      <formula>0</formula>
    </cfRule>
  </conditionalFormatting>
  <dataValidations count="1">
    <dataValidation type="list" allowBlank="1" showInputMessage="1" showErrorMessage="1" sqref="D270:D276 D22:D69 D281:D296 D10:D20 D144:D162 D210:D225 D203:D208 D258:D268 D298:D303 D343:D1048576 D71:D82 D333:D337 D113:D121 D123:D142 D164:D176 D178:D179 D181:D183 D185:D187 D189:D191 D193:D201 D227:D256 D340:D341 D305:D331 D88:D96 D98:D111" xr:uid="{A8D15E7B-E42D-49B0-9C9C-50CAA96CCAE4}">
      <formula1>"0,1,3"</formula1>
    </dataValidation>
  </dataValidations>
  <pageMargins left="0.7" right="0.7" top="0.75" bottom="0.75" header="0.3" footer="0.3"/>
  <pageSetup paperSize="9" scale="3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4549C124B5E34783290EC11BE44356" ma:contentTypeVersion="13" ma:contentTypeDescription="Create a new document." ma:contentTypeScope="" ma:versionID="3fc692fd839d9e09b505d410a3d59fff">
  <xsd:schema xmlns:xsd="http://www.w3.org/2001/XMLSchema" xmlns:xs="http://www.w3.org/2001/XMLSchema" xmlns:p="http://schemas.microsoft.com/office/2006/metadata/properties" xmlns:ns2="590b7147-1aa7-4fd6-b108-04e4986391cd" xmlns:ns3="508d166e-2850-4a47-9565-4426dc375de9" targetNamespace="http://schemas.microsoft.com/office/2006/metadata/properties" ma:root="true" ma:fieldsID="6e7edad4a58dbcffd1fbc50d0567e539" ns2:_="" ns3:_="">
    <xsd:import namespace="590b7147-1aa7-4fd6-b108-04e4986391cd"/>
    <xsd:import namespace="508d166e-2850-4a47-9565-4426dc375d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b7147-1aa7-4fd6-b108-04e498639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d166e-2850-4a47-9565-4426dc375d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c0c58b-033c-4c7d-b23a-c07c521d0842}" ma:internalName="TaxCatchAll" ma:showField="CatchAllData" ma:web="508d166e-2850-4a47-9565-4426dc375d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0b7147-1aa7-4fd6-b108-04e4986391cd">
      <Terms xmlns="http://schemas.microsoft.com/office/infopath/2007/PartnerControls"/>
    </lcf76f155ced4ddcb4097134ff3c332f>
    <TaxCatchAll xmlns="508d166e-2850-4a47-9565-4426dc375de9" xsi:nil="true"/>
  </documentManagement>
</p:properties>
</file>

<file path=customXml/itemProps1.xml><?xml version="1.0" encoding="utf-8"?>
<ds:datastoreItem xmlns:ds="http://schemas.openxmlformats.org/officeDocument/2006/customXml" ds:itemID="{45CAA6CD-3563-4DCC-9999-457CCD3EFF12}">
  <ds:schemaRefs>
    <ds:schemaRef ds:uri="http://schemas.microsoft.com/sharepoint/v3/contenttype/forms"/>
  </ds:schemaRefs>
</ds:datastoreItem>
</file>

<file path=customXml/itemProps2.xml><?xml version="1.0" encoding="utf-8"?>
<ds:datastoreItem xmlns:ds="http://schemas.openxmlformats.org/officeDocument/2006/customXml" ds:itemID="{52B7D240-8122-48F8-9ED3-7374B6114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b7147-1aa7-4fd6-b108-04e4986391cd"/>
    <ds:schemaRef ds:uri="508d166e-2850-4a47-9565-4426dc375d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BB97EF-EA59-4471-A682-3FA9B1F5D795}">
  <ds:schemaRefs>
    <ds:schemaRef ds:uri="508d166e-2850-4a47-9565-4426dc375de9"/>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590b7147-1aa7-4fd6-b108-04e4986391c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Sistemos funkcionalumai</vt:lpstr>
      <vt:lpstr>'Sistemos funkcionalumai'!_Hlk178670160</vt:lpstr>
      <vt:lpstr>'Sistemos funkcionalumai'!OLE_LINK2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Ernest Ginc</dc:creator>
  <cp:keywords/>
  <dc:description/>
  <cp:lastModifiedBy>Ernest Ginc</cp:lastModifiedBy>
  <cp:revision/>
  <dcterms:created xsi:type="dcterms:W3CDTF">2025-01-20T10:27:05Z</dcterms:created>
  <dcterms:modified xsi:type="dcterms:W3CDTF">2025-04-03T06:50:42Z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0x0101005A4549C124B5E34783290EC11BE44356</vt:lpwstr>
  </property>
  <property fmtid="{D5CDD505-2E9C-101B-9397-08002B2CF9AE}" pid="3" name="MediaServiceImageTags">
    <vt:lpwstr/>
  </property>
</Properties>
</file>