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msa-my.sharepoint.com/personal/ausra_markeviciene_vilnius_lt/Documents/Darbalaukis/NVP-70507 Šlapimo reagentai/2. TS RK/"/>
    </mc:Choice>
  </mc:AlternateContent>
  <xr:revisionPtr revIDLastSave="1" documentId="13_ncr:1_{98BAE573-CCB0-4E1A-BB61-2D4961F784C1}" xr6:coauthVersionLast="47" xr6:coauthVersionMax="47" xr10:uidLastSave="{8C5B655D-DCDD-48EC-AF6F-5A96BEF0CE88}"/>
  <bookViews>
    <workbookView xWindow="-110" yWindow="-110" windowWidth="38620" windowHeight="21100" xr2:uid="{00000000-000D-0000-FFFF-FFFF00000000}"/>
  </bookViews>
  <sheets>
    <sheet name="Lapas1" sheetId="1" r:id="rId1"/>
    <sheet name="Lapas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9" i="1"/>
  <c r="F21" i="1" s="1"/>
  <c r="F23" i="1" s="1"/>
  <c r="F22" i="1" s="1"/>
</calcChain>
</file>

<file path=xl/sharedStrings.xml><?xml version="1.0" encoding="utf-8"?>
<sst xmlns="http://schemas.openxmlformats.org/spreadsheetml/2006/main" count="87" uniqueCount="51">
  <si>
    <t>Eil. Nr.</t>
  </si>
  <si>
    <t>Tyrimų, reagentų, papildomų priemonių pavadinimai</t>
  </si>
  <si>
    <t>Reagentų ir papildomų priemonių pakuočių kiekis ir dydis (nurodytam preliminariam tyrimų skaičiui)</t>
  </si>
  <si>
    <t>Vieno (1) tyrimo įkainis (kaina), Eur be PVM</t>
  </si>
  <si>
    <t>Gamintojas, gamintojo šalies pavadinimas, komercinis reagentų ir papildomų priemonių pavadinimas ir kodas</t>
  </si>
  <si>
    <t>3.</t>
  </si>
  <si>
    <t>4.</t>
  </si>
  <si>
    <t>1.</t>
  </si>
  <si>
    <t>5.</t>
  </si>
  <si>
    <t>6.</t>
  </si>
  <si>
    <t>7.</t>
  </si>
  <si>
    <t xml:space="preserve">Bendrieji reikalavimai </t>
  </si>
  <si>
    <t xml:space="preserve">Jeigu reagentai ir papildomos priemonės pagaminti kito gamintojo negu siūloma įranga, tiekėjas privalo kartu su pasiūlymu pateikti įrangos gamintojo patvirtinimą, kad siūlomi reagentai yra adaptuoti šiai įrangai ir atitinka visus kalibravimo ir kokybės parametrus. </t>
  </si>
  <si>
    <t>Preliminarus tyrimų skaičius (maksimaliam sutarties galiojimo laikotarpiui)</t>
  </si>
  <si>
    <t>–––</t>
  </si>
  <si>
    <t>Bendra suma, EUR be PVM</t>
  </si>
  <si>
    <t>Bendra pasiūlymo kaina, Eur be PVM:</t>
  </si>
  <si>
    <t>PVM (.... proc.), Eur:</t>
  </si>
  <si>
    <t>Bendra pasiūlymo kaina, Eur su PVM:</t>
  </si>
  <si>
    <t>Tiekėjas privalo įvertinti ir nurodyti (įrašyti) visas reikiamas sudedamąsias dalis konkrečiam šioje specifikacijoje nurodytam tyrimui atlikti. Jeigu tiekėjas, atlikdamas šiame punkte nurodytus skaičiavimus, padarys klaidą, tai tiekėjas įsipareigoja savo sąskaita pateikti trūkstamus diagnostikos reagentus, papildomas medžiagas, kontrolines medžiagas ir kalibratorius, priešingu atveju, tai bus laikoma esminiu pirkimo sutarties pažeidimu, ir perkančioji organizacija įgys teisę nutraukti pirkimo sutartį.</t>
  </si>
  <si>
    <t>Perkančioji organizacija pirkimo sutarties pagrindu sumoka tiekėjui tik už faktiškai atliktų tyrimų skaičių.</t>
  </si>
  <si>
    <t>8.</t>
  </si>
  <si>
    <t>(Tiekėjo arba jo įgalioto asmens pareigų pavadinimas)</t>
  </si>
  <si>
    <t>(Parašas*)</t>
  </si>
  <si>
    <t>*Kadangi pirkimas vykdomas CVP IS priemonėmis ir yra reikalaujama pasiūlymą pasirašyti saugiu elektroniniu parašu, šio dokumento atskirai pasirašyti neprivaloma.</t>
  </si>
  <si>
    <t>6 (3*5)</t>
  </si>
  <si>
    <t>TYRIMŲ, REAGENTŲ IR PAPILDOMŲ PRIEMONIŲ TECHNINĖ SPECIFIKACIJA</t>
  </si>
  <si>
    <r>
      <t>(Vardas ir pavardė)</t>
    </r>
    <r>
      <rPr>
        <i/>
        <sz val="11"/>
        <color rgb="FF000000"/>
        <rFont val="Times New Roman"/>
        <family val="1"/>
        <charset val="186"/>
      </rPr>
      <t xml:space="preserve"> </t>
    </r>
  </si>
  <si>
    <r>
      <t xml:space="preserve">Į siūlomą tyrimo įkainį turi būti įskaičiuoti visi kokybiškam tyrimų atlikimui ir pagal panaudą suteikiamos įrangos priežiūrai būtini reagentai ir kitos pagalbinės medžiagos (kalibracinės, kontrolinės medžiagos, tirpalai, valikliai, skiedikliai ir kiti reikmenys, </t>
    </r>
    <r>
      <rPr>
        <b/>
        <u/>
        <sz val="11"/>
        <color rgb="FF000000"/>
        <rFont val="Times New Roman"/>
        <family val="1"/>
        <charset val="186"/>
      </rPr>
      <t>įskaitant konusinius šlapimo mėgintuvėlius</t>
    </r>
    <r>
      <rPr>
        <sz val="11"/>
        <color rgb="FF000000"/>
        <rFont val="Times New Roman"/>
        <family val="1"/>
        <charset val="186"/>
      </rPr>
      <t>).</t>
    </r>
  </si>
  <si>
    <t>....</t>
  </si>
  <si>
    <t>1.1</t>
  </si>
  <si>
    <t>1.1.1</t>
  </si>
  <si>
    <t>1.1.2.</t>
  </si>
  <si>
    <t>1.2</t>
  </si>
  <si>
    <t>1.2.1</t>
  </si>
  <si>
    <t>1.2.2.</t>
  </si>
  <si>
    <r>
      <t xml:space="preserve">Reagentai privalo atitikti Europos Parlamento ir Tarybos direktyvos dėl in vitro diagnostikos medicinos prietaisų reikalavimus ir ženklinti CE ženklu. </t>
    </r>
    <r>
      <rPr>
        <i/>
        <u/>
        <sz val="11"/>
        <color rgb="FF000000"/>
        <rFont val="Times New Roman"/>
        <family val="1"/>
        <charset val="186"/>
      </rPr>
      <t>Pateikti galiojančio sertifikato kopiją kartu su pasiūlymu</t>
    </r>
    <r>
      <rPr>
        <sz val="11"/>
        <color rgb="FF000000"/>
        <rFont val="Times New Roman"/>
        <family val="1"/>
        <charset val="186"/>
      </rPr>
      <t>. Nepateikus kartu su pasiūlymu galiojančio CE sertifikato kopijos, pasiūlymas bus atmestas.</t>
    </r>
  </si>
  <si>
    <t>Tyrimų kiekis yra preliminarus. Perkančioji organizacija tyrimus pirkimo sutarties galiojimo metu planuoja pirkti pagal atskirus užsakymus, atsižvelgdama į perkančiosios organizacijos poreikį, kuris priklauso nuo aplinkybių, neprognozuojamų pirkimo metu (perkamų tyrimų kiekis priklauso nuo pirkimo sutarties vykdymo metu iškylančio poreikio, keičiantis gydymo įstaigos poreikiams, pacientų skaičiui). Perkančioji organizacija pirkimo sutarties galiojimo metu neįsipareigoja išpirkti viso numatyto preliminaraus tyrimų kiekio.</t>
  </si>
  <si>
    <t>1.3</t>
  </si>
  <si>
    <t>1.3.1</t>
  </si>
  <si>
    <t>1.3.2</t>
  </si>
  <si>
    <t>PASIŪLYMAS</t>
  </si>
  <si>
    <t>Pastaba:Tais atvejais, kai pagal galiojančius Lietuvos Respublikos teisės aktus tiekėjui nereikia mokėti PVM, tiekėjas turi nurodyti: 1) priežastis, dėl kurių PVM nemoka; 2 ) lentelėje prie kainos skaičiais žodžius „be PVM“.</t>
  </si>
  <si>
    <t xml:space="preserve">                                      REAGENTAI BEI PAPILDOMOS PRIEMONĖS  ŠLAPIMO TYRIMAMS ATLIKTI SU ĮRANGOS ĮSIGIJIMU PANAUDOS BŪDU </t>
  </si>
  <si>
    <t>Atviro konkurso sąlygų 2 priedas</t>
  </si>
  <si>
    <r>
      <t xml:space="preserve">Šlapimo cheminė analizė </t>
    </r>
    <r>
      <rPr>
        <i/>
        <sz val="11"/>
        <rFont val="Times New Roman"/>
        <family val="1"/>
        <charset val="186"/>
      </rPr>
      <t xml:space="preserve">(žemiau tiekėjas atskirai eilutėse įrašo visus tyrimui atlikti reikalingus diagnostikos reagentus ir/ar papildomas priemones, reikalingas tyrimui atlikti su siūlomais dviem </t>
    </r>
    <r>
      <rPr>
        <b/>
        <i/>
        <u/>
        <sz val="11"/>
        <rFont val="Times New Roman"/>
        <family val="1"/>
        <charset val="186"/>
      </rPr>
      <t>automatiniais</t>
    </r>
    <r>
      <rPr>
        <i/>
        <sz val="11"/>
        <rFont val="Times New Roman"/>
        <family val="1"/>
        <charset val="186"/>
      </rPr>
      <t xml:space="preserve"> analizatoriais, kurių</t>
    </r>
    <r>
      <rPr>
        <b/>
        <i/>
        <u/>
        <sz val="11"/>
        <rFont val="Times New Roman"/>
        <family val="1"/>
        <charset val="186"/>
      </rPr>
      <t xml:space="preserve"> techninė specifikacija</t>
    </r>
    <r>
      <rPr>
        <i/>
        <sz val="11"/>
        <rFont val="Times New Roman"/>
        <family val="1"/>
        <charset val="186"/>
      </rPr>
      <t xml:space="preserve"> pateikta konkurso sąlygų </t>
    </r>
    <r>
      <rPr>
        <b/>
        <i/>
        <u/>
        <sz val="11"/>
        <rFont val="Times New Roman"/>
        <family val="1"/>
        <charset val="186"/>
      </rPr>
      <t xml:space="preserve">3 priede </t>
    </r>
    <r>
      <rPr>
        <i/>
        <sz val="11"/>
        <rFont val="Times New Roman"/>
        <family val="1"/>
        <charset val="186"/>
      </rPr>
      <t>(toliau – analizatorius ar įranga)</t>
    </r>
  </si>
  <si>
    <t>...</t>
  </si>
  <si>
    <r>
      <t xml:space="preserve">Šlapimo nuosėdų analizė </t>
    </r>
    <r>
      <rPr>
        <i/>
        <sz val="11"/>
        <rFont val="Times New Roman"/>
        <family val="1"/>
        <charset val="186"/>
      </rPr>
      <t xml:space="preserve">(žemiau tiekėjas atskirai eilutėse įrašo visus tyrimui atlikti reikalingus diagnostikos reagentus ir/ar papildomas priemones, reikalingas tyrimui atlikti su siūlomais dviem </t>
    </r>
    <r>
      <rPr>
        <b/>
        <i/>
        <u/>
        <sz val="11"/>
        <rFont val="Times New Roman"/>
        <family val="1"/>
        <charset val="186"/>
      </rPr>
      <t>automatiniais</t>
    </r>
    <r>
      <rPr>
        <i/>
        <sz val="11"/>
        <rFont val="Times New Roman"/>
        <family val="1"/>
        <charset val="186"/>
      </rPr>
      <t xml:space="preserve"> analizatoriais, kurių techninė specifikacija pateikta konkurso sąlygų 3 priede (toliau – analizatorius ar įranga)</t>
    </r>
  </si>
  <si>
    <r>
      <t xml:space="preserve">Pusiau automatinė šlapimo cheminė analizė </t>
    </r>
    <r>
      <rPr>
        <i/>
        <sz val="11"/>
        <rFont val="Times New Roman"/>
        <family val="1"/>
        <charset val="186"/>
      </rPr>
      <t xml:space="preserve">(žemiau tiekėjas atskirai eilutėse įrašo visus tyrimui atlikti reikalingus diagnostikos reagentus ir/ar papildomas priemones, reikalingas tyrimui atlikti su siūlomu vienu </t>
    </r>
    <r>
      <rPr>
        <b/>
        <i/>
        <u/>
        <sz val="11"/>
        <rFont val="Times New Roman"/>
        <family val="1"/>
        <charset val="186"/>
      </rPr>
      <t>pusautomačiu</t>
    </r>
    <r>
      <rPr>
        <i/>
        <sz val="11"/>
        <rFont val="Times New Roman"/>
        <family val="1"/>
        <charset val="186"/>
      </rPr>
      <t xml:space="preserve"> analizatoriumi, kurio techninė specifikacija pateikta konkurso sąlygų</t>
    </r>
    <r>
      <rPr>
        <b/>
        <i/>
        <sz val="11"/>
        <rFont val="Times New Roman"/>
        <family val="1"/>
        <charset val="186"/>
      </rPr>
      <t xml:space="preserve"> </t>
    </r>
    <r>
      <rPr>
        <b/>
        <i/>
        <u/>
        <sz val="11"/>
        <rFont val="Times New Roman"/>
        <family val="1"/>
        <charset val="186"/>
      </rPr>
      <t>3 priede</t>
    </r>
    <r>
      <rPr>
        <i/>
        <sz val="11"/>
        <rFont val="Times New Roman"/>
        <family val="1"/>
        <charset val="186"/>
      </rPr>
      <t xml:space="preserve"> (toliau – analizatorius ar įranga)</t>
    </r>
  </si>
  <si>
    <t>Prekių pristatymo vieta: V. Sirokomlės g. 8, Vilnius 11200 ir Dariaus ir Girėno g. 18, Vilnius 02169. Pusiau automatinio šlapimo analizatoriaus instaliavimo vieta Dariaus ir Girėno g. 18, Vilnius 02169.</t>
  </si>
  <si>
    <t>Tiekėjas, skaičiuodamas šioje specifikacijoje nurodytam preliminariam tyrimų kiekiui atlikti reikalingus diagnostikos reagentus, papildomas medžiagas, kontrolines medžiagas (ne mažiau dviejų lygių) ir kalibratorius, privalo įvertinti taip, kad nurodyti diagnostikos reagentai, papildomos medžiagos, kontrolinės medžiagos ir kalibratoriai bus naudojami, atsižvelgiant į gamintojo rekomendacijas, į nurodytą šioje specifikacijoje prekių galiojimo terminą atidarius diagnostikos reagentus, į stabilumo terminą (-us) bei į tai, kad kiekvieną kartą, atliekant tyrimus bus naudojamos kontrolinės medžiagos ir/ar kalibratoriai ir gali būti atliekami pakartotiniai tyrimai, esant nepatikimiems rezultatams. Su abiem sistemomis  bus dirbama 6 dienas per savaitę.Pusiauautomatiniam analizatoriui darbo dienų skaičius ir kontroliniai matavimai netaikomi. Jei tiekėjas padarys klaidą, įsipareigoja vykdant sutartį savo sąskaita pateikti trūkstamas priemones, priešingu atveju, tai bus laikoma esminiu sutarties pažeidimu.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</si>
</sst>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rgb="FF000000"/>
      <name val="Calibri"/>
      <family val="2"/>
      <charset val="186"/>
    </font>
    <font>
      <sz val="11"/>
      <color rgb="FF000000"/>
      <name val="Calibri"/>
      <family val="2"/>
      <charset val="186"/>
    </font>
    <font>
      <sz val="11"/>
      <color rgb="FF000000"/>
      <name val="Arial1"/>
      <charset val="186"/>
    </font>
    <font>
      <sz val="10"/>
      <color rgb="FF000000"/>
      <name val="Arial"/>
      <family val="2"/>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b/>
      <u/>
      <sz val="11"/>
      <color rgb="FF000000"/>
      <name val="Times New Roman"/>
      <family val="1"/>
      <charset val="186"/>
    </font>
    <font>
      <i/>
      <u/>
      <sz val="11"/>
      <color rgb="FF000000"/>
      <name val="Times New Roman"/>
      <family val="1"/>
      <charset val="186"/>
    </font>
    <font>
      <b/>
      <sz val="11"/>
      <name val="Times New Roman"/>
      <family val="1"/>
      <charset val="186"/>
    </font>
    <font>
      <sz val="11"/>
      <name val="Times New Roman"/>
      <family val="1"/>
      <charset val="186"/>
    </font>
    <font>
      <sz val="11"/>
      <name val="Calibri"/>
      <family val="2"/>
      <charset val="186"/>
    </font>
    <font>
      <i/>
      <sz val="11"/>
      <name val="Times New Roman"/>
      <family val="1"/>
      <charset val="186"/>
    </font>
    <font>
      <b/>
      <i/>
      <u/>
      <sz val="11"/>
      <name val="Times New Roman"/>
      <family val="1"/>
      <charset val="186"/>
    </font>
    <font>
      <sz val="12"/>
      <color rgb="FF000000"/>
      <name val="Times New Roman"/>
      <family val="1"/>
      <charset val="186"/>
    </font>
    <font>
      <b/>
      <sz val="14"/>
      <color rgb="FF000000"/>
      <name val="Times New Roman"/>
      <family val="1"/>
      <charset val="186"/>
    </font>
    <font>
      <sz val="9"/>
      <name val="Times New Roman"/>
      <family val="1"/>
      <charset val="186"/>
    </font>
    <font>
      <b/>
      <i/>
      <sz val="11"/>
      <name val="Times New Roman"/>
      <family val="1"/>
      <charset val="186"/>
    </font>
    <font>
      <b/>
      <sz val="12"/>
      <color rgb="FF000000"/>
      <name val="Times New Roman"/>
      <family val="1"/>
      <charset val="186"/>
    </font>
    <font>
      <sz val="12"/>
      <color rgb="FF000000"/>
      <name val="Calibri"/>
      <family val="2"/>
      <charset val="186"/>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0" fontId="1" fillId="0" borderId="0" applyNumberFormat="0" applyFont="0" applyBorder="0" applyProtection="0"/>
    <xf numFmtId="0" fontId="1" fillId="0" borderId="0" applyNumberFormat="0" applyFon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1" fillId="0" borderId="0" applyNumberFormat="0" applyFont="0" applyBorder="0" applyProtection="0"/>
    <xf numFmtId="0" fontId="1" fillId="0" borderId="0" applyNumberFormat="0" applyFont="0" applyBorder="0" applyProtection="0"/>
  </cellStyleXfs>
  <cellXfs count="79">
    <xf numFmtId="0" fontId="0" fillId="0" borderId="0" xfId="0"/>
    <xf numFmtId="0" fontId="5" fillId="0" borderId="0" xfId="0" applyFont="1"/>
    <xf numFmtId="0" fontId="5" fillId="2" borderId="0" xfId="0" applyFont="1" applyFill="1"/>
    <xf numFmtId="0" fontId="0" fillId="2" borderId="0" xfId="0" applyFill="1"/>
    <xf numFmtId="0" fontId="4" fillId="2" borderId="0" xfId="0" applyFont="1" applyFill="1" applyAlignment="1">
      <alignment horizontal="center" vertical="center"/>
    </xf>
    <xf numFmtId="0" fontId="10" fillId="2" borderId="0" xfId="0" applyFont="1" applyFill="1"/>
    <xf numFmtId="0" fontId="11" fillId="2" borderId="0" xfId="0" applyFont="1" applyFill="1"/>
    <xf numFmtId="0" fontId="12" fillId="2" borderId="1" xfId="0" applyFont="1" applyFill="1" applyBorder="1" applyAlignment="1">
      <alignment horizontal="center" vertical="center"/>
    </xf>
    <xf numFmtId="0" fontId="12" fillId="2" borderId="1" xfId="4" applyFont="1" applyFill="1" applyBorder="1" applyAlignment="1">
      <alignment horizontal="center" vertical="center" wrapText="1" shrinkToFit="1"/>
    </xf>
    <xf numFmtId="0" fontId="12" fillId="2" borderId="1" xfId="5" applyFont="1" applyFill="1" applyBorder="1" applyAlignment="1">
      <alignment horizontal="center" vertical="center" wrapText="1"/>
    </xf>
    <xf numFmtId="0" fontId="12" fillId="2" borderId="1" xfId="6" applyFont="1" applyFill="1" applyBorder="1" applyAlignment="1">
      <alignment horizontal="center" vertical="center" wrapText="1"/>
    </xf>
    <xf numFmtId="0" fontId="12" fillId="2" borderId="1" xfId="4" applyFont="1" applyFill="1" applyBorder="1" applyAlignment="1">
      <alignment horizontal="center" vertical="center" wrapText="1"/>
    </xf>
    <xf numFmtId="3" fontId="9"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49" fontId="10" fillId="2" borderId="1" xfId="4" applyNumberFormat="1" applyFont="1" applyFill="1" applyBorder="1" applyAlignment="1">
      <alignment horizontal="center" vertical="center" wrapText="1"/>
    </xf>
    <xf numFmtId="0" fontId="10" fillId="2" borderId="3" xfId="0" applyFont="1" applyFill="1" applyBorder="1" applyAlignment="1">
      <alignment horizontal="justify" vertical="top" wrapText="1"/>
    </xf>
    <xf numFmtId="0" fontId="10" fillId="2" borderId="3" xfId="0" applyFont="1" applyFill="1" applyBorder="1" applyAlignment="1">
      <alignment vertical="top" wrapText="1"/>
    </xf>
    <xf numFmtId="49" fontId="10" fillId="2" borderId="4" xfId="4" applyNumberFormat="1" applyFont="1" applyFill="1" applyBorder="1" applyAlignment="1">
      <alignment horizontal="center" vertical="center" wrapText="1"/>
    </xf>
    <xf numFmtId="0" fontId="12" fillId="2" borderId="3" xfId="0" applyFont="1" applyFill="1" applyBorder="1" applyAlignment="1">
      <alignment horizontal="center" vertical="center"/>
    </xf>
    <xf numFmtId="49" fontId="9" fillId="2" borderId="4" xfId="4" applyNumberFormat="1" applyFont="1" applyFill="1" applyBorder="1" applyAlignment="1">
      <alignment horizontal="center" vertical="center" wrapText="1"/>
    </xf>
    <xf numFmtId="0" fontId="9" fillId="2" borderId="3" xfId="4" applyFont="1" applyFill="1" applyBorder="1" applyAlignment="1">
      <alignment wrapText="1"/>
    </xf>
    <xf numFmtId="0" fontId="9" fillId="2" borderId="0" xfId="4" applyFont="1" applyFill="1" applyBorder="1" applyAlignment="1">
      <alignment wrapText="1"/>
    </xf>
    <xf numFmtId="2" fontId="9" fillId="2" borderId="1" xfId="0" applyNumberFormat="1" applyFont="1" applyFill="1" applyBorder="1" applyAlignment="1">
      <alignment horizontal="center" vertical="center"/>
    </xf>
    <xf numFmtId="0" fontId="5" fillId="3" borderId="6" xfId="4" applyFont="1" applyFill="1" applyBorder="1" applyAlignment="1">
      <alignment horizontal="center" vertical="center" wrapText="1"/>
    </xf>
    <xf numFmtId="0" fontId="5" fillId="3" borderId="1" xfId="4" applyFont="1" applyFill="1" applyBorder="1" applyAlignment="1">
      <alignment horizontal="center" vertical="center" wrapText="1"/>
    </xf>
    <xf numFmtId="0" fontId="5" fillId="2" borderId="8" xfId="0" applyFont="1" applyFill="1" applyBorder="1"/>
    <xf numFmtId="0" fontId="5" fillId="2" borderId="0" xfId="0" applyFont="1" applyFill="1" applyAlignment="1">
      <alignment horizontal="center" vertical="center"/>
    </xf>
    <xf numFmtId="0" fontId="15" fillId="0" borderId="0" xfId="0" applyFont="1" applyAlignment="1">
      <alignment horizontal="center"/>
    </xf>
    <xf numFmtId="0" fontId="14" fillId="0" borderId="0" xfId="0" applyFont="1" applyAlignment="1">
      <alignment horizontal="right" vertical="center"/>
    </xf>
    <xf numFmtId="0" fontId="9" fillId="2" borderId="1" xfId="4" applyFont="1" applyFill="1" applyBorder="1" applyAlignment="1">
      <alignment vertical="top" wrapText="1"/>
    </xf>
    <xf numFmtId="0" fontId="9" fillId="2" borderId="11" xfId="4" applyFont="1" applyFill="1" applyBorder="1" applyAlignment="1">
      <alignment vertical="top" wrapText="1"/>
    </xf>
    <xf numFmtId="0" fontId="9" fillId="2" borderId="6" xfId="0" applyFont="1" applyFill="1" applyBorder="1" applyAlignment="1">
      <alignment horizontal="center" vertical="center"/>
    </xf>
    <xf numFmtId="0" fontId="9" fillId="2" borderId="6" xfId="4" applyFont="1" applyFill="1" applyBorder="1" applyAlignment="1">
      <alignment horizontal="center" vertical="center" wrapText="1" shrinkToFit="1"/>
    </xf>
    <xf numFmtId="0" fontId="9" fillId="2" borderId="6" xfId="5" applyFont="1" applyFill="1" applyBorder="1" applyAlignment="1">
      <alignment horizontal="center" vertical="center" wrapText="1"/>
    </xf>
    <xf numFmtId="0" fontId="9" fillId="2" borderId="6" xfId="6" applyFont="1" applyFill="1" applyBorder="1" applyAlignment="1">
      <alignment horizontal="center" vertical="center" wrapText="1"/>
    </xf>
    <xf numFmtId="0" fontId="9" fillId="2" borderId="6" xfId="4"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7" fillId="2" borderId="0" xfId="0" applyFont="1" applyFill="1" applyAlignment="1">
      <alignment horizontal="center" vertical="center"/>
    </xf>
    <xf numFmtId="0" fontId="5" fillId="2" borderId="18" xfId="0" applyFont="1" applyFill="1" applyBorder="1"/>
    <xf numFmtId="0" fontId="5" fillId="2" borderId="19" xfId="0" applyFont="1" applyFill="1" applyBorder="1"/>
    <xf numFmtId="0" fontId="18" fillId="2" borderId="16" xfId="0" applyFont="1" applyFill="1" applyBorder="1" applyAlignment="1">
      <alignment vertical="center"/>
    </xf>
    <xf numFmtId="0" fontId="18" fillId="2" borderId="0" xfId="0" applyFont="1" applyFill="1" applyAlignment="1">
      <alignment vertical="center"/>
    </xf>
    <xf numFmtId="0" fontId="18" fillId="2" borderId="17" xfId="0" applyFont="1" applyFill="1" applyBorder="1" applyAlignment="1">
      <alignment vertical="center"/>
    </xf>
    <xf numFmtId="0" fontId="19" fillId="2" borderId="0" xfId="0" applyFont="1" applyFill="1"/>
    <xf numFmtId="0" fontId="5" fillId="2" borderId="0" xfId="0" applyFont="1" applyFill="1" applyAlignment="1">
      <alignment horizontal="left" vertical="top"/>
    </xf>
    <xf numFmtId="0" fontId="0" fillId="2" borderId="0" xfId="0" applyFill="1" applyAlignment="1">
      <alignment horizontal="left" vertical="top"/>
    </xf>
    <xf numFmtId="0" fontId="5" fillId="2" borderId="0" xfId="4" applyFont="1" applyFill="1" applyBorder="1" applyAlignment="1">
      <alignment horizontal="left" vertical="top" wrapText="1"/>
    </xf>
    <xf numFmtId="0" fontId="5" fillId="3" borderId="11" xfId="4" applyFont="1" applyFill="1" applyBorder="1" applyAlignment="1">
      <alignment horizontal="center" vertical="center" wrapText="1"/>
    </xf>
    <xf numFmtId="0" fontId="5" fillId="3" borderId="0" xfId="4" applyFont="1" applyFill="1" applyBorder="1" applyAlignment="1">
      <alignment horizontal="center" vertical="top" wrapText="1"/>
    </xf>
    <xf numFmtId="0" fontId="9" fillId="2" borderId="4" xfId="0" applyFont="1" applyFill="1" applyBorder="1" applyAlignment="1">
      <alignment horizontal="center" vertical="center"/>
    </xf>
    <xf numFmtId="3" fontId="9" fillId="2" borderId="5" xfId="0" applyNumberFormat="1" applyFont="1" applyFill="1" applyBorder="1" applyAlignment="1">
      <alignment horizontal="center" vertical="center"/>
    </xf>
    <xf numFmtId="0" fontId="12" fillId="2" borderId="11" xfId="4" applyFont="1" applyFill="1" applyBorder="1" applyAlignment="1">
      <alignment horizontal="center" vertical="center" wrapText="1" shrinkToFit="1"/>
    </xf>
    <xf numFmtId="0" fontId="9" fillId="2" borderId="3" xfId="4" applyFont="1" applyFill="1" applyBorder="1" applyAlignment="1">
      <alignment vertical="top" wrapText="1"/>
    </xf>
    <xf numFmtId="0" fontId="16" fillId="2" borderId="12" xfId="0" applyFont="1" applyFill="1" applyBorder="1" applyAlignment="1">
      <alignment horizontal="center"/>
    </xf>
    <xf numFmtId="0" fontId="10" fillId="2" borderId="12" xfId="0" applyFont="1" applyFill="1" applyBorder="1" applyAlignment="1">
      <alignment horizontal="center"/>
    </xf>
    <xf numFmtId="0" fontId="5" fillId="2" borderId="9" xfId="4" applyFont="1" applyFill="1" applyBorder="1" applyAlignment="1">
      <alignment horizontal="left" vertical="center" wrapText="1"/>
    </xf>
    <xf numFmtId="0" fontId="5" fillId="2" borderId="2" xfId="4" applyFont="1" applyFill="1" applyBorder="1" applyAlignment="1">
      <alignment horizontal="left" vertical="center" wrapText="1"/>
    </xf>
    <xf numFmtId="0" fontId="5" fillId="2" borderId="10" xfId="4" applyFont="1" applyFill="1" applyBorder="1" applyAlignment="1">
      <alignment horizontal="left" vertical="center" wrapText="1"/>
    </xf>
    <xf numFmtId="0" fontId="6" fillId="2" borderId="0" xfId="0" applyFont="1" applyFill="1" applyAlignment="1">
      <alignment horizontal="left" vertical="center"/>
    </xf>
    <xf numFmtId="49" fontId="9" fillId="2" borderId="4" xfId="4" applyNumberFormat="1" applyFont="1" applyFill="1" applyBorder="1" applyAlignment="1">
      <alignment horizontal="right" vertical="center" wrapText="1"/>
    </xf>
    <xf numFmtId="49" fontId="9" fillId="2" borderId="7" xfId="4" applyNumberFormat="1" applyFont="1" applyFill="1" applyBorder="1" applyAlignment="1">
      <alignment horizontal="right" vertical="center" wrapText="1"/>
    </xf>
    <xf numFmtId="49" fontId="9" fillId="2" borderId="5" xfId="4" applyNumberFormat="1" applyFont="1" applyFill="1" applyBorder="1" applyAlignment="1">
      <alignment horizontal="right" vertical="center" wrapText="1"/>
    </xf>
    <xf numFmtId="0" fontId="5" fillId="2" borderId="4" xfId="4" applyFont="1" applyFill="1" applyBorder="1" applyAlignment="1">
      <alignment horizontal="left" vertical="center" wrapText="1"/>
    </xf>
    <xf numFmtId="0" fontId="5" fillId="2" borderId="7" xfId="4" applyFont="1" applyFill="1" applyBorder="1" applyAlignment="1">
      <alignment horizontal="left" vertical="center" wrapText="1"/>
    </xf>
    <xf numFmtId="0" fontId="5" fillId="2" borderId="5" xfId="4" applyFont="1" applyFill="1" applyBorder="1" applyAlignment="1">
      <alignment horizontal="left" vertical="center" wrapText="1"/>
    </xf>
    <xf numFmtId="0" fontId="4" fillId="2" borderId="3" xfId="0" applyFont="1" applyFill="1" applyBorder="1" applyAlignment="1">
      <alignment horizontal="center"/>
    </xf>
    <xf numFmtId="0" fontId="10" fillId="2" borderId="20" xfId="4" applyFont="1" applyFill="1" applyBorder="1" applyAlignment="1">
      <alignment horizontal="left" vertical="center" wrapText="1"/>
    </xf>
    <xf numFmtId="0" fontId="10" fillId="2" borderId="12" xfId="4" applyFont="1" applyFill="1" applyBorder="1" applyAlignment="1">
      <alignment horizontal="left" vertical="center" wrapText="1"/>
    </xf>
    <xf numFmtId="0" fontId="10" fillId="2" borderId="21" xfId="4" applyFont="1" applyFill="1" applyBorder="1" applyAlignment="1">
      <alignment horizontal="left" vertical="center" wrapText="1"/>
    </xf>
    <xf numFmtId="0" fontId="10" fillId="2" borderId="14" xfId="4" applyFont="1" applyFill="1" applyBorder="1" applyAlignment="1">
      <alignment horizontal="left" vertical="top" wrapText="1"/>
    </xf>
    <xf numFmtId="0" fontId="10" fillId="2" borderId="15" xfId="4" applyFont="1" applyFill="1" applyBorder="1" applyAlignment="1">
      <alignment horizontal="left" vertical="top" wrapText="1"/>
    </xf>
    <xf numFmtId="0" fontId="10" fillId="2" borderId="8" xfId="4" applyFont="1" applyFill="1" applyBorder="1" applyAlignment="1">
      <alignment horizontal="left" vertical="top" wrapText="1"/>
    </xf>
    <xf numFmtId="0" fontId="10" fillId="2" borderId="19" xfId="4" applyFont="1" applyFill="1" applyBorder="1" applyAlignment="1">
      <alignment horizontal="left" vertical="top" wrapText="1"/>
    </xf>
    <xf numFmtId="0" fontId="5" fillId="3" borderId="22" xfId="4" applyFont="1" applyFill="1" applyBorder="1" applyAlignment="1">
      <alignment horizontal="center" vertical="top" wrapText="1"/>
    </xf>
    <xf numFmtId="0" fontId="5" fillId="3" borderId="23" xfId="4" applyFont="1" applyFill="1" applyBorder="1" applyAlignment="1">
      <alignment horizontal="center" vertical="top" wrapText="1"/>
    </xf>
  </cellXfs>
  <cellStyles count="11">
    <cellStyle name="Įprastas" xfId="0" builtinId="0" customBuiltin="1"/>
    <cellStyle name="Įprastas 2" xfId="1" xr:uid="{00000000-0005-0000-0000-000001000000}"/>
    <cellStyle name="Įprastas 2 2" xfId="2" xr:uid="{00000000-0005-0000-0000-000002000000}"/>
    <cellStyle name="Įprastas 3" xfId="3" xr:uid="{00000000-0005-0000-0000-000003000000}"/>
    <cellStyle name="Įprastas 4" xfId="4" xr:uid="{00000000-0005-0000-0000-000004000000}"/>
    <cellStyle name="Įprastas 5" xfId="5" xr:uid="{00000000-0005-0000-0000-000005000000}"/>
    <cellStyle name="Įprastas 6" xfId="6" xr:uid="{00000000-0005-0000-0000-000006000000}"/>
    <cellStyle name="Normal 2" xfId="7" xr:uid="{00000000-0005-0000-0000-000007000000}"/>
    <cellStyle name="Normal 2 2" xfId="8" xr:uid="{00000000-0005-0000-0000-000008000000}"/>
    <cellStyle name="Normal 3" xfId="9" xr:uid="{00000000-0005-0000-0000-000009000000}"/>
    <cellStyle name="TableStyleLight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zoomScaleNormal="100" workbookViewId="0">
      <selection activeCell="B9" sqref="B9"/>
    </sheetView>
  </sheetViews>
  <sheetFormatPr defaultRowHeight="14.5"/>
  <cols>
    <col min="1" max="1" width="9.1796875" customWidth="1"/>
    <col min="2" max="2" width="29.1796875" customWidth="1"/>
    <col min="3" max="3" width="18.453125" customWidth="1"/>
    <col min="4" max="4" width="47.453125" customWidth="1"/>
    <col min="5" max="5" width="18.26953125" customWidth="1"/>
    <col min="6" max="6" width="17" customWidth="1"/>
    <col min="7" max="7" width="27.54296875" customWidth="1"/>
    <col min="8" max="8" width="0.1796875" customWidth="1"/>
  </cols>
  <sheetData>
    <row r="1" spans="1:8" ht="17.5">
      <c r="D1" s="27" t="s">
        <v>41</v>
      </c>
      <c r="G1" s="28" t="s">
        <v>44</v>
      </c>
    </row>
    <row r="2" spans="1:8" s="3" customFormat="1">
      <c r="A2" s="36"/>
      <c r="B2" s="37"/>
      <c r="C2" s="37"/>
      <c r="D2" s="37"/>
      <c r="E2" s="37"/>
      <c r="F2" s="37"/>
      <c r="G2" s="38"/>
      <c r="H2" s="4"/>
    </row>
    <row r="3" spans="1:8" s="47" customFormat="1" ht="15.5">
      <c r="A3" s="44" t="s">
        <v>43</v>
      </c>
      <c r="B3" s="45"/>
      <c r="C3" s="45"/>
      <c r="D3" s="45"/>
      <c r="E3" s="45"/>
      <c r="F3" s="45"/>
      <c r="G3" s="46"/>
      <c r="H3" s="45"/>
    </row>
    <row r="4" spans="1:8" s="3" customFormat="1">
      <c r="A4" s="39"/>
      <c r="B4" s="4"/>
      <c r="C4" s="4"/>
      <c r="D4" s="4"/>
      <c r="E4" s="4"/>
      <c r="F4" s="4"/>
      <c r="G4" s="40"/>
      <c r="H4" s="4"/>
    </row>
    <row r="5" spans="1:8" s="3" customFormat="1">
      <c r="A5" s="39"/>
      <c r="B5" s="4"/>
      <c r="C5" s="41"/>
      <c r="D5" s="41" t="s">
        <v>26</v>
      </c>
      <c r="E5" s="41"/>
      <c r="F5" s="4"/>
      <c r="G5" s="40"/>
      <c r="H5" s="4"/>
    </row>
    <row r="6" spans="1:8" s="3" customFormat="1">
      <c r="A6" s="42"/>
      <c r="B6" s="25"/>
      <c r="C6" s="25"/>
      <c r="D6" s="25"/>
      <c r="E6" s="25"/>
      <c r="F6" s="25"/>
      <c r="G6" s="43"/>
      <c r="H6" s="2"/>
    </row>
    <row r="7" spans="1:8" s="6" customFormat="1" ht="104.25" customHeight="1">
      <c r="A7" s="31" t="s">
        <v>0</v>
      </c>
      <c r="B7" s="32" t="s">
        <v>1</v>
      </c>
      <c r="C7" s="33" t="s">
        <v>13</v>
      </c>
      <c r="D7" s="32" t="s">
        <v>2</v>
      </c>
      <c r="E7" s="32" t="s">
        <v>3</v>
      </c>
      <c r="F7" s="34" t="s">
        <v>15</v>
      </c>
      <c r="G7" s="35" t="s">
        <v>4</v>
      </c>
      <c r="H7" s="5"/>
    </row>
    <row r="8" spans="1:8" s="6" customFormat="1" ht="21.75" customHeight="1">
      <c r="A8" s="7">
        <v>1</v>
      </c>
      <c r="B8" s="55">
        <v>2</v>
      </c>
      <c r="C8" s="9">
        <v>3</v>
      </c>
      <c r="D8" s="8">
        <v>4</v>
      </c>
      <c r="E8" s="8">
        <v>5</v>
      </c>
      <c r="F8" s="10" t="s">
        <v>25</v>
      </c>
      <c r="G8" s="11">
        <v>7</v>
      </c>
      <c r="H8" s="5"/>
    </row>
    <row r="9" spans="1:8" s="6" customFormat="1" ht="182.25" customHeight="1">
      <c r="A9" s="53" t="s">
        <v>30</v>
      </c>
      <c r="B9" s="56" t="s">
        <v>45</v>
      </c>
      <c r="C9" s="54">
        <v>60000</v>
      </c>
      <c r="D9" s="13" t="s">
        <v>14</v>
      </c>
      <c r="E9" s="7"/>
      <c r="F9" s="7">
        <f>+C9*E9</f>
        <v>0</v>
      </c>
      <c r="G9" s="13" t="s">
        <v>14</v>
      </c>
      <c r="H9" s="5"/>
    </row>
    <row r="10" spans="1:8" s="6" customFormat="1" ht="27.75" customHeight="1">
      <c r="A10" s="14" t="s">
        <v>31</v>
      </c>
      <c r="B10" s="15"/>
      <c r="C10" s="13" t="s">
        <v>14</v>
      </c>
      <c r="D10" s="7"/>
      <c r="E10" s="13" t="s">
        <v>14</v>
      </c>
      <c r="F10" s="13" t="s">
        <v>14</v>
      </c>
      <c r="G10" s="16"/>
      <c r="H10" s="5"/>
    </row>
    <row r="11" spans="1:8" s="6" customFormat="1" ht="25.5" customHeight="1">
      <c r="A11" s="14" t="s">
        <v>32</v>
      </c>
      <c r="B11" s="16"/>
      <c r="C11" s="13" t="s">
        <v>14</v>
      </c>
      <c r="D11" s="7"/>
      <c r="E11" s="13" t="s">
        <v>14</v>
      </c>
      <c r="F11" s="13" t="s">
        <v>14</v>
      </c>
      <c r="G11" s="16"/>
      <c r="H11" s="5"/>
    </row>
    <row r="12" spans="1:8" s="6" customFormat="1" ht="24" customHeight="1">
      <c r="A12" s="17" t="s">
        <v>29</v>
      </c>
      <c r="B12" s="15"/>
      <c r="C12" s="13" t="s">
        <v>14</v>
      </c>
      <c r="D12" s="18"/>
      <c r="E12" s="13" t="s">
        <v>14</v>
      </c>
      <c r="F12" s="13" t="s">
        <v>14</v>
      </c>
      <c r="G12" s="16"/>
      <c r="H12" s="5"/>
    </row>
    <row r="13" spans="1:8" s="6" customFormat="1" ht="175.5" customHeight="1">
      <c r="A13" s="19" t="s">
        <v>33</v>
      </c>
      <c r="B13" s="30" t="s">
        <v>47</v>
      </c>
      <c r="C13" s="12">
        <v>18000</v>
      </c>
      <c r="D13" s="13" t="s">
        <v>14</v>
      </c>
      <c r="E13" s="7"/>
      <c r="F13" s="7">
        <f>+C13*E13</f>
        <v>0</v>
      </c>
      <c r="G13" s="13" t="s">
        <v>14</v>
      </c>
      <c r="H13" s="5"/>
    </row>
    <row r="14" spans="1:8" s="6" customFormat="1" ht="27" customHeight="1">
      <c r="A14" s="17" t="s">
        <v>34</v>
      </c>
      <c r="B14" s="20"/>
      <c r="C14" s="13" t="s">
        <v>14</v>
      </c>
      <c r="D14" s="18"/>
      <c r="E14" s="13" t="s">
        <v>14</v>
      </c>
      <c r="F14" s="13" t="s">
        <v>14</v>
      </c>
      <c r="G14" s="16"/>
      <c r="H14" s="5"/>
    </row>
    <row r="15" spans="1:8" s="6" customFormat="1" ht="28.5" customHeight="1">
      <c r="A15" s="14" t="s">
        <v>35</v>
      </c>
      <c r="B15" s="21"/>
      <c r="C15" s="13" t="s">
        <v>14</v>
      </c>
      <c r="D15" s="18"/>
      <c r="E15" s="13" t="s">
        <v>14</v>
      </c>
      <c r="F15" s="13" t="s">
        <v>14</v>
      </c>
      <c r="G15" s="16"/>
      <c r="H15" s="5"/>
    </row>
    <row r="16" spans="1:8" s="6" customFormat="1" ht="25.5" customHeight="1">
      <c r="A16" s="14" t="s">
        <v>46</v>
      </c>
      <c r="B16" s="15"/>
      <c r="C16" s="13" t="s">
        <v>14</v>
      </c>
      <c r="D16" s="18"/>
      <c r="E16" s="13" t="s">
        <v>14</v>
      </c>
      <c r="F16" s="13" t="s">
        <v>14</v>
      </c>
      <c r="G16" s="16"/>
      <c r="H16" s="5"/>
    </row>
    <row r="17" spans="1:8" s="6" customFormat="1" ht="192.75" customHeight="1">
      <c r="A17" s="17" t="s">
        <v>38</v>
      </c>
      <c r="B17" s="29" t="s">
        <v>48</v>
      </c>
      <c r="C17" s="12">
        <v>1000</v>
      </c>
      <c r="D17" s="13" t="s">
        <v>14</v>
      </c>
      <c r="E17" s="13"/>
      <c r="F17" s="13">
        <v>0</v>
      </c>
      <c r="G17" s="13" t="s">
        <v>14</v>
      </c>
      <c r="H17" s="5"/>
    </row>
    <row r="18" spans="1:8" s="6" customFormat="1" ht="33.65" customHeight="1">
      <c r="A18" s="17" t="s">
        <v>39</v>
      </c>
      <c r="B18" s="15"/>
      <c r="C18" s="13" t="s">
        <v>14</v>
      </c>
      <c r="D18" s="18"/>
      <c r="E18" s="13" t="s">
        <v>14</v>
      </c>
      <c r="F18" s="13" t="s">
        <v>14</v>
      </c>
      <c r="G18" s="16"/>
      <c r="H18" s="5"/>
    </row>
    <row r="19" spans="1:8" s="6" customFormat="1" ht="33.65" customHeight="1">
      <c r="A19" s="17" t="s">
        <v>40</v>
      </c>
      <c r="B19" s="15"/>
      <c r="C19" s="13" t="s">
        <v>14</v>
      </c>
      <c r="D19" s="18"/>
      <c r="E19" s="13" t="s">
        <v>14</v>
      </c>
      <c r="F19" s="13" t="s">
        <v>14</v>
      </c>
      <c r="G19" s="16"/>
      <c r="H19" s="5"/>
    </row>
    <row r="20" spans="1:8" s="6" customFormat="1" ht="34.9" customHeight="1">
      <c r="A20" s="17" t="s">
        <v>29</v>
      </c>
      <c r="B20" s="15"/>
      <c r="C20" s="13" t="s">
        <v>14</v>
      </c>
      <c r="D20" s="18"/>
      <c r="E20" s="13" t="s">
        <v>14</v>
      </c>
      <c r="F20" s="13" t="s">
        <v>14</v>
      </c>
      <c r="G20" s="16"/>
      <c r="H20" s="5"/>
    </row>
    <row r="21" spans="1:8" s="6" customFormat="1">
      <c r="A21" s="63" t="s">
        <v>16</v>
      </c>
      <c r="B21" s="64"/>
      <c r="C21" s="64"/>
      <c r="D21" s="64"/>
      <c r="E21" s="65"/>
      <c r="F21" s="22">
        <f>F9</f>
        <v>0</v>
      </c>
      <c r="G21" s="13" t="s">
        <v>14</v>
      </c>
      <c r="H21" s="5"/>
    </row>
    <row r="22" spans="1:8" s="6" customFormat="1">
      <c r="A22" s="63" t="s">
        <v>17</v>
      </c>
      <c r="B22" s="64"/>
      <c r="C22" s="64"/>
      <c r="D22" s="64"/>
      <c r="E22" s="64"/>
      <c r="F22" s="22">
        <f>F23-F21</f>
        <v>0</v>
      </c>
      <c r="G22" s="13" t="s">
        <v>14</v>
      </c>
      <c r="H22" s="5"/>
    </row>
    <row r="23" spans="1:8" s="6" customFormat="1">
      <c r="A23" s="63" t="s">
        <v>18</v>
      </c>
      <c r="B23" s="64"/>
      <c r="C23" s="64"/>
      <c r="D23" s="64"/>
      <c r="E23" s="64"/>
      <c r="F23" s="22">
        <f>+F21*1.05</f>
        <v>0</v>
      </c>
      <c r="G23" s="13" t="s">
        <v>14</v>
      </c>
      <c r="H23" s="5"/>
    </row>
    <row r="24" spans="1:8" s="6" customFormat="1">
      <c r="A24" s="57" t="s">
        <v>42</v>
      </c>
      <c r="B24" s="58"/>
      <c r="C24" s="58"/>
      <c r="D24" s="58"/>
      <c r="E24" s="58"/>
      <c r="F24" s="58"/>
      <c r="G24" s="58"/>
      <c r="H24" s="5"/>
    </row>
    <row r="25" spans="1:8" s="3" customFormat="1">
      <c r="A25" s="2"/>
      <c r="B25" s="2"/>
      <c r="C25" s="2"/>
      <c r="D25" s="2"/>
      <c r="E25" s="2"/>
      <c r="F25" s="2"/>
      <c r="G25" s="2"/>
      <c r="H25" s="2"/>
    </row>
    <row r="26" spans="1:8" s="3" customFormat="1">
      <c r="A26" s="69" t="s">
        <v>11</v>
      </c>
      <c r="B26" s="69"/>
      <c r="C26" s="69"/>
      <c r="D26" s="69"/>
      <c r="E26" s="69"/>
      <c r="F26" s="69"/>
      <c r="G26" s="69"/>
      <c r="H26" s="2"/>
    </row>
    <row r="27" spans="1:8" s="3" customFormat="1" ht="36" customHeight="1">
      <c r="A27" s="23" t="s">
        <v>7</v>
      </c>
      <c r="B27" s="59" t="s">
        <v>28</v>
      </c>
      <c r="C27" s="60"/>
      <c r="D27" s="60"/>
      <c r="E27" s="60"/>
      <c r="F27" s="60"/>
      <c r="G27" s="61"/>
      <c r="H27" s="2"/>
    </row>
    <row r="28" spans="1:8" s="3" customFormat="1" ht="56.25" customHeight="1">
      <c r="A28" s="23">
        <v>2</v>
      </c>
      <c r="B28" s="59" t="s">
        <v>19</v>
      </c>
      <c r="C28" s="60"/>
      <c r="D28" s="60"/>
      <c r="E28" s="60"/>
      <c r="F28" s="60"/>
      <c r="G28" s="61"/>
      <c r="H28" s="2"/>
    </row>
    <row r="29" spans="1:8" s="3" customFormat="1" ht="39.75" customHeight="1">
      <c r="A29" s="24" t="s">
        <v>5</v>
      </c>
      <c r="B29" s="66" t="s">
        <v>12</v>
      </c>
      <c r="C29" s="67"/>
      <c r="D29" s="67"/>
      <c r="E29" s="67"/>
      <c r="F29" s="67"/>
      <c r="G29" s="68"/>
      <c r="H29" s="2"/>
    </row>
    <row r="30" spans="1:8" s="3" customFormat="1" ht="38.25" customHeight="1">
      <c r="A30" s="24" t="s">
        <v>6</v>
      </c>
      <c r="B30" s="66" t="s">
        <v>36</v>
      </c>
      <c r="C30" s="67"/>
      <c r="D30" s="67"/>
      <c r="E30" s="67"/>
      <c r="F30" s="67"/>
      <c r="G30" s="68"/>
      <c r="H30" s="2"/>
    </row>
    <row r="31" spans="1:8" s="3" customFormat="1" ht="55.5" customHeight="1">
      <c r="A31" s="24" t="s">
        <v>8</v>
      </c>
      <c r="B31" s="66" t="s">
        <v>37</v>
      </c>
      <c r="C31" s="67"/>
      <c r="D31" s="67"/>
      <c r="E31" s="67"/>
      <c r="F31" s="67"/>
      <c r="G31" s="68"/>
      <c r="H31" s="2"/>
    </row>
    <row r="32" spans="1:8" s="3" customFormat="1" ht="29.25" customHeight="1">
      <c r="A32" s="24" t="s">
        <v>9</v>
      </c>
      <c r="B32" s="66" t="s">
        <v>20</v>
      </c>
      <c r="C32" s="67"/>
      <c r="D32" s="67"/>
      <c r="E32" s="67"/>
      <c r="F32" s="67"/>
      <c r="G32" s="68"/>
      <c r="H32" s="2"/>
    </row>
    <row r="33" spans="1:8" s="3" customFormat="1" ht="28.5" customHeight="1">
      <c r="A33" s="51" t="s">
        <v>10</v>
      </c>
      <c r="B33" s="70" t="s">
        <v>49</v>
      </c>
      <c r="C33" s="71"/>
      <c r="D33" s="71"/>
      <c r="E33" s="71"/>
      <c r="F33" s="71"/>
      <c r="G33" s="72"/>
      <c r="H33" s="2"/>
    </row>
    <row r="34" spans="1:8" s="49" customFormat="1" ht="72.75" customHeight="1">
      <c r="A34" s="77" t="s">
        <v>21</v>
      </c>
      <c r="B34" s="73" t="s">
        <v>50</v>
      </c>
      <c r="C34" s="73"/>
      <c r="D34" s="73"/>
      <c r="E34" s="73"/>
      <c r="F34" s="73"/>
      <c r="G34" s="74"/>
      <c r="H34" s="48"/>
    </row>
    <row r="35" spans="1:8">
      <c r="A35" s="78"/>
      <c r="B35" s="75"/>
      <c r="C35" s="75"/>
      <c r="D35" s="75"/>
      <c r="E35" s="75"/>
      <c r="F35" s="75"/>
      <c r="G35" s="76"/>
    </row>
    <row r="36" spans="1:8">
      <c r="A36" s="52"/>
      <c r="B36" s="50"/>
      <c r="C36" s="50"/>
      <c r="D36" s="50"/>
      <c r="E36" s="50"/>
      <c r="F36" s="50"/>
      <c r="G36" s="50"/>
    </row>
    <row r="37" spans="1:8" s="3" customFormat="1">
      <c r="A37" s="25"/>
      <c r="B37" s="25"/>
      <c r="C37" s="2"/>
      <c r="D37" s="25"/>
      <c r="E37" s="2"/>
      <c r="F37" s="25"/>
      <c r="G37" s="25"/>
      <c r="H37" s="2"/>
    </row>
    <row r="38" spans="1:8" s="3" customFormat="1">
      <c r="A38" s="2" t="s">
        <v>22</v>
      </c>
      <c r="B38" s="2"/>
      <c r="C38" s="2"/>
      <c r="D38" s="26" t="s">
        <v>23</v>
      </c>
      <c r="E38" s="2"/>
      <c r="F38" s="2" t="s">
        <v>27</v>
      </c>
      <c r="G38" s="2"/>
      <c r="H38" s="2"/>
    </row>
    <row r="39" spans="1:8" s="3" customFormat="1">
      <c r="A39" s="2"/>
      <c r="B39" s="2"/>
      <c r="C39" s="2"/>
      <c r="D39" s="2"/>
      <c r="E39" s="2"/>
      <c r="F39" s="2"/>
      <c r="G39" s="2"/>
      <c r="H39" s="2"/>
    </row>
    <row r="40" spans="1:8" s="3" customFormat="1">
      <c r="A40" s="62" t="s">
        <v>24</v>
      </c>
      <c r="B40" s="62"/>
      <c r="C40" s="62"/>
      <c r="D40" s="62"/>
      <c r="E40" s="62"/>
      <c r="F40" s="62"/>
      <c r="G40" s="62"/>
      <c r="H40" s="2"/>
    </row>
    <row r="41" spans="1:8">
      <c r="A41" s="1"/>
      <c r="B41" s="1"/>
      <c r="C41" s="1"/>
      <c r="D41" s="1"/>
      <c r="E41" s="1"/>
      <c r="F41" s="1"/>
      <c r="G41" s="1"/>
      <c r="H41" s="1"/>
    </row>
  </sheetData>
  <mergeCells count="15">
    <mergeCell ref="A24:G24"/>
    <mergeCell ref="B28:G28"/>
    <mergeCell ref="A40:G40"/>
    <mergeCell ref="A21:E21"/>
    <mergeCell ref="A22:E22"/>
    <mergeCell ref="A23:E23"/>
    <mergeCell ref="B30:G30"/>
    <mergeCell ref="B31:G31"/>
    <mergeCell ref="B32:G32"/>
    <mergeCell ref="A26:G26"/>
    <mergeCell ref="B29:G29"/>
    <mergeCell ref="B33:G33"/>
    <mergeCell ref="B27:G27"/>
    <mergeCell ref="B34:G35"/>
    <mergeCell ref="A34:A35"/>
  </mergeCells>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84F3-AE37-4195-8211-BCCB7922CE46}">
  <dimension ref="A1"/>
  <sheetViews>
    <sheetView workbookViewId="0"/>
  </sheetViews>
  <sheetFormatPr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6" ma:contentTypeDescription="Create a new document." ma:contentTypeScope="" ma:versionID="3a5843e718e59bdcc2db32b40f668a3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4b93b327542c6013ee32f1ec1d7c108"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E2F4B7-9D04-4B57-BD9C-03342D22F1F7}">
  <ds:schemaRefs>
    <ds:schemaRef ds:uri="http://schemas.microsoft.com/sharepoint/v3/contenttype/forms"/>
  </ds:schemaRefs>
</ds:datastoreItem>
</file>

<file path=customXml/itemProps2.xml><?xml version="1.0" encoding="utf-8"?>
<ds:datastoreItem xmlns:ds="http://schemas.openxmlformats.org/officeDocument/2006/customXml" ds:itemID="{F1851698-04DB-4C65-A5DA-20AECAE20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Auksė Karalienė</dc:creator>
  <cp:lastModifiedBy>Aušra Sidaraitė-Markevičienė</cp:lastModifiedBy>
  <cp:lastPrinted>2025-03-28T11:11:43Z</cp:lastPrinted>
  <dcterms:created xsi:type="dcterms:W3CDTF">2022-03-23T04:46:26Z</dcterms:created>
  <dcterms:modified xsi:type="dcterms:W3CDTF">2025-04-18T07:48:43Z</dcterms:modified>
</cp:coreProperties>
</file>