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tkurti duomenys\A_PIRKIMAI_05-22\SAK\PASLAUGOS\2025_Langų reguliavimas ir remontas\Rinkos konsultacija\"/>
    </mc:Choice>
  </mc:AlternateContent>
  <xr:revisionPtr revIDLastSave="0" documentId="13_ncr:1_{E3AF7D93-2D8B-4AE5-B7FA-BC4D2C1D22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Žiniaraštis" sheetId="1" r:id="rId1"/>
  </sheets>
  <definedNames>
    <definedName name="M_P1">Žiniaraštis!$B$10</definedName>
    <definedName name="_xlnm.Print_Area" localSheetId="0">Žiniaraštis!$A$2:$I$38</definedName>
    <definedName name="_xlnm.Print_Titles" localSheetId="0">Žiniaraštis!$8:$10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7" i="1"/>
  <c r="I25" i="1"/>
  <c r="I24" i="1"/>
  <c r="I23" i="1"/>
  <c r="I21" i="1"/>
  <c r="I20" i="1"/>
  <c r="I19" i="1"/>
  <c r="I18" i="1"/>
  <c r="I17" i="1"/>
  <c r="I16" i="1"/>
  <c r="I14" i="1"/>
  <c r="I13" i="1"/>
  <c r="I12" i="1"/>
</calcChain>
</file>

<file path=xl/sharedStrings.xml><?xml version="1.0" encoding="utf-8"?>
<sst xmlns="http://schemas.openxmlformats.org/spreadsheetml/2006/main" count="79" uniqueCount="63">
  <si>
    <t xml:space="preserve">L o k a l i n ė  s ą m a t a  N r. </t>
  </si>
  <si>
    <t>G</t>
  </si>
  <si>
    <t>Eil.</t>
  </si>
  <si>
    <t>Mato</t>
  </si>
  <si>
    <t>Tiesioginės išlaidos su prisk.</t>
  </si>
  <si>
    <t>Mato vieneto kaina Eur be PVM</t>
  </si>
  <si>
    <t>Darbas</t>
  </si>
  <si>
    <t>Medžiagos</t>
  </si>
  <si>
    <t>Mecha-nizmai</t>
  </si>
  <si>
    <t>6</t>
  </si>
  <si>
    <t>7</t>
  </si>
  <si>
    <t>m</t>
  </si>
  <si>
    <t>Specialiųjų pirkimo sąlygų priedas Nr. 2 „Darbų kiekių žiniaraštis“</t>
  </si>
  <si>
    <t>Preliminarus (lyginamasis) kiekis</t>
  </si>
  <si>
    <t>vnt.</t>
  </si>
  <si>
    <t>Paslaugų pavadinimas</t>
  </si>
  <si>
    <t>Mato vieneto kaina Eur, su PVM</t>
  </si>
  <si>
    <t>Bendra kaina Eur be PVM:</t>
  </si>
  <si>
    <t>1.1.</t>
  </si>
  <si>
    <t>1.2.</t>
  </si>
  <si>
    <t>1.3.</t>
  </si>
  <si>
    <t>2.1.</t>
  </si>
  <si>
    <t>2.2.</t>
  </si>
  <si>
    <t>2.3.</t>
  </si>
  <si>
    <r>
      <rPr>
        <b/>
        <sz val="10"/>
        <rFont val="Times New Roman"/>
        <family val="1"/>
      </rPr>
      <t>Plastikinių/medinių langų</t>
    </r>
    <r>
      <rPr>
        <sz val="10"/>
        <rFont val="Times New Roman"/>
        <family val="1"/>
      </rPr>
      <t xml:space="preserve"> mechanizmų (apkaustų) keitimas</t>
    </r>
  </si>
  <si>
    <r>
      <rPr>
        <b/>
        <sz val="10"/>
        <rFont val="Times New Roman"/>
        <family val="1"/>
      </rPr>
      <t>Aliumininių langų</t>
    </r>
    <r>
      <rPr>
        <sz val="10"/>
        <rFont val="Times New Roman"/>
        <family val="1"/>
      </rPr>
      <t xml:space="preserve"> mechanizmų (apkaustų) keitimas</t>
    </r>
  </si>
  <si>
    <r>
      <rPr>
        <b/>
        <sz val="10"/>
        <rFont val="Times New Roman"/>
        <family val="1"/>
      </rPr>
      <t>Plastikinių/medinių/aliuminių langų</t>
    </r>
    <r>
      <rPr>
        <sz val="10"/>
        <rFont val="Times New Roman"/>
        <family val="1"/>
      </rPr>
      <t xml:space="preserve"> reguliavimas</t>
    </r>
  </si>
  <si>
    <r>
      <rPr>
        <b/>
        <sz val="10"/>
        <rFont val="Times New Roman"/>
        <family val="1"/>
      </rPr>
      <t>Plastikinių/medinių/aliuminių balkono durų</t>
    </r>
    <r>
      <rPr>
        <sz val="10"/>
        <rFont val="Times New Roman"/>
        <family val="1"/>
      </rPr>
      <t xml:space="preserve"> reguliavimas</t>
    </r>
  </si>
  <si>
    <r>
      <rPr>
        <b/>
        <sz val="10"/>
        <rFont val="Times New Roman"/>
        <family val="1"/>
      </rPr>
      <t>Plastikinių/medinių/aliuminių stoglangių</t>
    </r>
    <r>
      <rPr>
        <sz val="10"/>
        <rFont val="Times New Roman"/>
        <family val="1"/>
      </rPr>
      <t xml:space="preserve"> reguliavimas</t>
    </r>
  </si>
  <si>
    <r>
      <rPr>
        <b/>
        <sz val="10"/>
        <rFont val="Times New Roman"/>
        <family val="1"/>
      </rPr>
      <t>Plastikinių/medinių balkono durų</t>
    </r>
    <r>
      <rPr>
        <sz val="10"/>
        <rFont val="Times New Roman"/>
        <family val="1"/>
      </rPr>
      <t xml:space="preserve"> mechanizmų (apkaustų) keitimas</t>
    </r>
  </si>
  <si>
    <r>
      <rPr>
        <b/>
        <sz val="10"/>
        <rFont val="Times New Roman"/>
        <family val="1"/>
      </rPr>
      <t>Aliumininių balkono durų</t>
    </r>
    <r>
      <rPr>
        <sz val="10"/>
        <rFont val="Times New Roman"/>
        <family val="1"/>
      </rPr>
      <t xml:space="preserve"> mechanizmų (apkaustų) keitimas</t>
    </r>
  </si>
  <si>
    <r>
      <rPr>
        <b/>
        <sz val="10"/>
        <rFont val="Times New Roman"/>
        <family val="1"/>
      </rPr>
      <t>Plastikinių/medinių stoglangių</t>
    </r>
    <r>
      <rPr>
        <sz val="10"/>
        <rFont val="Times New Roman"/>
        <family val="1"/>
      </rPr>
      <t xml:space="preserve"> mechanizmų (apkaustų) keitimas</t>
    </r>
  </si>
  <si>
    <r>
      <rPr>
        <b/>
        <sz val="10"/>
        <rFont val="Times New Roman"/>
        <family val="1"/>
      </rPr>
      <t>Aliumininių balkono stoglangių</t>
    </r>
    <r>
      <rPr>
        <sz val="10"/>
        <rFont val="Times New Roman"/>
        <family val="1"/>
      </rPr>
      <t xml:space="preserve"> mechanizmų (apkaustų) keitimas</t>
    </r>
  </si>
  <si>
    <t>2.4.</t>
  </si>
  <si>
    <t>2.5.</t>
  </si>
  <si>
    <t>2.6.</t>
  </si>
  <si>
    <r>
      <t xml:space="preserve">MECHANIZMŲ (APKAUSTŲ) </t>
    </r>
    <r>
      <rPr>
        <b/>
        <u/>
        <sz val="9.75"/>
        <rFont val="Times New Roman"/>
        <family val="1"/>
      </rPr>
      <t>SUTEPIMO</t>
    </r>
    <r>
      <rPr>
        <b/>
        <sz val="9.75"/>
        <rFont val="Times New Roman"/>
        <family val="1"/>
      </rPr>
      <t xml:space="preserve"> PASLAUGOS</t>
    </r>
  </si>
  <si>
    <r>
      <t xml:space="preserve">MECHANIZMŲ (APKAUSTŲ) </t>
    </r>
    <r>
      <rPr>
        <b/>
        <u/>
        <sz val="9.75"/>
        <rFont val="Times New Roman"/>
        <family val="1"/>
      </rPr>
      <t>KEITIMO</t>
    </r>
    <r>
      <rPr>
        <b/>
        <sz val="9.75"/>
        <rFont val="Times New Roman"/>
        <family val="1"/>
      </rPr>
      <t xml:space="preserve"> PASLAUGOS</t>
    </r>
  </si>
  <si>
    <r>
      <rPr>
        <b/>
        <u/>
        <sz val="10"/>
        <rFont val="Times New Roman"/>
        <family val="1"/>
      </rPr>
      <t>REGULIAVIMO</t>
    </r>
    <r>
      <rPr>
        <b/>
        <sz val="10"/>
        <rFont val="Times New Roman"/>
        <family val="1"/>
      </rPr>
      <t xml:space="preserve"> PASLAUGOS</t>
    </r>
  </si>
  <si>
    <t>3.1.</t>
  </si>
  <si>
    <t>3.2.</t>
  </si>
  <si>
    <t>3.3.</t>
  </si>
  <si>
    <r>
      <rPr>
        <b/>
        <sz val="10"/>
        <rFont val="Times New Roman"/>
        <family val="1"/>
      </rPr>
      <t>Plastikinių/medinių/aliuminių stoglangių</t>
    </r>
    <r>
      <rPr>
        <sz val="10"/>
        <rFont val="Times New Roman"/>
        <family val="1"/>
      </rPr>
      <t xml:space="preserve"> mechanizmų (apkaustų) sutepimas</t>
    </r>
  </si>
  <si>
    <r>
      <rPr>
        <b/>
        <sz val="10"/>
        <rFont val="Times New Roman"/>
        <family val="1"/>
      </rPr>
      <t>Plastikinių/medinių/aliuminių balkono durų</t>
    </r>
    <r>
      <rPr>
        <sz val="10"/>
        <rFont val="Times New Roman"/>
        <family val="1"/>
      </rPr>
      <t xml:space="preserve"> mechanizmų (apkaustų) sutepimas</t>
    </r>
  </si>
  <si>
    <r>
      <rPr>
        <b/>
        <sz val="10"/>
        <rFont val="Times New Roman"/>
        <family val="1"/>
      </rPr>
      <t>Plastikinių/medinių/aliuminių langų</t>
    </r>
    <r>
      <rPr>
        <sz val="10"/>
        <rFont val="Times New Roman"/>
        <family val="1"/>
      </rPr>
      <t xml:space="preserve"> mechanizmų (apkaustų) sutepimas</t>
    </r>
  </si>
  <si>
    <t>TARPINĖS KEITIMO PASLAUGOS</t>
  </si>
  <si>
    <t>4.1.</t>
  </si>
  <si>
    <r>
      <rPr>
        <b/>
        <sz val="10"/>
        <rFont val="Times New Roman"/>
        <family val="1"/>
      </rPr>
      <t>Plastikinių/medinių/aliuminių langų ir/arba balkono durų ir/arba stoglangių</t>
    </r>
    <r>
      <rPr>
        <sz val="10"/>
        <rFont val="Times New Roman"/>
        <family val="1"/>
      </rPr>
      <t xml:space="preserve"> tarpinės keitimas</t>
    </r>
  </si>
  <si>
    <t>RANKENOS KEITIMO PASLAUGOS</t>
  </si>
  <si>
    <t>5.1.</t>
  </si>
  <si>
    <t>5.2.</t>
  </si>
  <si>
    <t>5.3.</t>
  </si>
  <si>
    <r>
      <rPr>
        <b/>
        <sz val="10"/>
        <rFont val="Times New Roman"/>
        <family val="1"/>
      </rPr>
      <t>Plastikinių/medinių/aliuminių langų</t>
    </r>
    <r>
      <rPr>
        <sz val="10"/>
        <rFont val="Times New Roman"/>
        <family val="1"/>
      </rPr>
      <t xml:space="preserve"> rankenos keitimas</t>
    </r>
  </si>
  <si>
    <r>
      <rPr>
        <b/>
        <sz val="10"/>
        <rFont val="Times New Roman"/>
        <family val="1"/>
      </rPr>
      <t>Plastikinių/medinių/aliuminių balkono durų</t>
    </r>
    <r>
      <rPr>
        <sz val="10"/>
        <rFont val="Times New Roman"/>
        <family val="1"/>
      </rPr>
      <t xml:space="preserve"> rankenos keitimas</t>
    </r>
  </si>
  <si>
    <r>
      <rPr>
        <b/>
        <sz val="10"/>
        <rFont val="Times New Roman"/>
        <family val="1"/>
      </rPr>
      <t>Plastikinių/medinių/aliuminių stoglangių</t>
    </r>
    <r>
      <rPr>
        <sz val="10"/>
        <rFont val="Times New Roman"/>
        <family val="1"/>
      </rPr>
      <t xml:space="preserve"> rankenos keitimas</t>
    </r>
  </si>
  <si>
    <t>AUKŠTALIPIO PASLAUGOS</t>
  </si>
  <si>
    <t>Perkančioji organizacija – Vilniaus universitetas (toliau – VU)</t>
  </si>
  <si>
    <t>PASLAUGŲ APIMTIES ĮVERTINIMAS APŽIŪROS METU</t>
  </si>
  <si>
    <t>7.1.</t>
  </si>
  <si>
    <r>
      <t xml:space="preserve">Paslaugų teikimo vieta - VU padaliniai Vilniuje </t>
    </r>
    <r>
      <rPr>
        <i/>
        <sz val="9.75"/>
        <rFont val="Times New Roman"/>
        <family val="1"/>
      </rPr>
      <t xml:space="preserve">(konkretaus padalinio adresas bus nurodomas užsakymo metu). </t>
    </r>
  </si>
  <si>
    <r>
      <t xml:space="preserve">Apžiūra vietoje* įvertinant paslaugų apimtį VU padalinyje </t>
    </r>
    <r>
      <rPr>
        <b/>
        <sz val="9.75"/>
        <rFont val="Times New Roman"/>
        <family val="1"/>
      </rPr>
      <t>Vilniuje</t>
    </r>
    <r>
      <rPr>
        <sz val="9.75"/>
        <rFont val="Times New Roman"/>
        <family val="1"/>
        <charset val="186"/>
      </rPr>
      <t xml:space="preserve">                                                                             </t>
    </r>
    <r>
      <rPr>
        <i/>
        <sz val="9.75"/>
        <color theme="4"/>
        <rFont val="Times New Roman"/>
        <family val="1"/>
      </rPr>
      <t>Įkainis taikomas tik mechanizmų (apkaustų) keitimo atveju</t>
    </r>
  </si>
  <si>
    <t>Paslaugų įkainių sąrašas:</t>
  </si>
  <si>
    <r>
      <t xml:space="preserve">Pirkimas: Langų reguliavimo ir remonto paslaugos VU padaliniuose Vilniuje, 2843/2025/TVPC                                 </t>
    </r>
    <r>
      <rPr>
        <b/>
        <i/>
        <sz val="9.75"/>
        <color rgb="FF000000"/>
        <rFont val="Times New Roman"/>
        <family val="1"/>
      </rPr>
      <t xml:space="preserve">Techninės specifikacijos priedas Nr.  1        </t>
    </r>
    <r>
      <rPr>
        <b/>
        <sz val="9.75"/>
        <color rgb="FF000000"/>
        <rFont val="Times New Roman"/>
        <family val="1"/>
        <charset val="186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</si>
</sst>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\-#,##0.00\ [$€-1]"/>
    <numFmt numFmtId="165" formatCode="#,##0.00\ [$Lt-1];\-#,##0.00\ [$Lt-1]"/>
    <numFmt numFmtId="166" formatCode="0.0%"/>
    <numFmt numFmtId="167" formatCode="0.0000"/>
    <numFmt numFmtId="168" formatCode="#,##0.0"/>
  </numFmts>
  <fonts count="31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9.75"/>
      <name val="Times New Roman"/>
      <family val="1"/>
    </font>
    <font>
      <b/>
      <sz val="11"/>
      <color theme="0"/>
      <name val="Times New Roman"/>
      <family val="1"/>
      <charset val="186"/>
    </font>
    <font>
      <b/>
      <sz val="9.75"/>
      <color theme="0"/>
      <name val="Times New Roman"/>
      <family val="1"/>
    </font>
    <font>
      <b/>
      <sz val="11"/>
      <color theme="0"/>
      <name val="TimesLT"/>
      <charset val="186"/>
    </font>
    <font>
      <b/>
      <sz val="11"/>
      <color theme="0"/>
      <name val="Times New Roman"/>
      <family val="1"/>
    </font>
    <font>
      <i/>
      <sz val="9.75"/>
      <name val="Times New Roman"/>
      <family val="1"/>
    </font>
    <font>
      <sz val="9.75"/>
      <color rgb="FFFF0000"/>
      <name val="Times New Roman"/>
      <family val="1"/>
      <charset val="186"/>
    </font>
    <font>
      <sz val="10"/>
      <color rgb="FFFF0000"/>
      <name val="TimesLT"/>
      <charset val="186"/>
    </font>
    <font>
      <sz val="9.75"/>
      <color theme="1"/>
      <name val="Times New Roman"/>
      <family val="1"/>
    </font>
    <font>
      <i/>
      <sz val="9.75"/>
      <color theme="0"/>
      <name val="Times New Roman"/>
      <family val="1"/>
    </font>
    <font>
      <sz val="9.75"/>
      <color theme="0"/>
      <name val="Times New Roman"/>
      <family val="1"/>
      <charset val="186"/>
    </font>
    <font>
      <b/>
      <sz val="10"/>
      <color theme="0"/>
      <name val="TimesLT"/>
    </font>
    <font>
      <sz val="10"/>
      <color theme="0"/>
      <name val="TimesLT"/>
      <charset val="186"/>
    </font>
    <font>
      <b/>
      <sz val="11"/>
      <color theme="0"/>
      <name val="Calibri"/>
      <family val="2"/>
      <charset val="186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/>
      <sz val="9.75"/>
      <name val="Times New Roman"/>
      <family val="1"/>
    </font>
    <font>
      <b/>
      <u/>
      <sz val="10"/>
      <name val="Times New Roman"/>
      <family val="1"/>
    </font>
    <font>
      <sz val="9.75"/>
      <name val="Times New Roman"/>
      <family val="1"/>
    </font>
    <font>
      <i/>
      <sz val="9.75"/>
      <color theme="4"/>
      <name val="Times New Roman"/>
      <family val="1"/>
    </font>
    <font>
      <b/>
      <i/>
      <sz val="9.75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C0C0C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/>
      <bottom style="medium">
        <color indexed="64"/>
      </bottom>
      <diagonal/>
    </border>
    <border>
      <left style="thin">
        <color rgb="FFC0C0C0"/>
      </left>
      <right/>
      <top/>
      <bottom style="medium">
        <color indexed="64"/>
      </bottom>
      <diagonal/>
    </border>
    <border>
      <left style="thin">
        <color rgb="FFC0C0C0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/>
    <xf numFmtId="164" fontId="2" fillId="0" borderId="4" xfId="0" applyNumberFormat="1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2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/>
    <xf numFmtId="167" fontId="3" fillId="0" borderId="0" xfId="0" applyNumberFormat="1" applyFont="1"/>
    <xf numFmtId="166" fontId="3" fillId="3" borderId="0" xfId="0" applyNumberFormat="1" applyFont="1" applyFill="1"/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2" fontId="3" fillId="0" borderId="6" xfId="0" applyNumberFormat="1" applyFont="1" applyBorder="1"/>
    <xf numFmtId="166" fontId="3" fillId="3" borderId="6" xfId="0" applyNumberFormat="1" applyFont="1" applyFill="1" applyBorder="1"/>
    <xf numFmtId="3" fontId="0" fillId="0" borderId="0" xfId="0" applyNumberFormat="1"/>
    <xf numFmtId="168" fontId="0" fillId="0" borderId="0" xfId="0" applyNumberFormat="1"/>
    <xf numFmtId="168" fontId="6" fillId="0" borderId="0" xfId="0" applyNumberFormat="1" applyFont="1"/>
    <xf numFmtId="3" fontId="6" fillId="0" borderId="0" xfId="0" applyNumberFormat="1" applyFont="1"/>
    <xf numFmtId="2" fontId="8" fillId="4" borderId="10" xfId="0" applyNumberFormat="1" applyFont="1" applyFill="1" applyBorder="1" applyAlignment="1">
      <alignment horizontal="left" vertical="top"/>
    </xf>
    <xf numFmtId="2" fontId="8" fillId="4" borderId="11" xfId="0" applyNumberFormat="1" applyFont="1" applyFill="1" applyBorder="1" applyAlignment="1">
      <alignment horizontal="centerContinuous" vertical="center"/>
    </xf>
    <xf numFmtId="2" fontId="8" fillId="4" borderId="12" xfId="0" applyNumberFormat="1" applyFont="1" applyFill="1" applyBorder="1" applyAlignment="1">
      <alignment horizontal="centerContinuous"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3" fontId="14" fillId="0" borderId="0" xfId="0" applyNumberFormat="1" applyFont="1" applyAlignment="1">
      <alignment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3" fillId="0" borderId="3" xfId="0" applyFont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9" fillId="0" borderId="0" xfId="0" applyNumberFormat="1" applyFont="1"/>
    <xf numFmtId="168" fontId="19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2" fontId="23" fillId="0" borderId="4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right" vertical="top"/>
    </xf>
    <xf numFmtId="2" fontId="22" fillId="0" borderId="3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right" vertical="top"/>
    </xf>
    <xf numFmtId="2" fontId="22" fillId="0" borderId="4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1" fontId="15" fillId="0" borderId="18" xfId="0" applyNumberFormat="1" applyFont="1" applyBorder="1" applyAlignment="1">
      <alignment horizontal="center" vertical="center"/>
    </xf>
    <xf numFmtId="2" fontId="23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" fontId="25" fillId="0" borderId="5" xfId="0" applyNumberFormat="1" applyFont="1" applyBorder="1" applyAlignment="1">
      <alignment horizontal="right" vertical="top"/>
    </xf>
    <xf numFmtId="1" fontId="7" fillId="5" borderId="26" xfId="0" applyNumberFormat="1" applyFont="1" applyFill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2" fontId="23" fillId="0" borderId="29" xfId="0" applyNumberFormat="1" applyFont="1" applyBorder="1" applyAlignment="1">
      <alignment horizontal="center" vertical="center"/>
    </xf>
    <xf numFmtId="1" fontId="7" fillId="5" borderId="20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top"/>
    </xf>
    <xf numFmtId="2" fontId="7" fillId="0" borderId="0" xfId="0" applyNumberFormat="1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right" vertical="top"/>
    </xf>
    <xf numFmtId="2" fontId="7" fillId="0" borderId="22" xfId="0" applyNumberFormat="1" applyFont="1" applyBorder="1" applyAlignment="1">
      <alignment horizontal="center" vertical="center"/>
    </xf>
    <xf numFmtId="2" fontId="22" fillId="0" borderId="5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2" fillId="0" borderId="34" xfId="0" applyNumberFormat="1" applyFont="1" applyBorder="1"/>
    <xf numFmtId="167" fontId="3" fillId="0" borderId="35" xfId="0" applyNumberFormat="1" applyFont="1" applyBorder="1"/>
    <xf numFmtId="0" fontId="23" fillId="6" borderId="0" xfId="0" applyFont="1" applyFill="1" applyAlignment="1">
      <alignment horizontal="left" vertical="center" wrapText="1"/>
    </xf>
    <xf numFmtId="2" fontId="23" fillId="0" borderId="38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left" vertical="center" wrapText="1"/>
    </xf>
    <xf numFmtId="2" fontId="21" fillId="4" borderId="24" xfId="0" applyNumberFormat="1" applyFont="1" applyFill="1" applyBorder="1" applyAlignment="1">
      <alignment vertical="center"/>
    </xf>
    <xf numFmtId="1" fontId="12" fillId="0" borderId="30" xfId="0" applyNumberFormat="1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/>
    </xf>
    <xf numFmtId="167" fontId="12" fillId="0" borderId="31" xfId="0" quotePrefix="1" applyNumberFormat="1" applyFont="1" applyBorder="1" applyAlignment="1">
      <alignment horizontal="center" vertical="top"/>
    </xf>
    <xf numFmtId="1" fontId="12" fillId="0" borderId="32" xfId="0" quotePrefix="1" applyNumberFormat="1" applyFont="1" applyBorder="1" applyAlignment="1">
      <alignment horizontal="center" vertical="top"/>
    </xf>
    <xf numFmtId="1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2" fontId="3" fillId="0" borderId="4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right" vertical="top"/>
    </xf>
    <xf numFmtId="2" fontId="9" fillId="0" borderId="21" xfId="0" applyNumberFormat="1" applyFont="1" applyBorder="1" applyAlignment="1">
      <alignment horizontal="center" vertical="center"/>
    </xf>
    <xf numFmtId="2" fontId="23" fillId="0" borderId="41" xfId="0" applyNumberFormat="1" applyFont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2" fontId="23" fillId="0" borderId="38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left" vertical="center" wrapText="1"/>
    </xf>
    <xf numFmtId="1" fontId="28" fillId="0" borderId="36" xfId="0" applyNumberFormat="1" applyFont="1" applyFill="1" applyBorder="1" applyAlignment="1">
      <alignment horizontal="center" vertical="center"/>
    </xf>
    <xf numFmtId="2" fontId="11" fillId="4" borderId="0" xfId="0" applyNumberFormat="1" applyFont="1" applyFill="1" applyAlignment="1">
      <alignment horizontal="left" vertical="center"/>
    </xf>
    <xf numFmtId="0" fontId="12" fillId="0" borderId="23" xfId="0" applyFont="1" applyBorder="1" applyAlignment="1">
      <alignment horizontal="left"/>
    </xf>
    <xf numFmtId="0" fontId="22" fillId="5" borderId="27" xfId="0" applyFont="1" applyFill="1" applyBorder="1" applyAlignment="1">
      <alignment horizontal="left" vertical="center" wrapText="1"/>
    </xf>
    <xf numFmtId="0" fontId="22" fillId="5" borderId="21" xfId="0" applyFont="1" applyFill="1" applyBorder="1" applyAlignment="1">
      <alignment horizontal="left" vertical="center" wrapText="1"/>
    </xf>
    <xf numFmtId="0" fontId="22" fillId="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1" fontId="5" fillId="2" borderId="0" xfId="0" applyNumberFormat="1" applyFont="1" applyFill="1" applyAlignment="1">
      <alignment horizontal="left" vertical="top" wrapText="1"/>
    </xf>
    <xf numFmtId="1" fontId="5" fillId="2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" fontId="7" fillId="0" borderId="22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22" fillId="5" borderId="21" xfId="0" applyNumberFormat="1" applyFont="1" applyFill="1" applyBorder="1" applyAlignment="1">
      <alignment horizontal="left" vertical="center"/>
    </xf>
    <xf numFmtId="1" fontId="22" fillId="5" borderId="28" xfId="0" applyNumberFormat="1" applyFont="1" applyFill="1" applyBorder="1" applyAlignment="1">
      <alignment horizontal="left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7" fontId="8" fillId="4" borderId="9" xfId="0" applyNumberFormat="1" applyFont="1" applyFill="1" applyBorder="1" applyAlignment="1">
      <alignment horizontal="center" vertical="center" wrapText="1"/>
    </xf>
    <xf numFmtId="167" fontId="8" fillId="4" borderId="7" xfId="0" applyNumberFormat="1" applyFont="1" applyFill="1" applyBorder="1" applyAlignment="1">
      <alignment horizontal="center" vertical="center" wrapText="1"/>
    </xf>
    <xf numFmtId="2" fontId="8" fillId="4" borderId="13" xfId="0" applyNumberFormat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W46"/>
  <sheetViews>
    <sheetView showZeros="0" tabSelected="1" zoomScaleNormal="100" workbookViewId="0">
      <pane ySplit="2" topLeftCell="A27" activePane="bottomLeft" state="frozen"/>
      <selection pane="bottomLeft" activeCell="A2" sqref="A2:L2"/>
    </sheetView>
  </sheetViews>
  <sheetFormatPr defaultColWidth="9.33203125" defaultRowHeight="12.6"/>
  <cols>
    <col min="1" max="1" width="7.33203125" style="16" customWidth="1"/>
    <col min="2" max="2" width="44.109375" style="17" customWidth="1"/>
    <col min="3" max="3" width="7.109375" style="23" customWidth="1"/>
    <col min="4" max="4" width="23.77734375" style="23" customWidth="1"/>
    <col min="5" max="5" width="10" style="21" hidden="1" customWidth="1"/>
    <col min="6" max="6" width="10.77734375" style="21" hidden="1" customWidth="1"/>
    <col min="7" max="7" width="10.109375" style="21" hidden="1" customWidth="1"/>
    <col min="8" max="8" width="16.6640625" style="22" customWidth="1"/>
    <col min="9" max="9" width="19" style="21" customWidth="1"/>
    <col min="10" max="10" width="24" style="3" customWidth="1"/>
    <col min="11" max="11" width="9.33203125" style="3"/>
    <col min="12" max="12" width="44.33203125" style="3" customWidth="1"/>
    <col min="13" max="13" width="18.44140625" style="3" customWidth="1"/>
    <col min="14" max="14" width="16" style="3" customWidth="1"/>
    <col min="15" max="15" width="27" style="3" customWidth="1"/>
    <col min="16" max="16" width="27.44140625" style="3" customWidth="1"/>
    <col min="17" max="17" width="17.44140625" style="3" customWidth="1"/>
    <col min="18" max="18" width="18.44140625" style="3" customWidth="1"/>
    <col min="19" max="19" width="17.6640625" style="3" customWidth="1"/>
    <col min="20" max="20" width="14.109375" style="3" customWidth="1"/>
    <col min="21" max="21" width="9.33203125" style="3"/>
    <col min="22" max="22" width="12.77734375" style="3" customWidth="1"/>
    <col min="23" max="16384" width="9.33203125" style="3"/>
  </cols>
  <sheetData>
    <row r="1" spans="1:23" s="6" customFormat="1">
      <c r="A1" s="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V1" s="6" t="s">
        <v>1</v>
      </c>
    </row>
    <row r="2" spans="1:23" s="6" customFormat="1" ht="19.2" customHeight="1">
      <c r="A2" s="144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W2" s="6">
        <v>40557.910000000003</v>
      </c>
    </row>
    <row r="3" spans="1:23" s="11" customFormat="1" ht="52.5" hidden="1" customHeight="1">
      <c r="A3" s="7"/>
      <c r="B3" s="7"/>
      <c r="C3" s="7"/>
      <c r="D3" s="8"/>
      <c r="E3" s="9"/>
      <c r="F3" s="9"/>
      <c r="G3" s="9"/>
      <c r="H3" s="10"/>
      <c r="I3" s="9"/>
      <c r="Q3" s="15"/>
      <c r="R3" s="67" t="s">
        <v>12</v>
      </c>
      <c r="S3" s="15"/>
      <c r="T3" s="15"/>
    </row>
    <row r="4" spans="1:23" s="11" customFormat="1">
      <c r="A4" s="146" t="s">
        <v>56</v>
      </c>
      <c r="B4" s="146"/>
      <c r="C4" s="146"/>
      <c r="D4" s="146"/>
      <c r="E4" s="146"/>
      <c r="F4" s="146"/>
      <c r="G4" s="146"/>
      <c r="H4" s="146"/>
      <c r="I4" s="146"/>
    </row>
    <row r="5" spans="1:23" s="11" customFormat="1" ht="14.25" customHeight="1">
      <c r="A5" s="149" t="s">
        <v>59</v>
      </c>
      <c r="B5" s="149"/>
      <c r="C5" s="149"/>
      <c r="D5" s="149"/>
      <c r="E5" s="149"/>
      <c r="F5" s="149"/>
      <c r="G5" s="149"/>
      <c r="H5" s="149"/>
      <c r="I5" s="149"/>
    </row>
    <row r="6" spans="1:23" s="11" customFormat="1" ht="14.25" customHeight="1" thickBot="1">
      <c r="A6" s="80"/>
      <c r="B6" s="80"/>
      <c r="C6" s="80"/>
      <c r="D6" s="80"/>
      <c r="E6" s="80"/>
      <c r="F6" s="80"/>
      <c r="G6" s="12"/>
      <c r="H6" s="13"/>
      <c r="I6" s="12"/>
    </row>
    <row r="7" spans="1:23" s="11" customFormat="1" ht="13.8" thickTop="1" thickBot="1">
      <c r="A7" s="148" t="s">
        <v>61</v>
      </c>
      <c r="B7" s="148"/>
      <c r="C7" s="148"/>
      <c r="D7" s="148"/>
      <c r="E7" s="12"/>
      <c r="F7" s="12"/>
      <c r="G7" s="12"/>
      <c r="H7" s="13"/>
      <c r="I7" s="14"/>
      <c r="L7" s="147"/>
      <c r="M7" s="147"/>
      <c r="N7" s="147"/>
      <c r="O7" s="147"/>
      <c r="P7" s="147"/>
      <c r="Q7" s="147"/>
      <c r="R7" s="147"/>
      <c r="S7" s="69"/>
      <c r="T7" s="69"/>
      <c r="U7" s="69"/>
      <c r="V7" s="69"/>
    </row>
    <row r="8" spans="1:23" s="15" customFormat="1" ht="13.8">
      <c r="A8" s="158" t="s">
        <v>2</v>
      </c>
      <c r="B8" s="160" t="s">
        <v>15</v>
      </c>
      <c r="C8" s="162" t="s">
        <v>3</v>
      </c>
      <c r="D8" s="160" t="s">
        <v>13</v>
      </c>
      <c r="E8" s="39" t="s">
        <v>4</v>
      </c>
      <c r="F8" s="40"/>
      <c r="G8" s="41"/>
      <c r="H8" s="164" t="s">
        <v>5</v>
      </c>
      <c r="I8" s="166" t="s">
        <v>16</v>
      </c>
      <c r="L8" s="154"/>
      <c r="M8" s="153"/>
      <c r="N8" s="153"/>
      <c r="O8" s="153"/>
      <c r="P8" s="153"/>
      <c r="Q8" s="153"/>
      <c r="R8" s="153"/>
      <c r="S8" s="153"/>
      <c r="T8" s="155"/>
      <c r="U8" s="70"/>
      <c r="V8" s="70"/>
    </row>
    <row r="9" spans="1:23" ht="39" customHeight="1">
      <c r="A9" s="159"/>
      <c r="B9" s="161"/>
      <c r="C9" s="163"/>
      <c r="D9" s="161"/>
      <c r="E9" s="42" t="s">
        <v>6</v>
      </c>
      <c r="F9" s="42" t="s">
        <v>7</v>
      </c>
      <c r="G9" s="42" t="s">
        <v>8</v>
      </c>
      <c r="H9" s="165"/>
      <c r="I9" s="167"/>
      <c r="L9" s="154"/>
      <c r="M9" s="153"/>
      <c r="N9" s="153"/>
      <c r="O9" s="153"/>
      <c r="P9" s="153"/>
      <c r="Q9" s="153"/>
      <c r="R9" s="153"/>
      <c r="S9" s="153"/>
      <c r="T9" s="155"/>
      <c r="U9" s="71"/>
      <c r="V9" s="71"/>
    </row>
    <row r="10" spans="1:23" ht="15" thickBot="1">
      <c r="A10" s="116">
        <v>1</v>
      </c>
      <c r="B10" s="117">
        <v>3</v>
      </c>
      <c r="C10" s="118">
        <v>4</v>
      </c>
      <c r="D10" s="118">
        <v>5</v>
      </c>
      <c r="E10" s="118">
        <v>6</v>
      </c>
      <c r="F10" s="118">
        <v>7</v>
      </c>
      <c r="G10" s="118">
        <v>8</v>
      </c>
      <c r="H10" s="119" t="s">
        <v>9</v>
      </c>
      <c r="I10" s="120" t="s">
        <v>10</v>
      </c>
      <c r="L10" s="72"/>
      <c r="M10" s="73"/>
      <c r="N10" s="74"/>
      <c r="O10" s="74"/>
      <c r="P10" s="74"/>
      <c r="Q10" s="74"/>
      <c r="R10" s="74"/>
      <c r="S10" s="74"/>
      <c r="T10" s="75"/>
      <c r="U10" s="151"/>
      <c r="V10" s="151"/>
    </row>
    <row r="11" spans="1:23" ht="15" thickBot="1">
      <c r="A11" s="97">
        <v>1</v>
      </c>
      <c r="B11" s="156" t="s">
        <v>38</v>
      </c>
      <c r="C11" s="156"/>
      <c r="D11" s="156"/>
      <c r="E11" s="156"/>
      <c r="F11" s="156"/>
      <c r="G11" s="156"/>
      <c r="H11" s="156"/>
      <c r="I11" s="157"/>
      <c r="L11" s="72"/>
      <c r="M11" s="76"/>
      <c r="N11" s="76"/>
      <c r="O11" s="76"/>
      <c r="P11" s="76"/>
      <c r="Q11" s="76"/>
      <c r="R11" s="76"/>
      <c r="S11" s="76"/>
      <c r="T11" s="75"/>
      <c r="U11" s="71"/>
      <c r="V11" s="71"/>
    </row>
    <row r="12" spans="1:23" ht="29.25" customHeight="1">
      <c r="A12" s="54" t="s">
        <v>18</v>
      </c>
      <c r="B12" s="81" t="s">
        <v>26</v>
      </c>
      <c r="C12" s="95" t="s">
        <v>14</v>
      </c>
      <c r="D12" s="83">
        <v>1</v>
      </c>
      <c r="E12" s="84"/>
      <c r="F12" s="84"/>
      <c r="G12" s="84"/>
      <c r="H12" s="85"/>
      <c r="I12" s="96">
        <f>H12*1.21</f>
        <v>0</v>
      </c>
      <c r="L12" s="72"/>
      <c r="M12" s="73"/>
      <c r="N12" s="73"/>
      <c r="O12" s="73"/>
      <c r="P12" s="73"/>
      <c r="Q12" s="73"/>
      <c r="R12" s="73"/>
      <c r="S12" s="73"/>
      <c r="T12" s="75"/>
      <c r="U12" s="152"/>
      <c r="V12" s="152"/>
    </row>
    <row r="13" spans="1:23" ht="30.75" customHeight="1">
      <c r="A13" s="54" t="s">
        <v>19</v>
      </c>
      <c r="B13" s="81" t="s">
        <v>27</v>
      </c>
      <c r="C13" s="82" t="s">
        <v>14</v>
      </c>
      <c r="D13" s="86">
        <v>1</v>
      </c>
      <c r="E13" s="87"/>
      <c r="F13" s="87"/>
      <c r="G13" s="87"/>
      <c r="H13" s="88"/>
      <c r="I13" s="96">
        <f t="shared" ref="I13:I14" si="0">H13*1.21</f>
        <v>0</v>
      </c>
      <c r="L13" s="72"/>
      <c r="M13" s="76"/>
      <c r="N13" s="76"/>
      <c r="O13" s="76"/>
      <c r="P13" s="76"/>
      <c r="Q13" s="76"/>
      <c r="R13" s="76"/>
      <c r="S13" s="76"/>
      <c r="T13" s="77"/>
      <c r="U13" s="71"/>
      <c r="V13" s="71"/>
    </row>
    <row r="14" spans="1:23" ht="30.75" customHeight="1" thickBot="1">
      <c r="A14" s="90" t="s">
        <v>20</v>
      </c>
      <c r="B14" s="89" t="s">
        <v>28</v>
      </c>
      <c r="C14" s="91" t="s">
        <v>14</v>
      </c>
      <c r="D14" s="92">
        <v>1</v>
      </c>
      <c r="E14" s="93"/>
      <c r="F14" s="93"/>
      <c r="G14" s="93"/>
      <c r="H14" s="106"/>
      <c r="I14" s="96">
        <f t="shared" si="0"/>
        <v>0</v>
      </c>
      <c r="J14" s="66"/>
      <c r="L14" s="72"/>
      <c r="M14" s="73"/>
      <c r="N14" s="73"/>
      <c r="O14" s="73"/>
      <c r="P14" s="73"/>
      <c r="Q14" s="73"/>
      <c r="R14" s="73"/>
      <c r="S14" s="73"/>
      <c r="T14" s="75"/>
      <c r="U14" s="152"/>
      <c r="V14" s="152"/>
    </row>
    <row r="15" spans="1:23" ht="18" customHeight="1" thickBot="1">
      <c r="A15" s="94">
        <v>2</v>
      </c>
      <c r="B15" s="140" t="s">
        <v>37</v>
      </c>
      <c r="C15" s="141"/>
      <c r="D15" s="141"/>
      <c r="E15" s="141"/>
      <c r="F15" s="141"/>
      <c r="G15" s="141"/>
      <c r="H15" s="141"/>
      <c r="I15" s="142"/>
      <c r="L15" s="72"/>
      <c r="M15" s="76"/>
      <c r="N15" s="76"/>
      <c r="O15" s="76"/>
      <c r="P15" s="76"/>
      <c r="Q15" s="76"/>
      <c r="R15" s="76"/>
      <c r="S15" s="76"/>
      <c r="T15" s="77"/>
      <c r="U15" s="71"/>
      <c r="V15" s="71"/>
    </row>
    <row r="16" spans="1:23" ht="40.5" customHeight="1">
      <c r="A16" s="54" t="s">
        <v>21</v>
      </c>
      <c r="B16" s="81" t="s">
        <v>24</v>
      </c>
      <c r="C16" s="47" t="s">
        <v>14</v>
      </c>
      <c r="D16" s="44">
        <v>1</v>
      </c>
      <c r="E16" s="27"/>
      <c r="F16" s="27"/>
      <c r="G16" s="27"/>
      <c r="H16" s="51"/>
      <c r="I16" s="96">
        <f t="shared" ref="I16:I21" si="1">H16*1.21</f>
        <v>0</v>
      </c>
      <c r="L16" s="72"/>
      <c r="M16" s="76"/>
      <c r="N16" s="73"/>
      <c r="O16" s="73"/>
      <c r="P16" s="73"/>
      <c r="Q16" s="73"/>
      <c r="R16" s="73"/>
      <c r="S16" s="73"/>
      <c r="T16" s="75"/>
      <c r="U16" s="71"/>
      <c r="V16" s="71"/>
    </row>
    <row r="17" spans="1:22" ht="30" customHeight="1">
      <c r="A17" s="54" t="s">
        <v>22</v>
      </c>
      <c r="B17" s="81" t="s">
        <v>25</v>
      </c>
      <c r="C17" s="46" t="s">
        <v>14</v>
      </c>
      <c r="D17" s="43">
        <v>1</v>
      </c>
      <c r="E17" s="29"/>
      <c r="F17" s="29"/>
      <c r="G17" s="29"/>
      <c r="H17" s="50"/>
      <c r="I17" s="96">
        <f t="shared" si="1"/>
        <v>0</v>
      </c>
      <c r="L17" s="150"/>
      <c r="M17" s="150"/>
      <c r="N17" s="150"/>
      <c r="O17" s="150"/>
      <c r="P17" s="78"/>
      <c r="Q17" s="78"/>
      <c r="R17" s="78"/>
      <c r="S17" s="79"/>
      <c r="T17" s="71"/>
      <c r="U17" s="71"/>
      <c r="V17" s="71"/>
    </row>
    <row r="18" spans="1:22" ht="29.25" customHeight="1">
      <c r="A18" s="54" t="s">
        <v>23</v>
      </c>
      <c r="B18" s="81" t="s">
        <v>29</v>
      </c>
      <c r="C18" s="46" t="s">
        <v>14</v>
      </c>
      <c r="D18" s="43">
        <v>1</v>
      </c>
      <c r="E18" s="29"/>
      <c r="F18" s="29"/>
      <c r="G18" s="29"/>
      <c r="H18" s="50"/>
      <c r="I18" s="96">
        <f t="shared" si="1"/>
        <v>0</v>
      </c>
      <c r="L18" s="59"/>
      <c r="M18" s="26"/>
      <c r="N18" s="60"/>
      <c r="O18" s="68"/>
      <c r="P18" s="35"/>
      <c r="Q18" s="35"/>
      <c r="R18" s="35"/>
      <c r="S18" s="36"/>
    </row>
    <row r="19" spans="1:22" ht="31.5" customHeight="1">
      <c r="A19" s="53" t="s">
        <v>33</v>
      </c>
      <c r="B19" s="81" t="s">
        <v>30</v>
      </c>
      <c r="C19" s="46" t="s">
        <v>14</v>
      </c>
      <c r="D19" s="43">
        <v>1</v>
      </c>
      <c r="E19" s="29"/>
      <c r="F19" s="29"/>
      <c r="G19" s="29"/>
      <c r="H19" s="50"/>
      <c r="I19" s="96">
        <f t="shared" si="1"/>
        <v>0</v>
      </c>
      <c r="L19" s="59"/>
      <c r="M19" s="26"/>
      <c r="N19" s="60"/>
      <c r="O19" s="64"/>
      <c r="P19" s="65"/>
      <c r="Q19" s="35"/>
      <c r="R19" s="35"/>
      <c r="S19" s="36"/>
    </row>
    <row r="20" spans="1:22" ht="33" customHeight="1">
      <c r="A20" s="53" t="s">
        <v>34</v>
      </c>
      <c r="B20" s="81" t="s">
        <v>31</v>
      </c>
      <c r="C20" s="46" t="s">
        <v>14</v>
      </c>
      <c r="D20" s="43">
        <v>1</v>
      </c>
      <c r="E20" s="29"/>
      <c r="F20" s="29"/>
      <c r="G20" s="29"/>
      <c r="H20" s="50"/>
      <c r="I20" s="96">
        <f t="shared" si="1"/>
        <v>0</v>
      </c>
      <c r="L20" s="61"/>
      <c r="M20" s="28"/>
      <c r="N20" s="62"/>
      <c r="O20" s="63"/>
      <c r="P20" s="38"/>
      <c r="Q20" s="38"/>
      <c r="R20" s="38"/>
      <c r="S20" s="37"/>
    </row>
    <row r="21" spans="1:22" ht="33.75" customHeight="1" thickBot="1">
      <c r="A21" s="55" t="s">
        <v>35</v>
      </c>
      <c r="B21" s="89" t="s">
        <v>32</v>
      </c>
      <c r="C21" s="48" t="s">
        <v>14</v>
      </c>
      <c r="D21" s="45">
        <v>1</v>
      </c>
      <c r="E21" s="25"/>
      <c r="F21" s="25"/>
      <c r="G21" s="25"/>
      <c r="H21" s="52"/>
      <c r="I21" s="96">
        <f t="shared" si="1"/>
        <v>0</v>
      </c>
      <c r="L21" s="61"/>
      <c r="M21" s="28"/>
      <c r="N21" s="62"/>
      <c r="O21" s="63"/>
    </row>
    <row r="22" spans="1:22" ht="24.75" customHeight="1" thickBot="1">
      <c r="A22" s="94">
        <v>3</v>
      </c>
      <c r="B22" s="140" t="s">
        <v>36</v>
      </c>
      <c r="C22" s="141"/>
      <c r="D22" s="141"/>
      <c r="E22" s="141"/>
      <c r="F22" s="141"/>
      <c r="G22" s="141"/>
      <c r="H22" s="141"/>
      <c r="I22" s="142"/>
      <c r="L22" s="61"/>
      <c r="M22" s="28"/>
      <c r="N22" s="62"/>
      <c r="O22" s="63"/>
    </row>
    <row r="23" spans="1:22" ht="24.75" customHeight="1">
      <c r="A23" s="98" t="s">
        <v>39</v>
      </c>
      <c r="B23" s="81" t="s">
        <v>44</v>
      </c>
      <c r="C23" s="48" t="s">
        <v>14</v>
      </c>
      <c r="D23" s="100">
        <v>1</v>
      </c>
      <c r="E23" s="101"/>
      <c r="F23" s="101"/>
      <c r="G23" s="101"/>
      <c r="H23" s="102"/>
      <c r="I23" s="96">
        <f t="shared" ref="I23:I25" si="2">H23*1.21</f>
        <v>0</v>
      </c>
      <c r="L23" s="61"/>
      <c r="M23" s="28"/>
      <c r="N23" s="62"/>
      <c r="O23" s="63"/>
    </row>
    <row r="24" spans="1:22" ht="28.5" customHeight="1">
      <c r="A24" s="98" t="s">
        <v>40</v>
      </c>
      <c r="B24" s="81" t="s">
        <v>43</v>
      </c>
      <c r="C24" s="48" t="s">
        <v>14</v>
      </c>
      <c r="D24" s="100">
        <v>1</v>
      </c>
      <c r="E24" s="101"/>
      <c r="F24" s="101"/>
      <c r="G24" s="101"/>
      <c r="H24" s="102"/>
      <c r="I24" s="96">
        <f t="shared" si="2"/>
        <v>0</v>
      </c>
      <c r="L24" s="61"/>
      <c r="M24" s="28"/>
      <c r="N24" s="62"/>
      <c r="O24" s="63"/>
    </row>
    <row r="25" spans="1:22" ht="33" customHeight="1" thickBot="1">
      <c r="A25" s="98" t="s">
        <v>41</v>
      </c>
      <c r="B25" s="89" t="s">
        <v>42</v>
      </c>
      <c r="C25" s="48" t="s">
        <v>14</v>
      </c>
      <c r="D25" s="100">
        <v>1</v>
      </c>
      <c r="E25" s="101"/>
      <c r="F25" s="101"/>
      <c r="G25" s="101"/>
      <c r="H25" s="102"/>
      <c r="I25" s="96">
        <f t="shared" si="2"/>
        <v>0</v>
      </c>
      <c r="L25" s="61"/>
      <c r="M25" s="28"/>
      <c r="N25" s="62"/>
      <c r="O25" s="63"/>
    </row>
    <row r="26" spans="1:22" ht="18.75" customHeight="1" thickBot="1">
      <c r="A26" s="94">
        <v>4</v>
      </c>
      <c r="B26" s="137" t="s">
        <v>45</v>
      </c>
      <c r="C26" s="138"/>
      <c r="D26" s="138"/>
      <c r="E26" s="138"/>
      <c r="F26" s="138"/>
      <c r="G26" s="138"/>
      <c r="H26" s="138"/>
      <c r="I26" s="139"/>
      <c r="L26" s="61"/>
      <c r="M26" s="28"/>
      <c r="N26" s="62"/>
      <c r="O26" s="63"/>
    </row>
    <row r="27" spans="1:22" ht="43.5" customHeight="1" thickBot="1">
      <c r="A27" s="98" t="s">
        <v>46</v>
      </c>
      <c r="B27" s="89" t="s">
        <v>47</v>
      </c>
      <c r="C27" s="99" t="s">
        <v>11</v>
      </c>
      <c r="D27" s="100">
        <v>1</v>
      </c>
      <c r="E27" s="101"/>
      <c r="F27" s="101"/>
      <c r="G27" s="101"/>
      <c r="H27" s="102"/>
      <c r="I27" s="96">
        <f>H27*1.21</f>
        <v>0</v>
      </c>
      <c r="L27" s="61"/>
      <c r="M27" s="28"/>
      <c r="N27" s="62"/>
      <c r="O27" s="63"/>
    </row>
    <row r="28" spans="1:22" ht="22.5" customHeight="1" thickBot="1">
      <c r="A28" s="94">
        <v>5</v>
      </c>
      <c r="B28" s="137" t="s">
        <v>48</v>
      </c>
      <c r="C28" s="138"/>
      <c r="D28" s="138"/>
      <c r="E28" s="138"/>
      <c r="F28" s="138"/>
      <c r="G28" s="138"/>
      <c r="H28" s="138"/>
      <c r="I28" s="139"/>
      <c r="L28" s="61"/>
      <c r="M28" s="28"/>
      <c r="N28" s="62"/>
      <c r="O28" s="63"/>
    </row>
    <row r="29" spans="1:22" ht="27" customHeight="1">
      <c r="A29" s="98" t="s">
        <v>49</v>
      </c>
      <c r="B29" s="81" t="s">
        <v>52</v>
      </c>
      <c r="C29" s="48" t="s">
        <v>14</v>
      </c>
      <c r="D29" s="100">
        <v>1</v>
      </c>
      <c r="E29" s="101"/>
      <c r="F29" s="101"/>
      <c r="G29" s="101"/>
      <c r="H29" s="102"/>
      <c r="I29" s="96">
        <f t="shared" ref="I29:I31" si="3">H29*1.21</f>
        <v>0</v>
      </c>
      <c r="L29" s="61"/>
      <c r="M29" s="28"/>
      <c r="N29" s="62"/>
      <c r="O29" s="63"/>
    </row>
    <row r="30" spans="1:22" ht="26.25" customHeight="1">
      <c r="A30" s="98" t="s">
        <v>50</v>
      </c>
      <c r="B30" s="81" t="s">
        <v>53</v>
      </c>
      <c r="C30" s="48" t="s">
        <v>14</v>
      </c>
      <c r="D30" s="100">
        <v>1</v>
      </c>
      <c r="E30" s="101"/>
      <c r="F30" s="101"/>
      <c r="G30" s="101"/>
      <c r="H30" s="108"/>
      <c r="I30" s="96">
        <f t="shared" si="3"/>
        <v>0</v>
      </c>
      <c r="L30" s="61"/>
      <c r="M30" s="28"/>
      <c r="N30" s="62"/>
      <c r="O30" s="63"/>
    </row>
    <row r="31" spans="1:22" ht="26.25" customHeight="1" thickBot="1">
      <c r="A31" s="113" t="s">
        <v>51</v>
      </c>
      <c r="B31" s="114" t="s">
        <v>54</v>
      </c>
      <c r="C31" s="49" t="s">
        <v>14</v>
      </c>
      <c r="D31" s="103">
        <v>1</v>
      </c>
      <c r="E31" s="104"/>
      <c r="F31" s="104"/>
      <c r="G31" s="104"/>
      <c r="H31" s="105"/>
      <c r="I31" s="112">
        <f t="shared" si="3"/>
        <v>0</v>
      </c>
      <c r="L31" s="61"/>
      <c r="M31" s="28"/>
      <c r="N31" s="62"/>
      <c r="O31" s="63"/>
    </row>
    <row r="32" spans="1:22" ht="26.25" customHeight="1" thickBot="1">
      <c r="A32" s="134">
        <v>6</v>
      </c>
      <c r="B32" s="133" t="s">
        <v>55</v>
      </c>
      <c r="C32" s="131" t="s">
        <v>14</v>
      </c>
      <c r="D32" s="132">
        <v>1</v>
      </c>
      <c r="E32" s="128"/>
      <c r="F32" s="128"/>
      <c r="G32" s="128"/>
      <c r="H32" s="129"/>
      <c r="I32" s="130"/>
      <c r="L32" s="61"/>
      <c r="M32" s="28"/>
      <c r="N32" s="62"/>
      <c r="O32" s="63"/>
    </row>
    <row r="33" spans="1:15" ht="26.25" customHeight="1" thickBot="1">
      <c r="A33" s="94">
        <v>7</v>
      </c>
      <c r="B33" s="137" t="s">
        <v>57</v>
      </c>
      <c r="C33" s="138"/>
      <c r="D33" s="138"/>
      <c r="E33" s="138"/>
      <c r="F33" s="138"/>
      <c r="G33" s="138"/>
      <c r="H33" s="138"/>
      <c r="I33" s="139"/>
      <c r="L33" s="111"/>
      <c r="M33" s="28"/>
      <c r="N33" s="62"/>
      <c r="O33" s="63"/>
    </row>
    <row r="34" spans="1:15" ht="43.8" customHeight="1" thickBot="1">
      <c r="A34" s="121" t="s">
        <v>58</v>
      </c>
      <c r="B34" s="122" t="s">
        <v>60</v>
      </c>
      <c r="C34" s="123" t="s">
        <v>14</v>
      </c>
      <c r="D34" s="124">
        <v>1</v>
      </c>
      <c r="E34" s="125"/>
      <c r="F34" s="125"/>
      <c r="G34" s="125"/>
      <c r="H34" s="126"/>
      <c r="I34" s="127"/>
      <c r="L34" s="111"/>
      <c r="M34" s="28"/>
      <c r="N34" s="62"/>
      <c r="O34" s="63"/>
    </row>
    <row r="35" spans="1:15" ht="24.75" customHeight="1" thickBot="1">
      <c r="A35" s="1"/>
      <c r="B35" s="4"/>
      <c r="C35" s="135" t="s">
        <v>17</v>
      </c>
      <c r="D35" s="135"/>
      <c r="E35" s="20"/>
      <c r="F35" s="18"/>
      <c r="G35" s="18"/>
      <c r="H35" s="115"/>
      <c r="I35" s="109"/>
      <c r="L35" s="107"/>
      <c r="M35" s="28"/>
      <c r="N35" s="62"/>
      <c r="O35" s="63"/>
    </row>
    <row r="36" spans="1:15">
      <c r="A36" s="1"/>
      <c r="B36" s="30"/>
      <c r="C36" s="31"/>
      <c r="D36" s="32"/>
      <c r="E36" s="33"/>
      <c r="F36" s="34"/>
      <c r="G36" s="33"/>
      <c r="H36" s="110"/>
      <c r="I36" s="2"/>
      <c r="L36" s="61"/>
      <c r="M36" s="28"/>
      <c r="N36" s="62"/>
      <c r="O36" s="63"/>
    </row>
    <row r="37" spans="1:15">
      <c r="A37" s="1"/>
      <c r="B37" s="136"/>
      <c r="C37" s="136"/>
      <c r="D37" s="136"/>
      <c r="E37" s="136"/>
      <c r="F37" s="136"/>
      <c r="G37" s="136"/>
      <c r="H37" s="136"/>
      <c r="I37" s="136"/>
      <c r="L37" s="61"/>
      <c r="M37" s="28"/>
      <c r="N37" s="62"/>
      <c r="O37" s="63"/>
    </row>
    <row r="38" spans="1:15">
      <c r="A38" s="1"/>
      <c r="B38" s="1"/>
      <c r="C38" s="1"/>
      <c r="D38" s="1"/>
      <c r="E38" s="1"/>
      <c r="F38" s="1"/>
      <c r="G38" s="1"/>
      <c r="H38" s="19"/>
      <c r="I38" s="1"/>
      <c r="L38" s="61"/>
      <c r="M38" s="28"/>
      <c r="N38" s="62"/>
      <c r="O38" s="63"/>
    </row>
    <row r="39" spans="1:15">
      <c r="C39" s="21"/>
      <c r="D39" s="21"/>
      <c r="E39" s="3"/>
      <c r="F39" s="3"/>
      <c r="G39" s="3"/>
      <c r="L39" s="56"/>
      <c r="M39" s="24"/>
      <c r="N39" s="57"/>
      <c r="O39" s="58"/>
    </row>
    <row r="40" spans="1:15">
      <c r="C40" s="21"/>
      <c r="D40" s="21"/>
      <c r="E40" s="3"/>
      <c r="F40" s="3"/>
      <c r="G40" s="3"/>
      <c r="L40" s="56"/>
      <c r="M40" s="24"/>
      <c r="N40" s="57"/>
      <c r="O40" s="58"/>
    </row>
    <row r="41" spans="1:15">
      <c r="C41" s="21"/>
      <c r="D41" s="21"/>
      <c r="E41" s="3"/>
      <c r="F41" s="3"/>
      <c r="G41" s="3"/>
    </row>
    <row r="42" spans="1:15">
      <c r="C42" s="21"/>
      <c r="D42" s="21"/>
      <c r="E42" s="3"/>
      <c r="F42" s="3"/>
      <c r="G42" s="3"/>
    </row>
    <row r="43" spans="1:15">
      <c r="C43" s="21"/>
      <c r="D43" s="21"/>
      <c r="E43" s="3"/>
      <c r="F43" s="3"/>
      <c r="G43" s="3"/>
    </row>
    <row r="44" spans="1:15">
      <c r="C44" s="21"/>
      <c r="D44" s="21"/>
      <c r="E44" s="3"/>
      <c r="F44" s="3"/>
      <c r="G44" s="3"/>
    </row>
    <row r="45" spans="1:15">
      <c r="C45" s="21"/>
      <c r="D45" s="21"/>
      <c r="E45" s="3"/>
      <c r="F45" s="3"/>
      <c r="G45" s="3"/>
    </row>
    <row r="46" spans="1:15">
      <c r="C46" s="21"/>
      <c r="D46" s="21"/>
      <c r="E46" s="3"/>
      <c r="F46" s="3"/>
      <c r="G46" s="3"/>
    </row>
  </sheetData>
  <mergeCells count="33">
    <mergeCell ref="B11:I11"/>
    <mergeCell ref="B15:I15"/>
    <mergeCell ref="A8:A9"/>
    <mergeCell ref="D8:D9"/>
    <mergeCell ref="C8:C9"/>
    <mergeCell ref="H8:H9"/>
    <mergeCell ref="I8:I9"/>
    <mergeCell ref="B8:B9"/>
    <mergeCell ref="L17:O17"/>
    <mergeCell ref="U10:V10"/>
    <mergeCell ref="U12:V12"/>
    <mergeCell ref="U14:V14"/>
    <mergeCell ref="Q8:Q9"/>
    <mergeCell ref="R8:R9"/>
    <mergeCell ref="L8:L9"/>
    <mergeCell ref="M8:M9"/>
    <mergeCell ref="N8:N9"/>
    <mergeCell ref="O8:O9"/>
    <mergeCell ref="P8:P9"/>
    <mergeCell ref="S8:S9"/>
    <mergeCell ref="T8:T9"/>
    <mergeCell ref="B1:L1"/>
    <mergeCell ref="A2:L2"/>
    <mergeCell ref="A4:I4"/>
    <mergeCell ref="L7:R7"/>
    <mergeCell ref="A7:D7"/>
    <mergeCell ref="A5:I5"/>
    <mergeCell ref="C35:D35"/>
    <mergeCell ref="B37:I37"/>
    <mergeCell ref="B33:I33"/>
    <mergeCell ref="B22:I22"/>
    <mergeCell ref="B26:I26"/>
    <mergeCell ref="B28:I28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Roman"&amp;11&amp;BVilniaus universitetas&amp;C&amp;L&amp;"Times New Roman"&amp;11&amp;BVilniaus universitetas&amp;C&amp;"Times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96C21E28-6705-4452-8C54-16A6ECDA2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A79D0-7550-4B6F-BA3F-B76D00BBF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8C873-C3DA-49D0-8D4E-E194D5C56898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Žiniaraštis</vt:lpstr>
      <vt:lpstr>M_P1</vt:lpstr>
      <vt:lpstr>Žiniaraštis!Print_Area</vt:lpstr>
      <vt:lpstr>Žiniaraštis!Print_Titles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keywords/>
  <dc:description/>
  <cp:lastModifiedBy>Daiva Raguotienė</cp:lastModifiedBy>
  <cp:revision/>
  <dcterms:created xsi:type="dcterms:W3CDTF">2009-04-14T06:40:12Z</dcterms:created>
  <dcterms:modified xsi:type="dcterms:W3CDTF">2025-04-23T14:46:59Z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  <property fmtid="{D5CDD505-2E9C-101B-9397-08002B2CF9AE}" pid="5" name="ContentTypeId">
    <vt:lpwstr>0x010100DB8210A874BFC64B87AC34CB24042502</vt:lpwstr>
  </property>
  <property fmtid="{D5CDD505-2E9C-101B-9397-08002B2CF9AE}" pid="6" name="MediaServiceImageTags">
    <vt:lpwstr/>
  </property>
</Properties>
</file>