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Vaistai AK 9935 1 klijai/"/>
    </mc:Choice>
  </mc:AlternateContent>
  <xr:revisionPtr revIDLastSave="67" documentId="8_{E822ED77-65DA-40A1-BD9C-ABD0DD00A2EB}" xr6:coauthVersionLast="47" xr6:coauthVersionMax="47" xr10:uidLastSave="{5A256E01-95B5-48D0-86FB-4C6AB9A39806}"/>
  <bookViews>
    <workbookView xWindow="28680" yWindow="-120" windowWidth="29040" windowHeight="15720" xr2:uid="{00000000-000D-0000-FFFF-FFFF00000000}"/>
  </bookViews>
  <sheets>
    <sheet name="Specifikacija exsel"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3" l="1"/>
  <c r="J11" i="3" l="1"/>
</calcChain>
</file>

<file path=xl/sharedStrings.xml><?xml version="1.0" encoding="utf-8"?>
<sst xmlns="http://schemas.openxmlformats.org/spreadsheetml/2006/main" count="21" uniqueCount="21">
  <si>
    <t>Pirkimo dalies Nr.</t>
  </si>
  <si>
    <t>Forma, stiprumas</t>
  </si>
  <si>
    <t>Mato  vnt.</t>
  </si>
  <si>
    <t>PVM tarifas %</t>
  </si>
  <si>
    <t>Chirurginiai fibrino-trombino klijai</t>
  </si>
  <si>
    <t>vienetas</t>
  </si>
  <si>
    <t>Firminis prekės pavadinimas, siūloma pakuotė, gamintojas</t>
  </si>
  <si>
    <t>Vaisto registr. Nr. LR, EU VPR ar LI sąraše</t>
  </si>
  <si>
    <t>TECHNINĖ SPECIFIKACIJA VAISTINIAMS PREPARATAMS (CHIRURGINIAMS KLIJAMS) PIRKTI</t>
  </si>
  <si>
    <t>Prekės pavadinimas</t>
  </si>
  <si>
    <t>Chirurginiai fibrino-trombin klijai, tinkantys hemostazei, sumažinantys sąaugų susidarymą, pagreitinantys gijimą. Sudėtis: fibrinogeno 67-106mg/ml, trombino 400-625IU/ml, aprotinino 2250-3750KU/mL. Du  atskiri švirkštai po 1 ml. Komplekte turi būti pakeitimo ir išpurškimo aplikatoriai.</t>
  </si>
  <si>
    <t>Preliminarusperkamas  kiekis</t>
  </si>
  <si>
    <t>Vnt. įkainis Eur be PVM</t>
  </si>
  <si>
    <t>Vnt. įkainis Eur su PVM</t>
  </si>
  <si>
    <t>Suma Eur be PVM</t>
  </si>
  <si>
    <t>Suma Eur su PVM</t>
  </si>
  <si>
    <t>Bendrieji reikalavimai</t>
  </si>
  <si>
    <t>1. Siūlomi vaistiniai preparatai turi būti registruoti Lietuvos Respublikos vaistinių preparatų registre, Bendrijos vaistinių preparatų registre ar įrašyti į Lygiagrečiai importuojamų vaistinių preparatų sąrašą. Tais atvejais, kai  techninėje specifikacijoje nurodyti vaistiniai preparatai nėra įtraukti į Lietuvos Respublikos vaistinių preparatų registrą, Bendrijos vaistinių preparatų registrą ar Lygiagrečiai importuojamų vaistinių preparatų sąrašą, gali būti siūlomi vaistiniai preparatai, registruoti bent vienoje EEE valstybėje ar gamintojo šalyje kaip vardiniai vaistiniai preparatai, pateikiant vaisto registraciją patvirtinančius dokumentus bei pakuotės lapelius.</t>
  </si>
  <si>
    <t>2. Kadangi vaistiniai preparatai sandėliuojami užšaldyti (-18°C ir žemiau ), tiekėjas privalo užtikrinti laikymo sąlygų nustatytus reikalavimus.</t>
  </si>
  <si>
    <r>
      <rPr>
        <sz val="11"/>
        <rFont val="Times New Roman"/>
        <family val="1"/>
        <charset val="186"/>
      </rPr>
      <t>3.</t>
    </r>
    <r>
      <rPr>
        <sz val="11"/>
        <rFont val="Times New Roman1"/>
        <charset val="186"/>
      </rPr>
      <t xml:space="preserve"> </t>
    </r>
    <r>
      <rPr>
        <sz val="11"/>
        <rFont val="Times New Roman"/>
        <family val="1"/>
        <charset val="186"/>
      </rPr>
      <t>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r>
  </si>
  <si>
    <t xml:space="preserve">4. Prekėms nustatomas Tiekėjo pasiūlytas arba Prekių gamintojo taikomas Garantinis terminas, tačiau bet kokiu atveju ne trumpesnis kaip 12 (dvylika) mėnesių.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</si>
</sst>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font>
      <sz val="11"/>
      <color theme="1"/>
      <name val="Calibri"/>
      <family val="2"/>
      <scheme val="minor"/>
    </font>
    <font>
      <sz val="11"/>
      <color theme="1"/>
      <name val="Calibri"/>
      <family val="2"/>
      <charset val="186"/>
      <scheme val="minor"/>
    </font>
    <font>
      <sz val="11"/>
      <color theme="1"/>
      <name val="Calibri"/>
      <family val="2"/>
      <charset val="186"/>
      <scheme val="minor"/>
    </font>
    <font>
      <sz val="10"/>
      <name val="Arial"/>
      <family val="2"/>
      <charset val="186"/>
    </font>
    <font>
      <sz val="11"/>
      <name val="Times New Roman"/>
      <family val="1"/>
      <charset val="186"/>
    </font>
    <font>
      <b/>
      <sz val="11"/>
      <name val="Times New Roman"/>
      <family val="1"/>
      <charset val="186"/>
    </font>
    <font>
      <sz val="11"/>
      <color theme="1"/>
      <name val="Times New Roman"/>
      <family val="1"/>
      <charset val="186"/>
    </font>
    <font>
      <sz val="11"/>
      <name val="Times New Roman1"/>
      <charset val="186"/>
    </font>
    <font>
      <sz val="11"/>
      <name val="Times New Roman1"/>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3" fillId="0" borderId="0"/>
    <xf numFmtId="0" fontId="2" fillId="0" borderId="0"/>
    <xf numFmtId="0" fontId="3" fillId="0" borderId="0"/>
    <xf numFmtId="0" fontId="1" fillId="0" borderId="0"/>
    <xf numFmtId="0" fontId="3" fillId="0" borderId="0"/>
    <xf numFmtId="0" fontId="3" fillId="0" borderId="0"/>
  </cellStyleXfs>
  <cellXfs count="22">
    <xf numFmtId="0" fontId="0" fillId="0" borderId="0" xfId="0"/>
    <xf numFmtId="0" fontId="4" fillId="0" borderId="0" xfId="0" applyFont="1" applyAlignment="1">
      <alignment vertical="top"/>
    </xf>
    <xf numFmtId="0" fontId="4" fillId="0" borderId="1" xfId="0" applyFont="1" applyBorder="1" applyAlignment="1">
      <alignment horizontal="center" vertical="center" wrapText="1"/>
    </xf>
    <xf numFmtId="0" fontId="4" fillId="0" borderId="0" xfId="0" applyFont="1"/>
    <xf numFmtId="0" fontId="5" fillId="0" borderId="0" xfId="0" applyFont="1"/>
    <xf numFmtId="0" fontId="5" fillId="0" borderId="0" xfId="0" applyFont="1" applyAlignment="1">
      <alignment horizontal="left"/>
    </xf>
    <xf numFmtId="0" fontId="4" fillId="0" borderId="1" xfId="0" applyFont="1" applyBorder="1" applyAlignment="1">
      <alignment vertical="center" wrapText="1"/>
    </xf>
    <xf numFmtId="0" fontId="4" fillId="0" borderId="1" xfId="5" applyFont="1" applyBorder="1" applyAlignment="1">
      <alignment horizontal="center" vertical="center" wrapText="1"/>
    </xf>
    <xf numFmtId="0" fontId="4" fillId="0" borderId="1" xfId="0" applyFont="1" applyBorder="1"/>
    <xf numFmtId="164" fontId="4" fillId="0" borderId="1" xfId="4"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2" fontId="4" fillId="0" borderId="1" xfId="3"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2" borderId="2" xfId="6" applyFont="1" applyFill="1" applyBorder="1" applyAlignment="1">
      <alignment horizontal="center" vertical="center" wrapText="1"/>
    </xf>
    <xf numFmtId="0" fontId="4" fillId="2" borderId="5" xfId="6" applyFont="1" applyFill="1" applyBorder="1" applyAlignment="1">
      <alignment horizontal="center" vertical="center" wrapText="1"/>
    </xf>
    <xf numFmtId="0" fontId="6" fillId="0" borderId="0" xfId="0" applyFont="1"/>
    <xf numFmtId="49" fontId="8"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6" fillId="0" borderId="0" xfId="0" applyFont="1" applyAlignment="1">
      <alignment horizontal="left" vertical="top"/>
    </xf>
  </cellXfs>
  <cellStyles count="7">
    <cellStyle name="Normal" xfId="0" builtinId="0"/>
    <cellStyle name="Normal 2" xfId="1" xr:uid="{00000000-0005-0000-0000-000001000000}"/>
    <cellStyle name="Normal 4" xfId="2" xr:uid="{00000000-0005-0000-0000-000002000000}"/>
    <cellStyle name="Normal 4 3" xfId="4" xr:uid="{DD86AC0B-EECC-4933-B3C8-E839C61D4EF3}"/>
    <cellStyle name="Normal 7" xfId="3" xr:uid="{00000000-0005-0000-0000-000003000000}"/>
    <cellStyle name="Normal 7 2" xfId="5" xr:uid="{0076C77B-720F-4FD5-A37F-2951449655C3}"/>
    <cellStyle name="Normal 8" xfId="6" xr:uid="{BDDF7CB1-1DF3-4A0F-B08E-3885B442C07F}"/>
  </cellStyles>
  <dxfs count="0"/>
  <tableStyles count="0" defaultTableStyle="TableStyleMedium2" defaultPivotStyle="PivotStyleLight16"/>
  <colors>
    <mruColors>
      <color rgb="FF9C5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B5B9-5D56-4E54-ADAE-2182C2B3D4C1}">
  <dimension ref="A2:L11"/>
  <sheetViews>
    <sheetView tabSelected="1" topLeftCell="A11" zoomScale="120" zoomScaleNormal="120" workbookViewId="0">
      <selection activeCell="C25" sqref="C25"/>
    </sheetView>
  </sheetViews>
  <sheetFormatPr defaultColWidth="9.109375" defaultRowHeight="13.8"/>
  <cols>
    <col min="1" max="1" width="7.6640625" style="3" customWidth="1"/>
    <col min="2" max="2" width="18.6640625" style="3" customWidth="1"/>
    <col min="3" max="3" width="38.21875" style="3" customWidth="1"/>
    <col min="4" max="4" width="9.88671875" style="3" customWidth="1"/>
    <col min="5" max="5" width="11.77734375" style="3" customWidth="1"/>
    <col min="6" max="6" width="11.44140625" style="3" customWidth="1"/>
    <col min="7" max="7" width="7.33203125" style="3" customWidth="1"/>
    <col min="8" max="8" width="11.44140625" style="3" customWidth="1"/>
    <col min="9" max="9" width="11.33203125" style="3" customWidth="1"/>
    <col min="10" max="10" width="12.109375" style="3" customWidth="1"/>
    <col min="11" max="11" width="19.6640625" style="3" customWidth="1"/>
    <col min="12" max="12" width="16.21875" style="3" customWidth="1"/>
    <col min="13" max="13" width="13.5546875" style="3" customWidth="1"/>
    <col min="14" max="14" width="9.109375" style="3"/>
    <col min="15" max="15" width="10.6640625" style="3" customWidth="1"/>
    <col min="16" max="16" width="7.6640625" style="3" customWidth="1"/>
    <col min="17" max="16384" width="9.109375" style="3"/>
  </cols>
  <sheetData>
    <row r="2" spans="1:12">
      <c r="B2" s="1"/>
      <c r="C2" s="4"/>
      <c r="D2" s="1"/>
    </row>
    <row r="3" spans="1:12">
      <c r="B3" s="5" t="s">
        <v>8</v>
      </c>
      <c r="C3" s="1"/>
      <c r="D3" s="1"/>
    </row>
    <row r="4" spans="1:12">
      <c r="A4" s="4" t="s">
        <v>16</v>
      </c>
      <c r="B4" s="5"/>
      <c r="C4" s="1"/>
      <c r="D4" s="1"/>
    </row>
    <row r="5" spans="1:12" s="17" customFormat="1" ht="65.25" customHeight="1">
      <c r="A5" s="19" t="s">
        <v>17</v>
      </c>
      <c r="B5" s="19"/>
      <c r="C5" s="19"/>
      <c r="D5" s="19"/>
      <c r="E5" s="19"/>
      <c r="F5" s="19"/>
      <c r="G5" s="19"/>
      <c r="H5" s="19"/>
      <c r="I5" s="19"/>
      <c r="J5" s="19"/>
      <c r="K5" s="19"/>
      <c r="L5" s="19"/>
    </row>
    <row r="6" spans="1:12" s="17" customFormat="1" ht="19.2" customHeight="1">
      <c r="A6" s="19" t="s">
        <v>18</v>
      </c>
      <c r="B6" s="19"/>
      <c r="C6" s="19"/>
      <c r="D6" s="19"/>
      <c r="E6" s="19"/>
      <c r="F6" s="19"/>
      <c r="G6" s="19"/>
      <c r="H6" s="19"/>
      <c r="I6" s="19"/>
      <c r="J6" s="19"/>
      <c r="K6" s="19"/>
      <c r="L6" s="19"/>
    </row>
    <row r="7" spans="1:12" s="17" customFormat="1" ht="47.4" customHeight="1">
      <c r="A7" s="20" t="s">
        <v>19</v>
      </c>
      <c r="B7" s="20"/>
      <c r="C7" s="20"/>
      <c r="D7" s="20"/>
      <c r="E7" s="20"/>
      <c r="F7" s="20"/>
      <c r="G7" s="20"/>
      <c r="H7" s="20"/>
      <c r="I7" s="20"/>
      <c r="J7" s="20"/>
      <c r="K7" s="20"/>
      <c r="L7" s="20"/>
    </row>
    <row r="8" spans="1:12" s="17" customFormat="1" ht="19.2" customHeight="1">
      <c r="A8" s="21" t="s">
        <v>20</v>
      </c>
      <c r="B8" s="18"/>
      <c r="C8" s="18"/>
      <c r="D8" s="18"/>
      <c r="E8" s="18"/>
      <c r="F8" s="18"/>
      <c r="G8" s="18"/>
      <c r="H8" s="18"/>
      <c r="I8" s="18"/>
      <c r="J8" s="18"/>
      <c r="K8" s="18"/>
      <c r="L8" s="18"/>
    </row>
    <row r="9" spans="1:12" ht="14.4" thickBot="1"/>
    <row r="10" spans="1:12" ht="42" thickBot="1">
      <c r="A10" s="13" t="s">
        <v>0</v>
      </c>
      <c r="B10" s="14" t="s">
        <v>9</v>
      </c>
      <c r="C10" s="14" t="s">
        <v>1</v>
      </c>
      <c r="D10" s="14" t="s">
        <v>2</v>
      </c>
      <c r="E10" s="14" t="s">
        <v>11</v>
      </c>
      <c r="F10" s="14" t="s">
        <v>12</v>
      </c>
      <c r="G10" s="14" t="s">
        <v>3</v>
      </c>
      <c r="H10" s="14" t="s">
        <v>13</v>
      </c>
      <c r="I10" s="14" t="s">
        <v>14</v>
      </c>
      <c r="J10" s="14" t="s">
        <v>15</v>
      </c>
      <c r="K10" s="15" t="s">
        <v>6</v>
      </c>
      <c r="L10" s="16" t="s">
        <v>7</v>
      </c>
    </row>
    <row r="11" spans="1:12" ht="109.2" customHeight="1">
      <c r="A11" s="2">
        <v>1</v>
      </c>
      <c r="B11" s="6" t="s">
        <v>4</v>
      </c>
      <c r="C11" s="6" t="s">
        <v>10</v>
      </c>
      <c r="D11" s="2" t="s">
        <v>5</v>
      </c>
      <c r="E11" s="10">
        <v>2040</v>
      </c>
      <c r="F11" s="9">
        <v>189.72058999999999</v>
      </c>
      <c r="G11" s="7">
        <v>5</v>
      </c>
      <c r="H11" s="9"/>
      <c r="I11" s="11">
        <f>E11*F11</f>
        <v>387030.0036</v>
      </c>
      <c r="J11" s="12">
        <f>I11*1.05</f>
        <v>406381.50378000003</v>
      </c>
      <c r="K11" s="8"/>
      <c r="L11" s="8"/>
    </row>
  </sheetData>
  <mergeCells count="3">
    <mergeCell ref="A5:L5"/>
    <mergeCell ref="A6:L6"/>
    <mergeCell ref="A7:L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 exsel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Valentas Žymantas</dc:creator>
  <cp:lastModifiedBy>Jolita Balandienė</cp:lastModifiedBy>
  <dcterms:created xsi:type="dcterms:W3CDTF">2015-06-05T18:17:20Z</dcterms:created>
  <dcterms:modified xsi:type="dcterms:W3CDTF">2025-04-24T12:27:13Z</dcterms:modified>
</cp:coreProperties>
</file>