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1VADVPT01\Kulig\2025\1. ATVIRI  TARPTAUTINIAI konkursai\Reagentai priemonės ir medžiagos šlapimo tyrimų atlikimui su panauda\"/>
    </mc:Choice>
  </mc:AlternateContent>
  <xr:revisionPtr revIDLastSave="0" documentId="13_ncr:1_{ED89349A-B42B-481B-9156-80E07F48C29C}" xr6:coauthVersionLast="47" xr6:coauthVersionMax="47" xr10:uidLastSave="{00000000-0000-0000-0000-000000000000}"/>
  <bookViews>
    <workbookView xWindow="-120" yWindow="-120" windowWidth="29040" windowHeight="17520" tabRatio="382" xr2:uid="{00000000-000D-0000-FFFF-FFFF00000000}"/>
  </bookViews>
  <sheets>
    <sheet name="Techninė speciif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0" i="1" l="1"/>
  <c r="G70" i="1"/>
</calcChain>
</file>

<file path=xl/sharedStrings.xml><?xml version="1.0" encoding="utf-8"?>
<sst xmlns="http://schemas.openxmlformats.org/spreadsheetml/2006/main" count="174" uniqueCount="151">
  <si>
    <t>Eil. Nr.</t>
  </si>
  <si>
    <t>PVM tarifas %</t>
  </si>
  <si>
    <t>Gamintojas</t>
  </si>
  <si>
    <t>1.</t>
  </si>
  <si>
    <t>2.</t>
  </si>
  <si>
    <t>5.</t>
  </si>
  <si>
    <t>Bendrieji reikalavimai</t>
  </si>
  <si>
    <t>I. TECHNINĖ SPECIFIKACIJA</t>
  </si>
  <si>
    <t>Eil.Nr.</t>
  </si>
  <si>
    <t>Techninis parametras</t>
  </si>
  <si>
    <t>6.</t>
  </si>
  <si>
    <t>7.</t>
  </si>
  <si>
    <t xml:space="preserve">  Techninio parametro reikšmė</t>
  </si>
  <si>
    <t>1.1.</t>
  </si>
  <si>
    <t>1.2.</t>
  </si>
  <si>
    <t>3</t>
  </si>
  <si>
    <t>2.1.</t>
  </si>
  <si>
    <t>1.2</t>
  </si>
  <si>
    <t>1.3.</t>
  </si>
  <si>
    <t>1.4.</t>
  </si>
  <si>
    <t>1.5.</t>
  </si>
  <si>
    <t>1.6.</t>
  </si>
  <si>
    <t>2.2.</t>
  </si>
  <si>
    <t>Tyrimų  pavadinimai</t>
  </si>
  <si>
    <r>
      <rPr>
        <b/>
        <sz val="11"/>
        <color rgb="FF000000"/>
        <rFont val="Times New Roman"/>
        <family val="1"/>
        <charset val="186"/>
      </rPr>
      <t>Automatizuota šlapimo tyrimų sistema</t>
    </r>
    <r>
      <rPr>
        <sz val="11"/>
        <color indexed="8"/>
        <rFont val="Times New Roman"/>
        <family val="1"/>
        <charset val="186"/>
      </rPr>
      <t xml:space="preserve"> (automatizuotas analizatorius, skirtas juostelinei  šlapimo tyrimų cheminei analizei ir įranga/priemonė, skirta automatizuotai šlapimo dalelių identifikacijai )-</t>
    </r>
    <r>
      <rPr>
        <b/>
        <sz val="11"/>
        <color rgb="FF000000"/>
        <rFont val="Times New Roman"/>
        <family val="1"/>
        <charset val="186"/>
      </rPr>
      <t xml:space="preserve"> 2 vnt.</t>
    </r>
  </si>
  <si>
    <t>2.3.</t>
  </si>
  <si>
    <t>2.4.</t>
  </si>
  <si>
    <t>2.5.</t>
  </si>
  <si>
    <t>2.6.</t>
  </si>
  <si>
    <t>2.7.</t>
  </si>
  <si>
    <t>Pusiauautomatinis analizatorius, skirtas juosteliniams šlapimo tyrimų atlikimui- 1 vnt.</t>
  </si>
  <si>
    <t>Analičių specifiškumas</t>
  </si>
  <si>
    <t>Analičių jautrumas</t>
  </si>
  <si>
    <t>Analizatoriaus matavimo principas ir metodas</t>
  </si>
  <si>
    <t>Interferencija</t>
  </si>
  <si>
    <t>Mikroalbuminurijos nustatymas</t>
  </si>
  <si>
    <t>4.1.</t>
  </si>
  <si>
    <t>4.2.</t>
  </si>
  <si>
    <t>4.3.</t>
  </si>
  <si>
    <t>4.4.</t>
  </si>
  <si>
    <t>4.5.</t>
  </si>
  <si>
    <t>3.1.</t>
  </si>
  <si>
    <t>3.2.</t>
  </si>
  <si>
    <t>3.3.</t>
  </si>
  <si>
    <t>3.4.</t>
  </si>
  <si>
    <t>3.6.</t>
  </si>
  <si>
    <t>3.7.</t>
  </si>
  <si>
    <t>Duomenys apie analizatorių (įrangą/priemonę), jo  techninę būklę</t>
  </si>
  <si>
    <t>Duomenys apie analizatorių, jo techninę būklę</t>
  </si>
  <si>
    <t>Automatuzuotos sistemos suderinamumas</t>
  </si>
  <si>
    <t>Mėgintuvėliai ir mėgintuvėlių stoveliai</t>
  </si>
  <si>
    <t>Dėl nepertraukiamo darbo ciklo</t>
  </si>
  <si>
    <t>Ėminių-mėginių brūkšninių kodų nuskaitymo sistema</t>
  </si>
  <si>
    <t>Integracija į LIS</t>
  </si>
  <si>
    <t>Automatizuotos šlapimo tyrimų sistemos pilna komplektacija</t>
  </si>
  <si>
    <t>Analizatriaus darbo našumas</t>
  </si>
  <si>
    <t xml:space="preserve">Kokybės kontrolė </t>
  </si>
  <si>
    <r>
      <rPr>
        <b/>
        <sz val="11"/>
        <rFont val="Times New Roman"/>
        <family val="1"/>
        <charset val="186"/>
      </rPr>
      <t>Pastaba:</t>
    </r>
    <r>
      <rPr>
        <sz val="11"/>
        <rFont val="Times New Roman"/>
        <family val="1"/>
        <charset val="186"/>
      </rPr>
      <t xml:space="preserve"> jei siūlomi du automatizuoti šlapimo tyrimų analizatoriai (įranga/priemonė) nėra identiški, tai prašome pateikti kiekvieno jų atskirai konkrečius aprašymus</t>
    </r>
  </si>
  <si>
    <t>8.</t>
  </si>
  <si>
    <t>9.</t>
  </si>
  <si>
    <t xml:space="preserve">VšĮ KUL šlapimo tyrimai būtų atliekami trijuose skirtinguose padaliniuose : 1) automatizuota šlapimo tyrimų analizinė sistama, skirta atlikti automatizuotus juostelinius šlapimo tyrimus (cheminė analizė) ir  automatizuotą šlapimo dalelių identifikaciją  - 2 vnt. (nes skirtingose laboratorijose); 2) pusiauautomatizuotas  juostelinų šlapimo tyrimų  (cheminė analizė) analizatorius - 1 vnt.. </t>
  </si>
  <si>
    <t>Minimalus šlapimo mėginio tūris</t>
  </si>
  <si>
    <t>Šlapimo dalelių identifikacija ir nustaymas</t>
  </si>
  <si>
    <t>3.8.</t>
  </si>
  <si>
    <t xml:space="preserve">Rezultatų pateikimas </t>
  </si>
  <si>
    <t>Matuojami parametrai/analitės</t>
  </si>
  <si>
    <t>2.9.</t>
  </si>
  <si>
    <t>Analizatoriaus darbo našumas</t>
  </si>
  <si>
    <t>Matuojamų parametrų/analičių specifiškumas</t>
  </si>
  <si>
    <t>Matuojamų parametrų /analičių jautrumas</t>
  </si>
  <si>
    <t>4.6.</t>
  </si>
  <si>
    <t>4.7.</t>
  </si>
  <si>
    <t>4.8.</t>
  </si>
  <si>
    <t>4.9.</t>
  </si>
  <si>
    <t>4.10.</t>
  </si>
  <si>
    <t>4.11.</t>
  </si>
  <si>
    <t>2.10.</t>
  </si>
  <si>
    <t>2.11.</t>
  </si>
  <si>
    <t>Siūlomi reagentai ir papildomos priemonės turi būti skirtos in vitro diagnostikai . Reagentai bei papildomos priemonės turi būti  paženklinti CE pagal IVD direktyvą 98/79/EC arba lygiaverčiu ženklu .</t>
  </si>
  <si>
    <t xml:space="preserve">Tiekėjo siūlomi automatiniai    šlapimo tyrimų analizatoriai turi būti sertifikuoti naudojimui Europos Sąjungoje, ženklinti CE žyme. Būtina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</si>
  <si>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Tiekėjo siūloma šlapimo tyrimų analizinė  sistema (automatizuotas juostelinis šlapimo tyrimas, šlapimo dalelių idenfikacija) turi būti nedaloma ir  tarpusavyje suderinta bei  sistemos elementai turi būti  pagaminti  vieno gamintojo. Turi būti pateikti  gamintojo dokumentai, pagrindžiantys sistemos tarpusavio suderinamumą.</t>
  </si>
  <si>
    <t xml:space="preserve"> Tiekėjas turi  pateikti gamintojo įgaliojimą, suteikiantį teisę platinti jo gaminius (jeigu tiekėjas nėra siūlomų prekių gamintojas). </t>
  </si>
  <si>
    <t>Tiekėjai ir/ar gamintojo atstovai turi būti įsipareigoję pravesti detalų personalo mokymą darbui su siūlomais analizatoriais (ir visa susijusia įranga).</t>
  </si>
  <si>
    <t>Darbui su automatiniais integruotais ar sujungtais šlapimo analizatoriais turi būti naudojami vieno tipo mėgintuvėliai ir vieno tipo mėgintuvėlių stoveliai.</t>
  </si>
  <si>
    <t>Tiekėjo siūloma automatizuota šlapimo tyrimų sistema  turi turėti vidinę ėminių/ mėginių brūkšninių kodų identifikavimo sistemą arba jai lygiavertį sprendimą (pvz., išorinį brūkšninių kodų skaitytuvą).</t>
  </si>
  <si>
    <t>Turi būti sekantis matuojamų parametrų/ analičių specifiškumas:   kraujas – intaktiniams eritrocitams ir/arba hemoglobinui; bilirubinas- bilirubinui; urobilinogenas- urobilinogenui; ketonai- acetoacetinei rūgščiai; baltymas – albuminui ir baltymams; nitritai- nitritų jonams arba nitritams; gliukozė- gliukozei; leukocitai -intaktiniams ir  lizuotiems  leukocitams.</t>
  </si>
  <si>
    <t>Siūlomas automatizuotas šlapimo tyrimų analizatorius  turi turėti vidinę ėminių/ mėginių brūkšninių kodų identifikavimo sistemą arba jai lygiavertį sprendimą.</t>
  </si>
  <si>
    <t>Tiekėjo siūlomos šlapimo tyrimų atlikimo sistemos  turi būti pilnai automatizuotos, kuriose turi būti  automatinis mėginių transportavimas, t.y. nepertraukiama jungtimi sujungti  bei  tarpusavyje programiškai suderinti dvi skirtingas funkcijas atliekantys analizatoriai (priemonės): įranga, skirta automatizuotų  šlapimo juostelinių tyrimų (cheminė šlapimo   tyrimo analizė) atlikimui  ir įranga, skirta šlapimo dalelių identifikacijai bei nustatymui kiekybiniu būdu.</t>
  </si>
  <si>
    <t>Tiekėjo  siūloma anlizatorių sistema turi būti integruojama į ligoninės turimą laboratorinę informacinę sistemą : turi būti paciento ėminių duomenų įvedimas tyrimų atlikimui ir rezultatų perdavimas užsakovui: per HIS/LIS/HIS  ir tradiciniu būdu (įvedimas: ėminio/paciento/užsakovo identifikacija ir kita; perdavimas/ataskaitos).  Tyrimams gauti iš LIS / tyrimų rezultatus nusiųsti į LIS turi palaikyti ASTM arba HL7 v2 standartus arba lygiaverčius standartus.</t>
  </si>
  <si>
    <t>Tiekėjas  privalo garantuoti kvalifikuotą techninį įrangos aptarnavimą, remontą, atliekamą gamintojo įgaliotų serviso inžinierių, vadovaujantis Lietuvos Respublikos Sveikatos apsaugos ministro įsakymais bei kitais galiojančiais teisės aktais. Iškilus klausimams, gedimų atvejais,  Tiekėjas privalo garantuoti kvalifikuotas konsultacijas nuotoliu: 24 valandas per 7 dienas,  o esant gedimams, - jei nepavyksta gedimo pašalinti nuotoliniu būdu, serviso inžinierius turi įsipareigoti atvykti per 24 val. nuo gedimo nustatymo.</t>
  </si>
  <si>
    <t>Siūlomų automatizuotų šlapimo tyrimų analizatorių /sistemų gamintojas ir/ ar Tiekėjas   turi būti akredituoti pagal  ISO 14001 standartą arba ISO 14000 serijos standartus ( pateikti pažymėjimo kopiją.</t>
  </si>
  <si>
    <t xml:space="preserve"> Siūlomų produktų gamintojas ir/arba  Tiekėjas turi būti  akredituotas pagal šiuos standartus: ISO 9001 ir / arba ISO 9002 "Kokybės sistemos standartą",  ir/arba pagal EN 46001/ EN 46002 "Medicininių gaminių kokybės sistemos standartą"</t>
  </si>
  <si>
    <t>Siūloma įranga ir/ar reagentai bei eksploatacinės priemonės , pakuotės, ir kita,  turi  atitikti "žaliųjų pirkimų"reikalavimus : 
1. Tiekėjas turi siekti mažinti popieriaus sunaudojimą, atsisakyti nebūtino dokumentų kopijavimo ir spausdinimo, t. y. sutarties vykdymo metu Tiekėjas turi įsipareigoti, kad su prekių teikimo sutartimi ir jos vykdymu susijusius dokumentus, įskaitant ir atsiskaitymui skirtus dokumentus, Pirkėjui pateiks elektroninėmis priemonėmis (elektronine forma), o ne spausdintus, ir kuriuos reikia pasirašyti - pasirašytus elektroniniu parašu.
2. Tiekėjas turi įsipareigoti vykdyti atitinkamas aplinkos apsaugos vadybos priemones (turėti aplinkos apsaugos politiką), kurios leistų sumažinti atliekų, susidarančių įrangos (analizatorių) pristatymo ir prijungimo bei remonto procese, kiekį. Įrangos (analizatorių) pristatymo ir prijungimo, remonto ir kt. atliekos turi būti renkamos, rūšiuojamos ir perduodamos tokias atliekas tvarkančiai įmonei. 
3. 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ar tiekėjo, ir (ar) importuotojo rašytinis patvirtinimas, ir (ar) pakuotės aprašymas.</t>
  </si>
  <si>
    <t xml:space="preserve">Siūlomos dvi automatizuotos šlapimo tyrimų sistemos gali būti neidentiškos, bet abi turi būti vieno gamintojo ir jų eksploatacijai turi būti naudojami tie patys reagentai, kontrolinės  ir eksploatacinės medžiagos. Jos turi būti skirtos  automatizuotam šlapimo dalelių identifikavimui bei  nustatymui kiekybiniu būdu ir  automatizuotai šlapimo tyrimų cheminei analizei (automatizuotas juostelinis tyrimas) </t>
  </si>
  <si>
    <t>Siūmos šlapimo tyrimo sistemos turi būti pilnos komplektacijos : kartu su automatizuota šlapimo tyrimų sistema (2 vnt.)  turi būti  numatyti nepertraukiami elektros srovės šaltiniai (2 vnt., prie kiekvienos sistemos) ir spausdintuvai (2 vnt.)</t>
  </si>
  <si>
    <t>Turi būti sekantis matuojamų analičių specifiškumas:  eritrocitai – intaktiniams eritrocitams, hemoglobinas - hemoglobinui; bilirubinas- bilirubinui; urobilinogenas- urobilinogenui; ketonai- acetoacetinei rūgščiai; baltymas – albuminui ir baltymams; nitritai- nitritų jonams arba nitritams; gliukozė- gliukozei; leukocitai -intaktiniams ir  lizuotiems  leukocitams.</t>
  </si>
  <si>
    <t>Siūlomo analizatoriaus galimų atlikti tyrimų skaičių per valandą  turi būti ne mažiau 120  tyrimų.</t>
  </si>
  <si>
    <t>Kokybės kontrolei monitoruoti turi būti naudojamos ne mažiau dviejų lygių kontrolinės medžiagos, apimančios normą ir patologiją. Jos turi būti  skystos, paruoštos naudojimui, nereikalaujančios papildomo skiedimo; atidarius kontrolines medžiagas  galima naudoti ne &lt; 30 dienų. Turi  būti automatiškai braižomi kokybės kontrolės grafikai.</t>
  </si>
  <si>
    <t xml:space="preserve"> Siūlomas analizatorius turi  automatizuotu būdu išmatuoti albumino ir kreatinino bei  proteino ir kreatinino santykius. Siūlomo gamintojo analizatoriuje  turi būti galimybė vienu metu patalpinti dviejų tipų juosteles, matuojančias albumino ir kreatinino bei  proteino ir kreatinino santykius.</t>
  </si>
  <si>
    <r>
      <t xml:space="preserve">Automatinis analizatorius, skirtas automatizuotų juostelinių šlapimo tyrimų atlikimui  </t>
    </r>
    <r>
      <rPr>
        <sz val="11"/>
        <color theme="1"/>
        <rFont val="Times New Roman"/>
        <family val="1"/>
        <charset val="186"/>
      </rPr>
      <t>(2 vnt.)</t>
    </r>
  </si>
  <si>
    <t>Nurodykite analizatoriaus pavadinimą, modelį; gamintoją; pagaminimo metus; jo būklę (naujas, naudotas, atnaujintas). Pastaba: jei bus siūlomas vienas iš analizatorių ( įrangos/priemonių) ne naujai pagamintas, turi būti  pateikta objektyvi informacija, liudijanti techninės priežiūros  atlikimą pagal gamintojo rekomendacijas.</t>
  </si>
  <si>
    <t>Turi būti  dviejų lygių (normos ir patologijos) kontrolinės medžiagos (skystos, paruoštos naudojimui, nereikalaujančios papildomo skiedimo, atidarytos kontrolinės medžiagos turi išlikti stabilios ne &lt;  7 dienas). Kokybės kontrolės rezultatai turi būti pateikiami ir grafiniu būdu</t>
  </si>
  <si>
    <t>Siūlomo analizatoriaus darbo našumas - ne &lt;  60 tyrimų  per valandą</t>
  </si>
  <si>
    <t>Nurodykite analizatoriaus pavadinimą, modelį; gamintoją; pagaminimo metus; jo būklę (naujas, naudotas, atnaujintas).  Pastaba: jei bus siūlomas ne naujas analizatorius ir/ar naudotas, turi būti  pateikta objektyvi informacija, liudijanti techninės priežiūros  atlikimą pagal gamintojo rekomendacijas</t>
  </si>
  <si>
    <t>Siūlomo analizatoriaus i minimalus   šlapimo mėginio  tūris turi būti  ne &gt; 2 ml.</t>
  </si>
  <si>
    <t>Siūlomos šlapimo tyrimų juostelės turi būti gamintojo apsaugotos nuo vitamino C (askorbo rūgšties) interferencijos poveikio tyrimų rezultatams arba turi būti atskiru parametru išmatuojama vitamino C (askorbo rūgšties) koncentracija šlapime.</t>
  </si>
  <si>
    <t>Analizatoriaus( įrangos/priemonės)  matavimo metodas</t>
  </si>
  <si>
    <t>Siūlomas automatizuotas  analizatorius  turi turėti vidinę ėminių/ mėginių brūkšninių kodų identifikavimo sistemą arba jai lygiavertį sprendimą (pvz., išorinį brūkšninių kodų skaitytuvą)Siūlomas prietaisas turi vidinę mėginių brūkšninių kodų indentifikavimo sistemą</t>
  </si>
  <si>
    <t>Turi būti siūlomo analizatoriaus matavimo principas : pusiau automatinė šlapimo cheminė (sausos chemijos) analizė, naudojant juosteles (testus), o matavimo metodas -   atspindžio fotometrijos metodas arba lygiavertis</t>
  </si>
  <si>
    <t>Analizatorius vienu metu turi nustatyti šiuos parametrus viename mėginyje: šlapimo spalvą, skaidrumą, kraują (eritrocitai ir hemoglobinas atskirai), leukocitus, baltymą, gliukozę, ketonus, urobilinogeną, bilirubiną, nitritus, pH, santykinį tankį, kreatininą, mikroalbuminą (su automatiniu mikroalbumino/kreatinino ir baltymo/ kreatinino skaičiavimu).</t>
  </si>
  <si>
    <t>Siūlomas pusiauautomatinis šlapimo tyrimų analizatorius  turi turėti vidinę ėminių/ mėginių brūkšninių kodų identifikavimo sistemą arba jai lygiavertį sprendimą (pvz., išorinį brūkšninių kodų skaitytuvą).</t>
  </si>
  <si>
    <t xml:space="preserve">Siūlomas pusiau automatinis šlapimo analizatorius turi būti  integruojamas  į turimą laboratorijos informacinę sistemą.	</t>
  </si>
  <si>
    <t>Siūlomas  automatinis dalelių identifikacijos analizatorius turi būti  integruojamas  į turimą laboratorijos informacinę sistemą.</t>
  </si>
  <si>
    <t>Integrcija į LIS</t>
  </si>
  <si>
    <t>Siūlomas automatinis šlapimo analizatorius turi būti  integruojamas  į turimą laboratorijos informacinę sistemą.</t>
  </si>
  <si>
    <t>Siūlomo  analizatoriaus matavimo principas turi būti - sausos chemijos analizė, naudojant juosteles (testus), o metodas - atspindžio fotometrija, refraktometrija ir kolorimetrinė analizė arba lygiavertis.</t>
  </si>
  <si>
    <r>
      <t xml:space="preserve">Tiekėjo siūlomas juostelinės chemijos analizatorius turi matuoti sekančius  parametrus (analites) :   </t>
    </r>
    <r>
      <rPr>
        <b/>
        <sz val="11"/>
        <rFont val="Times New Roman"/>
        <family val="1"/>
        <charset val="186"/>
      </rPr>
      <t>kraują</t>
    </r>
    <r>
      <rPr>
        <sz val="11"/>
        <rFont val="Times New Roman"/>
        <family val="1"/>
        <charset val="186"/>
      </rPr>
      <t xml:space="preserve"> (eritrocitai ir hemaglobinas atskirai), </t>
    </r>
    <r>
      <rPr>
        <b/>
        <sz val="11"/>
        <rFont val="Times New Roman"/>
        <family val="1"/>
        <charset val="186"/>
      </rPr>
      <t>leukocitus</t>
    </r>
    <r>
      <rPr>
        <sz val="11"/>
        <rFont val="Times New Roman"/>
        <family val="1"/>
        <charset val="186"/>
      </rPr>
      <t xml:space="preserve">, </t>
    </r>
    <r>
      <rPr>
        <b/>
        <sz val="11"/>
        <rFont val="Times New Roman"/>
        <family val="1"/>
        <charset val="186"/>
      </rPr>
      <t>baltymą</t>
    </r>
    <r>
      <rPr>
        <sz val="11"/>
        <rFont val="Times New Roman"/>
        <family val="1"/>
        <charset val="186"/>
      </rPr>
      <t xml:space="preserve">, </t>
    </r>
    <r>
      <rPr>
        <b/>
        <sz val="11"/>
        <rFont val="Times New Roman"/>
        <family val="1"/>
        <charset val="186"/>
      </rPr>
      <t>gliukozę</t>
    </r>
    <r>
      <rPr>
        <sz val="11"/>
        <rFont val="Times New Roman"/>
        <family val="1"/>
        <charset val="186"/>
      </rPr>
      <t xml:space="preserve">, </t>
    </r>
    <r>
      <rPr>
        <b/>
        <sz val="11"/>
        <rFont val="Times New Roman"/>
        <family val="1"/>
        <charset val="186"/>
      </rPr>
      <t>ketonus</t>
    </r>
    <r>
      <rPr>
        <sz val="11"/>
        <rFont val="Times New Roman"/>
        <family val="1"/>
        <charset val="186"/>
      </rPr>
      <t xml:space="preserve">, </t>
    </r>
    <r>
      <rPr>
        <b/>
        <sz val="11"/>
        <rFont val="Times New Roman"/>
        <family val="1"/>
        <charset val="186"/>
      </rPr>
      <t>urobilinogen</t>
    </r>
    <r>
      <rPr>
        <sz val="11"/>
        <rFont val="Times New Roman"/>
        <family val="1"/>
        <charset val="186"/>
      </rPr>
      <t xml:space="preserve">ą, </t>
    </r>
    <r>
      <rPr>
        <b/>
        <sz val="11"/>
        <rFont val="Times New Roman"/>
        <family val="1"/>
        <charset val="186"/>
      </rPr>
      <t>bilirubiną</t>
    </r>
    <r>
      <rPr>
        <sz val="11"/>
        <rFont val="Times New Roman"/>
        <family val="1"/>
        <charset val="186"/>
      </rPr>
      <t>, n</t>
    </r>
    <r>
      <rPr>
        <b/>
        <sz val="11"/>
        <rFont val="Times New Roman"/>
        <family val="1"/>
        <charset val="186"/>
      </rPr>
      <t>itritus, pH, santykinį tankį, kreatininą, mikroalbuminą</t>
    </r>
    <r>
      <rPr>
        <sz val="11"/>
        <rFont val="Times New Roman"/>
        <family val="1"/>
        <charset val="186"/>
      </rPr>
      <t xml:space="preserve"> (su automatiniu mikroalbumino/kreatinino ir baltymo/ kreatinino skaičiavimu), bei įvertinti  </t>
    </r>
    <r>
      <rPr>
        <b/>
        <sz val="11"/>
        <rFont val="Times New Roman"/>
        <family val="1"/>
        <charset val="186"/>
      </rPr>
      <t xml:space="preserve">šlapimo spalvą </t>
    </r>
    <r>
      <rPr>
        <sz val="11"/>
        <rFont val="Times New Roman"/>
        <family val="1"/>
        <charset val="186"/>
      </rPr>
      <t>ir</t>
    </r>
    <r>
      <rPr>
        <b/>
        <sz val="11"/>
        <rFont val="Times New Roman"/>
        <family val="1"/>
        <charset val="186"/>
      </rPr>
      <t xml:space="preserve"> skaidrumą</t>
    </r>
    <r>
      <rPr>
        <sz val="11"/>
        <rFont val="Times New Roman"/>
        <family val="1"/>
        <charset val="186"/>
      </rPr>
      <t>.</t>
    </r>
  </si>
  <si>
    <t>2.8.</t>
  </si>
  <si>
    <t>2.12.</t>
  </si>
  <si>
    <t xml:space="preserve">Automatizuoti juosteliniai šlapimo (cheminės analizės) atyrimai  </t>
  </si>
  <si>
    <t>Automatizuoti juosteliniai šlapimo (cheminės analizės) atyrimai  mikroalbiminurijos nustatymo tyrimai</t>
  </si>
  <si>
    <t xml:space="preserve">Automatizuoti  šlapimo dalelių nustaytmo tyrimai </t>
  </si>
  <si>
    <t>Automatizuota šlapimo tyrimų sistema (Gelmės korpusas)</t>
  </si>
  <si>
    <t>Automatizuota šlapimo tyrimų sistema (Jūros korpusas)</t>
  </si>
  <si>
    <t xml:space="preserve">Pusiauautomatizuoti juosteliniai  šlapimo (cheminės analizės) tyrimai (Palangos padalinys)  </t>
  </si>
  <si>
    <t>Viso kaina eurais</t>
  </si>
  <si>
    <t>Automatinis analizatorius , skirtas (-a/-i)  šlapimo  dalelių identifikacijai (2 vnt.)</t>
  </si>
  <si>
    <r>
      <t xml:space="preserve">Šlapimo mėginyje turi būti  kiekybiniu būdu nustatomos šios analitės: </t>
    </r>
    <r>
      <rPr>
        <b/>
        <sz val="11"/>
        <rFont val="Times New Roman"/>
        <family val="1"/>
        <charset val="186"/>
      </rPr>
      <t>eritrocitų skaičius</t>
    </r>
    <r>
      <rPr>
        <sz val="11"/>
        <rFont val="Times New Roman"/>
        <family val="1"/>
        <charset val="186"/>
      </rPr>
      <t xml:space="preserve"> litre, </t>
    </r>
    <r>
      <rPr>
        <b/>
        <sz val="11"/>
        <rFont val="Times New Roman"/>
        <family val="1"/>
        <charset val="186"/>
      </rPr>
      <t>leukocitų skaičius</t>
    </r>
    <r>
      <rPr>
        <sz val="11"/>
        <rFont val="Times New Roman"/>
        <family val="1"/>
        <charset val="186"/>
      </rPr>
      <t xml:space="preserve"> litre, </t>
    </r>
    <r>
      <rPr>
        <b/>
        <sz val="11"/>
        <rFont val="Times New Roman"/>
        <family val="1"/>
        <charset val="186"/>
      </rPr>
      <t>epitelio ląstelių skaičius</t>
    </r>
    <r>
      <rPr>
        <sz val="11"/>
        <rFont val="Times New Roman"/>
        <family val="1"/>
        <charset val="186"/>
      </rPr>
      <t xml:space="preserve"> litre, </t>
    </r>
    <r>
      <rPr>
        <b/>
        <sz val="11"/>
        <rFont val="Times New Roman"/>
        <family val="1"/>
        <charset val="186"/>
      </rPr>
      <t>ploščiojo epitelio skaičius</t>
    </r>
    <r>
      <rPr>
        <sz val="11"/>
        <rFont val="Times New Roman"/>
        <family val="1"/>
        <charset val="186"/>
      </rPr>
      <t xml:space="preserve"> litre, </t>
    </r>
    <r>
      <rPr>
        <b/>
        <sz val="11"/>
        <rFont val="Times New Roman"/>
        <family val="1"/>
        <charset val="186"/>
      </rPr>
      <t>ne-plokščiojo epitelio skaičius</t>
    </r>
    <r>
      <rPr>
        <sz val="11"/>
        <rFont val="Times New Roman"/>
        <family val="1"/>
        <charset val="186"/>
      </rPr>
      <t xml:space="preserve"> litre, </t>
    </r>
    <r>
      <rPr>
        <b/>
        <sz val="11"/>
        <rFont val="Times New Roman"/>
        <family val="1"/>
        <charset val="186"/>
      </rPr>
      <t xml:space="preserve">pereinamojo epitelio skaičius </t>
    </r>
    <r>
      <rPr>
        <sz val="11"/>
        <rFont val="Times New Roman"/>
        <family val="1"/>
        <charset val="186"/>
      </rPr>
      <t xml:space="preserve">litre, </t>
    </r>
    <r>
      <rPr>
        <b/>
        <sz val="11"/>
        <rFont val="Times New Roman"/>
        <family val="1"/>
        <charset val="186"/>
      </rPr>
      <t>inkstų kanalėlių epitelio skaičius</t>
    </r>
    <r>
      <rPr>
        <sz val="11"/>
        <rFont val="Times New Roman"/>
        <family val="1"/>
        <charset val="186"/>
      </rPr>
      <t xml:space="preserve"> litre, </t>
    </r>
    <r>
      <rPr>
        <b/>
        <sz val="11"/>
        <rFont val="Times New Roman"/>
        <family val="1"/>
        <charset val="186"/>
      </rPr>
      <t>cilindrų skaičius</t>
    </r>
    <r>
      <rPr>
        <sz val="11"/>
        <rFont val="Times New Roman"/>
        <family val="1"/>
        <charset val="186"/>
      </rPr>
      <t xml:space="preserve"> litre, </t>
    </r>
    <r>
      <rPr>
        <b/>
        <sz val="11"/>
        <rFont val="Times New Roman"/>
        <family val="1"/>
        <charset val="186"/>
      </rPr>
      <t>hialininių cilindrų skaičius</t>
    </r>
    <r>
      <rPr>
        <sz val="11"/>
        <rFont val="Times New Roman"/>
        <family val="1"/>
        <charset val="186"/>
      </rPr>
      <t xml:space="preserve"> litre, </t>
    </r>
    <r>
      <rPr>
        <b/>
        <sz val="11"/>
        <rFont val="Times New Roman"/>
        <family val="1"/>
        <charset val="186"/>
      </rPr>
      <t>pataloginių cilindrų skaičius</t>
    </r>
    <r>
      <rPr>
        <sz val="11"/>
        <rFont val="Times New Roman"/>
        <family val="1"/>
        <charset val="186"/>
      </rPr>
      <t xml:space="preserve"> litre, </t>
    </r>
    <r>
      <rPr>
        <b/>
        <sz val="11"/>
        <rFont val="Times New Roman"/>
        <family val="1"/>
        <charset val="186"/>
      </rPr>
      <t xml:space="preserve">bakterijų skaičius </t>
    </r>
    <r>
      <rPr>
        <sz val="11"/>
        <rFont val="Times New Roman"/>
        <family val="1"/>
        <charset val="186"/>
      </rPr>
      <t xml:space="preserve">litre, </t>
    </r>
    <r>
      <rPr>
        <b/>
        <sz val="11"/>
        <rFont val="Times New Roman"/>
        <family val="1"/>
        <charset val="186"/>
      </rPr>
      <t>kristalų skaičius</t>
    </r>
    <r>
      <rPr>
        <sz val="11"/>
        <rFont val="Times New Roman"/>
        <family val="1"/>
        <charset val="186"/>
      </rPr>
      <t xml:space="preserve"> litre, </t>
    </r>
    <r>
      <rPr>
        <b/>
        <sz val="11"/>
        <rFont val="Times New Roman"/>
        <family val="1"/>
        <charset val="186"/>
      </rPr>
      <t>į mieles panašių ląstelių skaičius</t>
    </r>
    <r>
      <rPr>
        <sz val="11"/>
        <rFont val="Times New Roman"/>
        <family val="1"/>
        <charset val="186"/>
      </rPr>
      <t xml:space="preserve"> litre; </t>
    </r>
    <r>
      <rPr>
        <b/>
        <sz val="11"/>
        <rFont val="Times New Roman"/>
        <family val="1"/>
        <charset val="186"/>
      </rPr>
      <t xml:space="preserve"> spermatozoidų skaičius</t>
    </r>
    <r>
      <rPr>
        <sz val="11"/>
        <rFont val="Times New Roman"/>
        <family val="1"/>
        <charset val="186"/>
      </rPr>
      <t xml:space="preserve"> litre. L</t>
    </r>
    <r>
      <rPr>
        <b/>
        <sz val="11"/>
        <rFont val="Times New Roman"/>
        <family val="1"/>
        <charset val="186"/>
      </rPr>
      <t>eukocitų sankaupos</t>
    </r>
    <r>
      <rPr>
        <sz val="11"/>
        <rFont val="Times New Roman"/>
        <family val="1"/>
        <charset val="186"/>
      </rPr>
      <t xml:space="preserve"> ir </t>
    </r>
    <r>
      <rPr>
        <b/>
        <sz val="11"/>
        <rFont val="Times New Roman"/>
        <family val="1"/>
        <charset val="186"/>
      </rPr>
      <t xml:space="preserve">gleivės,- </t>
    </r>
    <r>
      <rPr>
        <sz val="11"/>
        <rFont val="Times New Roman"/>
        <family val="1"/>
        <charset val="186"/>
      </rPr>
      <t>pusiau kiekybiniu būdu.</t>
    </r>
  </si>
  <si>
    <t>Kokybės kontrolė turi būti monitoruojama ne mažiau  dviejų lygių (normos ir patologijos) kontrolinėmis medžiagomis, galinčiomis išmatuoti šiuos pagrindinius parametrus: eritrocitus, leukocitus, epitelio ląsteles, bakterijas, cilindrus. Siūloma įranga turi gebėti automatiškai braižyti kontrolės grafikus, pagal gautus rezultataus.</t>
  </si>
  <si>
    <t>3.5</t>
  </si>
  <si>
    <t>Matuojamų analičių žemiausia aptikimo riba (LOD)</t>
  </si>
  <si>
    <t>Siūlomos automatizuotos įrangos (priemonės) matavimo metodas turi būti  vienas iš šių lygiaverčių metodų:   automatinė skaitmeninių vaizdų  identifikacija arba  automatinė dalelių identifikacija, naudojant  tėkmės citometrijos  metodą.</t>
  </si>
  <si>
    <t>3.9.</t>
  </si>
  <si>
    <t>Ėminių-mėginių brūkšninių kodų  nuskaitymo sistema</t>
  </si>
  <si>
    <t>Minimalus  šlapimo mėginio  tūris turi būti ne  ≥ 2 ml.</t>
  </si>
  <si>
    <t xml:space="preserve"> Tiekėjas turi įsipareigoti pateikti išsamų, patogų naudojimui darbo/vartotojo vadovą ( išsamus klaidų, perspėjimų /paaiškinimų ir būtinų priemonių vartotojui atlikimui) elektroninėje laikmenoje.</t>
  </si>
  <si>
    <t>Tiekėjo privalo  pateikti atsakymus , nurodydamas patvirtinančią  siūlomo produkto gamintojo objetyvią informaciją (nurodant konkretų  informacijos šaltinį, psl. Nr.)</t>
  </si>
  <si>
    <t>Viso kaina EUR be PVM</t>
  </si>
  <si>
    <t>Vnt. kaina EUR be PVM</t>
  </si>
  <si>
    <t>Vnt. kaina EUR su PVM</t>
  </si>
  <si>
    <t>Viso kaina EUR su PVM</t>
  </si>
  <si>
    <t>Automatinėje integruotoje  (ar sujungtoje)  analizinėje sistemoje turi būti numatyta   galimybė netrikdant darbo eigos, nuolat įdėti ir išimti ėminius/ mėginius  analizatorių darbo metu</t>
  </si>
  <si>
    <t>Turi būti galimybė gauti tyrimų rezultatus dviem būdais :  dalelių skaičius/litre  ir  didžiajame ir mažajame padidinimo laukuose, priklausomai nuo dalelių rūšies (dalelių skaičius/ DPL (HPF)  ir dalelių skaičius/MPL (LPF).</t>
  </si>
  <si>
    <t>Orientacinis tyrimų kiekis, vnt.  36 mėn</t>
  </si>
  <si>
    <t>Būtina nurodyti siūlomų analizatorių būklę: naujas - pagaminimo metai ne vėlesni nei 2024 m;  nenaudotas, pagaminimo metai ≥  7  metai ; jei siūlomas analizatorius  naudotas , tai  pagaminimo metai turi būti ne &gt; 5 m  ir būtina pateikti privalomų gamintojo nurodytų atliktų techninių priežiūrų protokolus. Nurodykite analizatoriaus pavadinimą, modelį; gamintoją; pagaminimo metus; jo būklę (naujas, naudotas, atnaujintas). Jei bus siūlomi ne nauji analizatoriai, būtina pateikti objektyvią informaciją ( atliktų techninių priežiūrų įrašai ar  gamintojo garantiniai raštai apie prietaiso techninę būklę ar atliktus atnaujinimo darbus) apie analizatorių techninę būklę.</t>
  </si>
  <si>
    <r>
      <t xml:space="preserve"> Žemiausia aptikimo riba  </t>
    </r>
    <r>
      <rPr>
        <b/>
        <sz val="11"/>
        <rFont val="Times New Roman"/>
        <family val="1"/>
        <charset val="186"/>
      </rPr>
      <t>leukocitų</t>
    </r>
    <r>
      <rPr>
        <sz val="11"/>
        <rFont val="Times New Roman"/>
        <family val="1"/>
        <charset val="186"/>
      </rPr>
      <t xml:space="preserve">, </t>
    </r>
    <r>
      <rPr>
        <b/>
        <sz val="11"/>
        <rFont val="Times New Roman"/>
        <family val="1"/>
        <charset val="186"/>
      </rPr>
      <t>eritrocitų ir plokščiojo epitelio</t>
    </r>
    <r>
      <rPr>
        <sz val="11"/>
        <rFont val="Times New Roman"/>
        <family val="1"/>
        <charset val="186"/>
      </rPr>
      <t xml:space="preserve"> ląstelų turi būti ne &gt;</t>
    </r>
    <r>
      <rPr>
        <b/>
        <sz val="11"/>
        <rFont val="Times New Roman"/>
        <family val="1"/>
        <charset val="186"/>
      </rPr>
      <t xml:space="preserve"> 5 x10^6/L</t>
    </r>
    <r>
      <rPr>
        <sz val="11"/>
        <rFont val="Times New Roman"/>
        <family val="1"/>
        <charset val="186"/>
      </rPr>
      <t xml:space="preserve"> , o  </t>
    </r>
    <r>
      <rPr>
        <b/>
        <sz val="11"/>
        <rFont val="Times New Roman"/>
        <family val="1"/>
        <charset val="186"/>
      </rPr>
      <t xml:space="preserve"> cilindrų</t>
    </r>
    <r>
      <rPr>
        <sz val="11"/>
        <rFont val="Times New Roman"/>
        <family val="1"/>
        <charset val="186"/>
      </rPr>
      <t xml:space="preserve"> - ne &gt; </t>
    </r>
    <r>
      <rPr>
        <b/>
        <sz val="11"/>
        <rFont val="Times New Roman"/>
        <family val="1"/>
        <charset val="186"/>
      </rPr>
      <t>3 x 10^6/L</t>
    </r>
    <r>
      <rPr>
        <sz val="11"/>
        <rFont val="Times New Roman"/>
        <family val="1"/>
        <charset val="186"/>
      </rPr>
      <t xml:space="preserve">  </t>
    </r>
  </si>
  <si>
    <t>Minimalų  šlapimo mėginio  tūris turi būti ne  &gt; 2 ml</t>
  </si>
  <si>
    <t>Turi būti  matuojamų parametrų/ analičių jautrumas: eritrocitai - ne ≥ 10x 10^6 RBC/litre, hemoglobinas: ne &gt;  0,00025 g/l hemoglobino; bilirubinas - ne &gt; 0,004 g/l bilirubino; urobilinogeno: ne &gt; 0,020 g/l; ketonai :ne &gt; 0,10 g/l; baltymas - ne &gt; 0,15 g/l baltymo; nitritai: ne &gt; 0,0010 g/l nitritų jonų; gliukozė:  ne &gt; 0,5 g/l gliukozės; leukocitai: ne ≥ 20 x10^6 WBC/litre.</t>
  </si>
  <si>
    <r>
      <t xml:space="preserve"> Turi būti sekantis matuojamų analičių jautrumas: </t>
    </r>
    <r>
      <rPr>
        <b/>
        <sz val="11"/>
        <rFont val="Times New Roman"/>
        <family val="1"/>
        <charset val="186"/>
      </rPr>
      <t xml:space="preserve">  </t>
    </r>
    <r>
      <rPr>
        <sz val="11"/>
        <rFont val="Times New Roman"/>
        <family val="1"/>
        <charset val="186"/>
      </rPr>
      <t>eritrocitų: ne ≥ 10 x10^6 RBC/ litre; hemoglobinas: ne &gt; 0,00025 g/l hemoglobino; bilirubinas - ne &gt; 0,004 g/l bilirubino; urobilinogeno:- ne &gt;  0,02 g/l; ketonai : - ne &gt; 0,10 g/l; baltymas - ne &gt; 0,15 g/l baltymo; nitritai: 0,001 g/l nitritų jonų; gliukozė: - ne &gt;  0,5 g/l gliukozės; leukocitai:- ne ≥ 20x10^6 WBC/litre</t>
    </r>
  </si>
  <si>
    <r>
      <t xml:space="preserve"> PIRKIMO OBJEKTO DALIS -DIAGNOSTINIAI REAGENTAI, PRIEMONĖS  IR EKSPLOATACINĖS MEDŽIAGOS ŠLAPIMO TYRIMŲ ATLIKIMUI AUTOMATIZUOTU  IR PUSIAU AUTOMATIZUOTU BŪDU, ĮSIGYJANT AUTOMATINIUS IR PUSIAU AUTOMATINĮ ŠLAPIMO  TYRIMŲ ANALIZATORIUS IR KITAS PRIEMONES (</t>
    </r>
    <r>
      <rPr>
        <sz val="12"/>
        <rFont val="Times New Roman"/>
        <family val="1"/>
        <charset val="186"/>
      </rPr>
      <t xml:space="preserve">šlapimo cheminės analizės atikimui, mikroalbuminurijos nustatymui, šlapimo dalelių identifikacijai ir kiekio nustatymui) </t>
    </r>
    <r>
      <rPr>
        <b/>
        <sz val="12"/>
        <rFont val="Times New Roman"/>
        <family val="1"/>
        <charset val="186"/>
      </rPr>
      <t>PANAUDOS BŪDU</t>
    </r>
  </si>
  <si>
    <r>
      <t xml:space="preserve">Tiekėjo privalo  pateikti atsakymus , nurodydamas </t>
    </r>
    <r>
      <rPr>
        <sz val="10"/>
        <rFont val="Times New Roman"/>
        <family val="1"/>
        <charset val="186"/>
      </rPr>
      <t>patvirtinančią  siūlomo produkto gamintojo objetyvią informaciją (nurodant konkretų  informacijos šaltinį, psl. Nr.)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</si>
</sst>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
      <b/>
      <sz val="18"/>
      <color rgb="FFFF0000"/>
      <name val="Times New Roman"/>
      <family val="1"/>
      <charset val="186"/>
    </font>
    <font>
      <sz val="10"/>
      <color rgb="FFFF0000"/>
      <name val="Times New Roman"/>
      <family val="1"/>
      <charset val="186"/>
    </font>
    <font>
      <sz val="10"/>
      <color rgb="FFFF0000"/>
      <name val="Calibri"/>
      <family val="2"/>
      <charset val="186"/>
      <scheme val="minor"/>
    </font>
    <font>
      <sz val="11"/>
      <color indexed="8"/>
      <name val="Times New Roman"/>
      <family val="1"/>
      <charset val="186"/>
    </font>
    <font>
      <sz val="11"/>
      <name val="Times New Roman"/>
      <family val="1"/>
      <charset val="186"/>
    </font>
    <font>
      <sz val="11"/>
      <color theme="1"/>
      <name val="Times New Roman"/>
      <family val="1"/>
      <charset val="186"/>
    </font>
    <font>
      <sz val="11"/>
      <color rgb="FFFF0000"/>
      <name val="Times New Roman"/>
      <family val="1"/>
      <charset val="186"/>
    </font>
    <font>
      <b/>
      <sz val="12"/>
      <name val="Times New Roman"/>
      <family val="1"/>
      <charset val="186"/>
    </font>
    <font>
      <sz val="12"/>
      <name val="Times New Roman"/>
      <family val="1"/>
      <charset val="186"/>
    </font>
    <font>
      <b/>
      <sz val="1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Calibri"/>
      <family val="2"/>
      <charset val="186"/>
      <scheme val="minor"/>
    </font>
    <font>
      <b/>
      <sz val="10"/>
      <color indexed="8"/>
      <name val="Times New Roman"/>
      <family val="1"/>
      <charset val="186"/>
    </font>
    <font>
      <sz val="12"/>
      <color indexed="8"/>
      <name val="Times New Roman"/>
      <family val="1"/>
      <charset val="186"/>
    </font>
    <font>
      <b/>
      <sz val="12"/>
      <color indexed="8"/>
      <name val="Times New Roman"/>
      <family val="1"/>
      <charset val="186"/>
    </font>
    <font>
      <b/>
      <sz val="11"/>
      <color rgb="FFFF0000"/>
      <name val="Times New Roman"/>
      <family val="1"/>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62">
    <xf numFmtId="0" fontId="0" fillId="0" borderId="0" xfId="0"/>
    <xf numFmtId="0" fontId="2" fillId="0" borderId="0" xfId="0" applyFont="1"/>
    <xf numFmtId="49" fontId="1" fillId="0" borderId="0" xfId="0" applyNumberFormat="1" applyFont="1" applyAlignment="1">
      <alignment horizontal="left" vertical="top"/>
    </xf>
    <xf numFmtId="0" fontId="2" fillId="0" borderId="0" xfId="0" applyFont="1" applyAlignment="1">
      <alignment wrapText="1"/>
    </xf>
    <xf numFmtId="0" fontId="10" fillId="0" borderId="1" xfId="0" applyFont="1" applyBorder="1" applyAlignment="1">
      <alignment horizontal="center" vertical="top"/>
    </xf>
    <xf numFmtId="0" fontId="10" fillId="0" borderId="0" xfId="0" applyFont="1" applyAlignment="1">
      <alignment horizontal="center" vertical="top"/>
    </xf>
    <xf numFmtId="0" fontId="9" fillId="0" borderId="1" xfId="0" applyFont="1" applyBorder="1" applyAlignment="1">
      <alignment vertical="top" wrapText="1"/>
    </xf>
    <xf numFmtId="49" fontId="1" fillId="0" borderId="7" xfId="0" applyNumberFormat="1" applyFont="1" applyBorder="1" applyAlignment="1">
      <alignment horizontal="left" vertical="top"/>
    </xf>
    <xf numFmtId="0" fontId="3" fillId="0" borderId="6" xfId="0" applyFont="1" applyBorder="1" applyAlignment="1">
      <alignment horizontal="left" vertical="top" wrapText="1"/>
    </xf>
    <xf numFmtId="0" fontId="6" fillId="0" borderId="2" xfId="0" applyFont="1" applyBorder="1" applyAlignment="1">
      <alignment horizontal="left" vertical="top" wrapText="1"/>
    </xf>
    <xf numFmtId="0" fontId="9" fillId="0" borderId="1" xfId="0" applyFont="1" applyBorder="1" applyAlignment="1">
      <alignment horizontal="left" vertical="top" wrapText="1"/>
    </xf>
    <xf numFmtId="0" fontId="10" fillId="0" borderId="0" xfId="0" applyFont="1" applyAlignment="1">
      <alignment horizontal="center" vertical="top" wrapText="1"/>
    </xf>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15" fillId="0" borderId="1" xfId="0" applyFont="1" applyBorder="1" applyAlignment="1">
      <alignment horizontal="left" vertical="center" wrapText="1"/>
    </xf>
    <xf numFmtId="0" fontId="10" fillId="0" borderId="1" xfId="0" applyFont="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vertical="top" wrapText="1"/>
    </xf>
    <xf numFmtId="0" fontId="7" fillId="0" borderId="0" xfId="0" applyFont="1" applyAlignment="1">
      <alignment wrapText="1"/>
    </xf>
    <xf numFmtId="0" fontId="9" fillId="0" borderId="1" xfId="0" applyFont="1" applyBorder="1" applyAlignment="1">
      <alignment horizontal="left" vertical="center" wrapText="1"/>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5" fillId="0" borderId="5" xfId="0" applyFont="1" applyBorder="1" applyAlignment="1">
      <alignment horizontal="left" vertical="top"/>
    </xf>
    <xf numFmtId="0" fontId="6" fillId="0" borderId="5" xfId="0" applyFont="1" applyBorder="1" applyAlignment="1">
      <alignment horizontal="left" vertical="top" wrapText="1"/>
    </xf>
    <xf numFmtId="0" fontId="6" fillId="0" borderId="5" xfId="0" applyFont="1" applyBorder="1" applyAlignment="1">
      <alignment vertical="top" wrapText="1"/>
    </xf>
    <xf numFmtId="0" fontId="8" fillId="0" borderId="1" xfId="0" applyFont="1" applyBorder="1" applyAlignment="1">
      <alignment horizontal="center" vertical="top" wrapText="1"/>
    </xf>
    <xf numFmtId="0" fontId="14" fillId="0" borderId="3" xfId="0" applyFont="1" applyBorder="1" applyAlignment="1">
      <alignment vertical="top" wrapText="1"/>
    </xf>
    <xf numFmtId="0" fontId="16" fillId="0" borderId="1" xfId="0" applyFont="1" applyBorder="1" applyAlignment="1">
      <alignment horizontal="center" vertical="top"/>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14" fillId="0" borderId="1" xfId="0" applyNumberFormat="1" applyFont="1" applyBorder="1" applyAlignment="1">
      <alignment horizontal="center" vertical="top"/>
    </xf>
    <xf numFmtId="0" fontId="14" fillId="0" borderId="2" xfId="0" applyFont="1" applyBorder="1" applyAlignment="1">
      <alignment vertical="top" wrapText="1"/>
    </xf>
    <xf numFmtId="0" fontId="14" fillId="0" borderId="1" xfId="0" applyFont="1" applyBorder="1" applyAlignment="1">
      <alignment vertical="top" wrapText="1"/>
    </xf>
    <xf numFmtId="0" fontId="18" fillId="0" borderId="0" xfId="0" applyFont="1"/>
    <xf numFmtId="4" fontId="9" fillId="0" borderId="1" xfId="0" applyNumberFormat="1" applyFont="1" applyBorder="1" applyAlignment="1">
      <alignment vertical="top" wrapText="1"/>
    </xf>
    <xf numFmtId="4" fontId="14" fillId="0" borderId="1" xfId="0" applyNumberFormat="1"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49" fontId="9" fillId="0" borderId="0" xfId="0" applyNumberFormat="1" applyFont="1" applyAlignment="1">
      <alignment horizontal="left" vertical="top"/>
    </xf>
    <xf numFmtId="0" fontId="22" fillId="0" borderId="0" xfId="0" applyFont="1" applyAlignment="1">
      <alignment horizontal="left" vertical="top"/>
    </xf>
    <xf numFmtId="0" fontId="11" fillId="0" borderId="0" xfId="0" applyFont="1" applyAlignment="1">
      <alignment horizontal="left" vertical="top" wrapText="1"/>
    </xf>
    <xf numFmtId="0" fontId="9" fillId="0" borderId="8" xfId="0" applyFont="1" applyBorder="1" applyAlignment="1">
      <alignment vertical="top" wrapText="1"/>
    </xf>
    <xf numFmtId="0" fontId="12" fillId="0" borderId="0" xfId="0" applyFont="1" applyAlignment="1">
      <alignment horizontal="center" vertical="top" wrapText="1"/>
    </xf>
    <xf numFmtId="0" fontId="20" fillId="0" borderId="7" xfId="0" applyFont="1" applyBorder="1" applyAlignment="1">
      <alignment horizontal="center" vertical="top" wrapText="1"/>
    </xf>
    <xf numFmtId="0" fontId="9" fillId="0" borderId="1" xfId="0" applyFont="1" applyBorder="1" applyAlignment="1">
      <alignment horizontal="left" vertical="top" wrapText="1"/>
    </xf>
    <xf numFmtId="0" fontId="1" fillId="0" borderId="4" xfId="0" applyFont="1" applyBorder="1" applyAlignment="1">
      <alignment horizontal="center" vertical="top" wrapText="1"/>
    </xf>
    <xf numFmtId="0" fontId="1" fillId="0" borderId="2" xfId="0" applyFont="1" applyBorder="1" applyAlignment="1">
      <alignment horizontal="center" vertical="top" wrapText="1"/>
    </xf>
    <xf numFmtId="0" fontId="4" fillId="0" borderId="1" xfId="0" applyFont="1" applyBorder="1" applyAlignment="1">
      <alignment horizontal="center" vertical="center" wrapText="1"/>
    </xf>
    <xf numFmtId="0" fontId="9" fillId="0" borderId="1" xfId="0" applyFont="1" applyBorder="1" applyAlignment="1">
      <alignment horizontal="center"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14" fillId="0" borderId="2" xfId="0" applyFont="1" applyBorder="1" applyAlignment="1">
      <alignment horizontal="left" vertical="top" wrapText="1"/>
    </xf>
    <xf numFmtId="0" fontId="14" fillId="0" borderId="5" xfId="0" applyFont="1" applyBorder="1" applyAlignment="1">
      <alignment horizontal="right" vertical="top" wrapText="1"/>
    </xf>
    <xf numFmtId="0" fontId="14" fillId="0" borderId="9" xfId="0" applyFont="1" applyBorder="1" applyAlignment="1">
      <alignment horizontal="right" vertical="top" wrapText="1"/>
    </xf>
    <xf numFmtId="0" fontId="21" fillId="0" borderId="0" xfId="0" applyFont="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abSelected="1" zoomScaleNormal="100" workbookViewId="0">
      <selection activeCell="A2" sqref="A2"/>
    </sheetView>
  </sheetViews>
  <sheetFormatPr defaultColWidth="9.140625" defaultRowHeight="12.75" x14ac:dyDescent="0.2"/>
  <cols>
    <col min="1" max="1" width="9.140625" style="1"/>
    <col min="2" max="2" width="38.85546875" style="3" customWidth="1"/>
    <col min="3" max="3" width="12.85546875" style="3" customWidth="1"/>
    <col min="4" max="4" width="13.42578125" style="3" customWidth="1"/>
    <col min="5" max="5" width="9.7109375" style="3" customWidth="1"/>
    <col min="6" max="6" width="13.42578125" style="3" customWidth="1"/>
    <col min="7" max="8" width="14.28515625" style="3" customWidth="1"/>
    <col min="9" max="9" width="50.5703125" style="20" customWidth="1"/>
    <col min="10" max="16384" width="9.140625" style="1"/>
  </cols>
  <sheetData>
    <row r="1" spans="1:9" ht="51" customHeight="1" x14ac:dyDescent="0.2">
      <c r="A1" s="2"/>
      <c r="B1" s="45" t="s">
        <v>149</v>
      </c>
      <c r="C1" s="45"/>
      <c r="D1" s="45"/>
      <c r="E1" s="45"/>
      <c r="F1" s="45"/>
      <c r="G1" s="45"/>
      <c r="H1" s="45"/>
      <c r="I1" s="45"/>
    </row>
    <row r="2" spans="1:9" s="36" customFormat="1" ht="15" x14ac:dyDescent="0.25">
      <c r="A2" s="41"/>
      <c r="B2" s="42"/>
      <c r="C2" s="43"/>
      <c r="D2" s="43"/>
      <c r="E2" s="43"/>
      <c r="F2" s="43"/>
      <c r="G2" s="43"/>
      <c r="H2" s="43"/>
      <c r="I2" s="43"/>
    </row>
    <row r="3" spans="1:9" ht="29.25" customHeight="1" x14ac:dyDescent="0.2">
      <c r="A3" s="40" t="s">
        <v>0</v>
      </c>
      <c r="B3" s="50" t="s">
        <v>6</v>
      </c>
      <c r="C3" s="50"/>
      <c r="D3" s="50"/>
      <c r="E3" s="50"/>
      <c r="F3" s="50" t="s">
        <v>150</v>
      </c>
      <c r="G3" s="50"/>
      <c r="H3" s="50"/>
      <c r="I3" s="50"/>
    </row>
    <row r="4" spans="1:9" ht="78.75" customHeight="1" x14ac:dyDescent="0.2">
      <c r="A4" s="27" t="s">
        <v>3</v>
      </c>
      <c r="B4" s="47" t="s">
        <v>79</v>
      </c>
      <c r="C4" s="47"/>
      <c r="D4" s="47"/>
      <c r="E4" s="47"/>
      <c r="F4" s="51"/>
      <c r="G4" s="51"/>
      <c r="H4" s="51"/>
      <c r="I4" s="51"/>
    </row>
    <row r="5" spans="1:9" ht="48.75" customHeight="1" x14ac:dyDescent="0.2">
      <c r="A5" s="27"/>
      <c r="B5" s="47" t="s">
        <v>78</v>
      </c>
      <c r="C5" s="47"/>
      <c r="D5" s="47"/>
      <c r="E5" s="47"/>
      <c r="F5" s="51"/>
      <c r="G5" s="51"/>
      <c r="H5" s="51"/>
      <c r="I5" s="51"/>
    </row>
    <row r="6" spans="1:9" ht="63.75" customHeight="1" x14ac:dyDescent="0.2">
      <c r="A6" s="4" t="s">
        <v>4</v>
      </c>
      <c r="B6" s="47" t="s">
        <v>80</v>
      </c>
      <c r="C6" s="47"/>
      <c r="D6" s="47"/>
      <c r="E6" s="47"/>
      <c r="F6" s="51"/>
      <c r="G6" s="51"/>
      <c r="H6" s="51"/>
      <c r="I6" s="51"/>
    </row>
    <row r="7" spans="1:9" ht="33" customHeight="1" x14ac:dyDescent="0.2">
      <c r="A7" s="4">
        <v>3</v>
      </c>
      <c r="B7" s="47" t="s">
        <v>81</v>
      </c>
      <c r="C7" s="47"/>
      <c r="D7" s="47"/>
      <c r="E7" s="47"/>
      <c r="F7" s="51"/>
      <c r="G7" s="51"/>
      <c r="H7" s="51"/>
      <c r="I7" s="51"/>
    </row>
    <row r="8" spans="1:9" ht="92.25" customHeight="1" x14ac:dyDescent="0.2">
      <c r="A8" s="4">
        <v>4</v>
      </c>
      <c r="B8" s="47" t="s">
        <v>89</v>
      </c>
      <c r="C8" s="47"/>
      <c r="D8" s="47"/>
      <c r="E8" s="47"/>
      <c r="F8" s="51"/>
      <c r="G8" s="51"/>
      <c r="H8" s="51"/>
      <c r="I8" s="51"/>
    </row>
    <row r="9" spans="1:9" ht="46.5" customHeight="1" x14ac:dyDescent="0.2">
      <c r="A9" s="4" t="s">
        <v>5</v>
      </c>
      <c r="B9" s="47" t="s">
        <v>135</v>
      </c>
      <c r="C9" s="47"/>
      <c r="D9" s="47"/>
      <c r="E9" s="47"/>
      <c r="F9" s="51"/>
      <c r="G9" s="51"/>
      <c r="H9" s="51"/>
      <c r="I9" s="51"/>
    </row>
    <row r="10" spans="1:9" ht="33.75" customHeight="1" x14ac:dyDescent="0.2">
      <c r="A10" s="4" t="s">
        <v>10</v>
      </c>
      <c r="B10" s="47" t="s">
        <v>82</v>
      </c>
      <c r="C10" s="47"/>
      <c r="D10" s="47"/>
      <c r="E10" s="47"/>
      <c r="F10" s="51"/>
      <c r="G10" s="51"/>
      <c r="H10" s="51"/>
      <c r="I10" s="51"/>
    </row>
    <row r="11" spans="1:9" ht="47.25" customHeight="1" x14ac:dyDescent="0.2">
      <c r="A11" s="4" t="s">
        <v>11</v>
      </c>
      <c r="B11" s="47" t="s">
        <v>90</v>
      </c>
      <c r="C11" s="47"/>
      <c r="D11" s="47"/>
      <c r="E11" s="47"/>
      <c r="F11" s="51"/>
      <c r="G11" s="51"/>
      <c r="H11" s="51"/>
      <c r="I11" s="51"/>
    </row>
    <row r="12" spans="1:9" ht="48.75" customHeight="1" x14ac:dyDescent="0.2">
      <c r="A12" s="4" t="s">
        <v>58</v>
      </c>
      <c r="B12" s="47" t="s">
        <v>91</v>
      </c>
      <c r="C12" s="47"/>
      <c r="D12" s="47"/>
      <c r="E12" s="47"/>
      <c r="F12" s="51"/>
      <c r="G12" s="51"/>
      <c r="H12" s="51"/>
      <c r="I12" s="51"/>
    </row>
    <row r="13" spans="1:9" ht="333" customHeight="1" x14ac:dyDescent="0.2">
      <c r="A13" s="4" t="s">
        <v>59</v>
      </c>
      <c r="B13" s="47" t="s">
        <v>92</v>
      </c>
      <c r="C13" s="47"/>
      <c r="D13" s="47"/>
      <c r="E13" s="47"/>
      <c r="F13" s="51"/>
      <c r="G13" s="51"/>
      <c r="H13" s="51"/>
      <c r="I13" s="51"/>
    </row>
    <row r="14" spans="1:9" ht="22.5" x14ac:dyDescent="0.2">
      <c r="A14" s="23"/>
      <c r="B14" s="24"/>
      <c r="C14" s="25"/>
      <c r="D14" s="25"/>
      <c r="E14" s="25"/>
      <c r="F14" s="26"/>
      <c r="G14" s="26"/>
      <c r="H14" s="26"/>
      <c r="I14" s="26"/>
    </row>
    <row r="15" spans="1:9" ht="15.75" x14ac:dyDescent="0.2">
      <c r="A15" s="5"/>
      <c r="B15" s="61" t="s">
        <v>7</v>
      </c>
      <c r="C15" s="61"/>
      <c r="D15" s="61"/>
      <c r="E15" s="61"/>
      <c r="F15" s="61"/>
      <c r="G15" s="61"/>
      <c r="H15" s="61"/>
      <c r="I15" s="61"/>
    </row>
    <row r="16" spans="1:9" ht="45" customHeight="1" x14ac:dyDescent="0.2">
      <c r="A16" s="11"/>
      <c r="B16" s="46" t="s">
        <v>60</v>
      </c>
      <c r="C16" s="46"/>
      <c r="D16" s="46"/>
      <c r="E16" s="46"/>
      <c r="F16" s="46"/>
      <c r="G16" s="46"/>
      <c r="H16" s="46"/>
      <c r="I16" s="46"/>
    </row>
    <row r="17" spans="1:9" ht="42" customHeight="1" x14ac:dyDescent="0.2">
      <c r="A17" s="39" t="s">
        <v>8</v>
      </c>
      <c r="B17" s="40" t="s">
        <v>9</v>
      </c>
      <c r="C17" s="50" t="s">
        <v>12</v>
      </c>
      <c r="D17" s="50"/>
      <c r="E17" s="50"/>
      <c r="F17" s="50"/>
      <c r="G17" s="50"/>
      <c r="H17" s="52" t="s">
        <v>136</v>
      </c>
      <c r="I17" s="52"/>
    </row>
    <row r="18" spans="1:9" ht="91.5" customHeight="1" x14ac:dyDescent="0.2">
      <c r="A18" s="12">
        <v>1</v>
      </c>
      <c r="B18" s="13" t="s">
        <v>24</v>
      </c>
      <c r="C18" s="47" t="s">
        <v>93</v>
      </c>
      <c r="D18" s="47"/>
      <c r="E18" s="47"/>
      <c r="F18" s="47"/>
      <c r="G18" s="47"/>
      <c r="H18" s="53"/>
      <c r="I18" s="53"/>
    </row>
    <row r="19" spans="1:9" ht="108.75" customHeight="1" x14ac:dyDescent="0.2">
      <c r="A19" s="12" t="s">
        <v>13</v>
      </c>
      <c r="B19" s="14" t="s">
        <v>49</v>
      </c>
      <c r="C19" s="47" t="s">
        <v>87</v>
      </c>
      <c r="D19" s="47"/>
      <c r="E19" s="47"/>
      <c r="F19" s="47"/>
      <c r="G19" s="47"/>
      <c r="H19" s="51"/>
      <c r="I19" s="51"/>
    </row>
    <row r="20" spans="1:9" ht="37.5" customHeight="1" x14ac:dyDescent="0.2">
      <c r="A20" s="12" t="s">
        <v>17</v>
      </c>
      <c r="B20" s="15" t="s">
        <v>50</v>
      </c>
      <c r="C20" s="47" t="s">
        <v>83</v>
      </c>
      <c r="D20" s="47"/>
      <c r="E20" s="47"/>
      <c r="F20" s="47"/>
      <c r="G20" s="47"/>
      <c r="H20" s="51"/>
      <c r="I20" s="51"/>
    </row>
    <row r="21" spans="1:9" ht="46.5" customHeight="1" x14ac:dyDescent="0.2">
      <c r="A21" s="12" t="s">
        <v>18</v>
      </c>
      <c r="B21" s="15" t="s">
        <v>51</v>
      </c>
      <c r="C21" s="47" t="s">
        <v>141</v>
      </c>
      <c r="D21" s="47"/>
      <c r="E21" s="47"/>
      <c r="F21" s="47"/>
      <c r="G21" s="47"/>
      <c r="H21" s="51"/>
      <c r="I21" s="51"/>
    </row>
    <row r="22" spans="1:9" ht="48.75" customHeight="1" x14ac:dyDescent="0.2">
      <c r="A22" s="12" t="s">
        <v>19</v>
      </c>
      <c r="B22" s="15" t="s">
        <v>52</v>
      </c>
      <c r="C22" s="47" t="s">
        <v>84</v>
      </c>
      <c r="D22" s="47"/>
      <c r="E22" s="47"/>
      <c r="F22" s="47"/>
      <c r="G22" s="47"/>
      <c r="H22" s="51"/>
      <c r="I22" s="51"/>
    </row>
    <row r="23" spans="1:9" ht="108.75" customHeight="1" x14ac:dyDescent="0.2">
      <c r="A23" s="12" t="s">
        <v>20</v>
      </c>
      <c r="B23" s="15" t="s">
        <v>53</v>
      </c>
      <c r="C23" s="47" t="s">
        <v>88</v>
      </c>
      <c r="D23" s="47"/>
      <c r="E23" s="47"/>
      <c r="F23" s="47"/>
      <c r="G23" s="47"/>
      <c r="H23" s="51"/>
      <c r="I23" s="51"/>
    </row>
    <row r="24" spans="1:9" ht="62.25" customHeight="1" x14ac:dyDescent="0.2">
      <c r="A24" s="12" t="s">
        <v>21</v>
      </c>
      <c r="B24" s="15" t="s">
        <v>54</v>
      </c>
      <c r="C24" s="47" t="s">
        <v>94</v>
      </c>
      <c r="D24" s="47"/>
      <c r="E24" s="47"/>
      <c r="F24" s="47"/>
      <c r="G24" s="47"/>
      <c r="H24" s="51"/>
      <c r="I24" s="51"/>
    </row>
    <row r="25" spans="1:9" ht="15" customHeight="1" x14ac:dyDescent="0.2">
      <c r="A25" s="12" t="s">
        <v>4</v>
      </c>
      <c r="B25" s="54" t="s">
        <v>99</v>
      </c>
      <c r="C25" s="54"/>
      <c r="D25" s="54"/>
      <c r="E25" s="54"/>
      <c r="F25" s="54"/>
      <c r="G25" s="54"/>
      <c r="H25" s="55"/>
      <c r="I25" s="55"/>
    </row>
    <row r="26" spans="1:9" ht="153.75" customHeight="1" x14ac:dyDescent="0.2">
      <c r="A26" s="12" t="s">
        <v>16</v>
      </c>
      <c r="B26" s="10" t="s">
        <v>48</v>
      </c>
      <c r="C26" s="47" t="s">
        <v>144</v>
      </c>
      <c r="D26" s="47"/>
      <c r="E26" s="47"/>
      <c r="F26" s="47"/>
      <c r="G26" s="47"/>
      <c r="H26" s="51"/>
      <c r="I26" s="51"/>
    </row>
    <row r="27" spans="1:9" ht="51" customHeight="1" x14ac:dyDescent="0.2">
      <c r="A27" s="12" t="s">
        <v>22</v>
      </c>
      <c r="B27" s="17" t="s">
        <v>33</v>
      </c>
      <c r="C27" s="47" t="s">
        <v>115</v>
      </c>
      <c r="D27" s="47"/>
      <c r="E27" s="47"/>
      <c r="F27" s="47"/>
      <c r="G27" s="47"/>
      <c r="H27" s="51"/>
      <c r="I27" s="51"/>
    </row>
    <row r="28" spans="1:9" ht="30.75" customHeight="1" x14ac:dyDescent="0.2">
      <c r="A28" s="12" t="s">
        <v>25</v>
      </c>
      <c r="B28" s="17" t="s">
        <v>55</v>
      </c>
      <c r="C28" s="47" t="s">
        <v>96</v>
      </c>
      <c r="D28" s="47"/>
      <c r="E28" s="47"/>
      <c r="F28" s="47"/>
      <c r="G28" s="47"/>
      <c r="H28" s="51"/>
      <c r="I28" s="51"/>
    </row>
    <row r="29" spans="1:9" ht="93" customHeight="1" x14ac:dyDescent="0.2">
      <c r="A29" s="12" t="s">
        <v>26</v>
      </c>
      <c r="B29" s="17" t="s">
        <v>65</v>
      </c>
      <c r="C29" s="47" t="s">
        <v>116</v>
      </c>
      <c r="D29" s="47"/>
      <c r="E29" s="47"/>
      <c r="F29" s="47"/>
      <c r="G29" s="47"/>
      <c r="H29" s="51"/>
      <c r="I29" s="51"/>
    </row>
    <row r="30" spans="1:9" ht="78" customHeight="1" x14ac:dyDescent="0.2">
      <c r="A30" s="12" t="s">
        <v>27</v>
      </c>
      <c r="B30" s="17" t="s">
        <v>31</v>
      </c>
      <c r="C30" s="47" t="s">
        <v>95</v>
      </c>
      <c r="D30" s="47"/>
      <c r="E30" s="47"/>
      <c r="F30" s="47"/>
      <c r="G30" s="47"/>
      <c r="H30" s="51"/>
      <c r="I30" s="51"/>
    </row>
    <row r="31" spans="1:9" ht="80.25" customHeight="1" x14ac:dyDescent="0.2">
      <c r="A31" s="12" t="s">
        <v>28</v>
      </c>
      <c r="B31" s="21" t="s">
        <v>32</v>
      </c>
      <c r="C31" s="47" t="s">
        <v>148</v>
      </c>
      <c r="D31" s="47"/>
      <c r="E31" s="47"/>
      <c r="F31" s="47"/>
      <c r="G31" s="47"/>
      <c r="H31" s="51"/>
      <c r="I31" s="51"/>
    </row>
    <row r="32" spans="1:9" ht="81" customHeight="1" x14ac:dyDescent="0.2">
      <c r="A32" s="12" t="s">
        <v>29</v>
      </c>
      <c r="B32" s="17" t="s">
        <v>56</v>
      </c>
      <c r="C32" s="47" t="s">
        <v>97</v>
      </c>
      <c r="D32" s="47"/>
      <c r="E32" s="47"/>
      <c r="F32" s="47"/>
      <c r="G32" s="47"/>
      <c r="H32" s="51"/>
      <c r="I32" s="51"/>
    </row>
    <row r="33" spans="1:9" ht="64.5" customHeight="1" x14ac:dyDescent="0.2">
      <c r="A33" s="12" t="s">
        <v>117</v>
      </c>
      <c r="B33" s="18" t="s">
        <v>34</v>
      </c>
      <c r="C33" s="47" t="s">
        <v>105</v>
      </c>
      <c r="D33" s="47"/>
      <c r="E33" s="47"/>
      <c r="F33" s="47"/>
      <c r="G33" s="47"/>
      <c r="H33" s="51"/>
      <c r="I33" s="51"/>
    </row>
    <row r="34" spans="1:9" ht="64.5" customHeight="1" x14ac:dyDescent="0.2">
      <c r="A34" s="4" t="s">
        <v>66</v>
      </c>
      <c r="B34" s="6" t="s">
        <v>35</v>
      </c>
      <c r="C34" s="47" t="s">
        <v>98</v>
      </c>
      <c r="D34" s="47"/>
      <c r="E34" s="47"/>
      <c r="F34" s="47"/>
      <c r="G34" s="47"/>
      <c r="H34" s="51"/>
      <c r="I34" s="51"/>
    </row>
    <row r="35" spans="1:9" ht="15" x14ac:dyDescent="0.2">
      <c r="A35" s="4" t="s">
        <v>76</v>
      </c>
      <c r="B35" s="6" t="s">
        <v>61</v>
      </c>
      <c r="C35" s="47" t="s">
        <v>146</v>
      </c>
      <c r="D35" s="47"/>
      <c r="E35" s="47"/>
      <c r="F35" s="47"/>
      <c r="G35" s="47"/>
      <c r="H35" s="51"/>
      <c r="I35" s="51"/>
    </row>
    <row r="36" spans="1:9" ht="45" customHeight="1" x14ac:dyDescent="0.2">
      <c r="A36" s="4" t="s">
        <v>77</v>
      </c>
      <c r="B36" s="10" t="s">
        <v>52</v>
      </c>
      <c r="C36" s="47" t="s">
        <v>86</v>
      </c>
      <c r="D36" s="47"/>
      <c r="E36" s="47"/>
      <c r="F36" s="47"/>
      <c r="G36" s="47"/>
      <c r="H36" s="51"/>
      <c r="I36" s="51"/>
    </row>
    <row r="37" spans="1:9" ht="33" customHeight="1" x14ac:dyDescent="0.2">
      <c r="A37" s="4" t="s">
        <v>118</v>
      </c>
      <c r="B37" s="10" t="s">
        <v>113</v>
      </c>
      <c r="C37" s="47" t="s">
        <v>114</v>
      </c>
      <c r="D37" s="47"/>
      <c r="E37" s="47"/>
      <c r="F37" s="47"/>
      <c r="G37" s="47"/>
      <c r="H37" s="51"/>
      <c r="I37" s="51"/>
    </row>
    <row r="38" spans="1:9" ht="51" customHeight="1" x14ac:dyDescent="0.2">
      <c r="A38" s="29">
        <v>3</v>
      </c>
      <c r="B38" s="16" t="s">
        <v>126</v>
      </c>
      <c r="C38" s="47" t="s">
        <v>57</v>
      </c>
      <c r="D38" s="47"/>
      <c r="E38" s="47"/>
      <c r="F38" s="47"/>
      <c r="G38" s="47"/>
      <c r="H38" s="51"/>
      <c r="I38" s="51"/>
    </row>
    <row r="39" spans="1:9" ht="78.75" customHeight="1" x14ac:dyDescent="0.2">
      <c r="A39" s="4" t="s">
        <v>41</v>
      </c>
      <c r="B39" s="10" t="s">
        <v>47</v>
      </c>
      <c r="C39" s="47" t="s">
        <v>100</v>
      </c>
      <c r="D39" s="47"/>
      <c r="E39" s="47"/>
      <c r="F39" s="47"/>
      <c r="G39" s="47"/>
      <c r="H39" s="51"/>
      <c r="I39" s="51"/>
    </row>
    <row r="40" spans="1:9" ht="63" customHeight="1" x14ac:dyDescent="0.2">
      <c r="A40" s="4" t="s">
        <v>42</v>
      </c>
      <c r="B40" s="10" t="s">
        <v>106</v>
      </c>
      <c r="C40" s="47" t="s">
        <v>131</v>
      </c>
      <c r="D40" s="47"/>
      <c r="E40" s="47"/>
      <c r="F40" s="47"/>
      <c r="G40" s="47"/>
      <c r="H40" s="51"/>
      <c r="I40" s="51"/>
    </row>
    <row r="41" spans="1:9" ht="15" x14ac:dyDescent="0.2">
      <c r="A41" s="4" t="s">
        <v>43</v>
      </c>
      <c r="B41" s="10" t="s">
        <v>61</v>
      </c>
      <c r="C41" s="47" t="s">
        <v>134</v>
      </c>
      <c r="D41" s="47"/>
      <c r="E41" s="47"/>
      <c r="F41" s="47"/>
      <c r="G41" s="47"/>
      <c r="H41" s="51"/>
      <c r="I41" s="51"/>
    </row>
    <row r="42" spans="1:9" ht="138" customHeight="1" x14ac:dyDescent="0.2">
      <c r="A42" s="4" t="s">
        <v>44</v>
      </c>
      <c r="B42" s="10" t="s">
        <v>62</v>
      </c>
      <c r="C42" s="47" t="s">
        <v>127</v>
      </c>
      <c r="D42" s="47"/>
      <c r="E42" s="47"/>
      <c r="F42" s="47"/>
      <c r="G42" s="47"/>
      <c r="H42" s="51"/>
      <c r="I42" s="51"/>
    </row>
    <row r="43" spans="1:9" ht="63" customHeight="1" x14ac:dyDescent="0.2">
      <c r="A43" s="4" t="s">
        <v>129</v>
      </c>
      <c r="B43" s="10" t="s">
        <v>64</v>
      </c>
      <c r="C43" s="47" t="s">
        <v>142</v>
      </c>
      <c r="D43" s="47"/>
      <c r="E43" s="47"/>
      <c r="F43" s="47"/>
      <c r="G43" s="47"/>
      <c r="H43" s="51"/>
      <c r="I43" s="51"/>
    </row>
    <row r="44" spans="1:9" ht="31.5" customHeight="1" x14ac:dyDescent="0.2">
      <c r="A44" s="4" t="s">
        <v>45</v>
      </c>
      <c r="B44" s="10" t="s">
        <v>130</v>
      </c>
      <c r="C44" s="47" t="s">
        <v>145</v>
      </c>
      <c r="D44" s="47"/>
      <c r="E44" s="47"/>
      <c r="F44" s="47"/>
      <c r="G44" s="47"/>
      <c r="H44" s="51"/>
      <c r="I44" s="51"/>
    </row>
    <row r="45" spans="1:9" ht="78.75" customHeight="1" x14ac:dyDescent="0.2">
      <c r="A45" s="4" t="s">
        <v>46</v>
      </c>
      <c r="B45" s="10" t="s">
        <v>56</v>
      </c>
      <c r="C45" s="47" t="s">
        <v>128</v>
      </c>
      <c r="D45" s="47"/>
      <c r="E45" s="47"/>
      <c r="F45" s="47"/>
      <c r="G45" s="47"/>
      <c r="H45" s="51"/>
      <c r="I45" s="51"/>
    </row>
    <row r="46" spans="1:9" ht="65.25" customHeight="1" x14ac:dyDescent="0.2">
      <c r="A46" s="4" t="s">
        <v>63</v>
      </c>
      <c r="B46" s="10" t="s">
        <v>133</v>
      </c>
      <c r="C46" s="47" t="s">
        <v>107</v>
      </c>
      <c r="D46" s="47"/>
      <c r="E46" s="47"/>
      <c r="F46" s="47"/>
      <c r="G46" s="47"/>
      <c r="H46" s="51"/>
      <c r="I46" s="51"/>
    </row>
    <row r="47" spans="1:9" ht="34.5" customHeight="1" x14ac:dyDescent="0.2">
      <c r="A47" s="4" t="s">
        <v>132</v>
      </c>
      <c r="B47" s="10" t="s">
        <v>53</v>
      </c>
      <c r="C47" s="47" t="s">
        <v>112</v>
      </c>
      <c r="D47" s="47"/>
      <c r="E47" s="47"/>
      <c r="F47" s="47"/>
      <c r="G47" s="47"/>
      <c r="H47" s="51"/>
      <c r="I47" s="51"/>
    </row>
    <row r="48" spans="1:9" ht="15" x14ac:dyDescent="0.2">
      <c r="A48" s="29">
        <v>4</v>
      </c>
      <c r="B48" s="56" t="s">
        <v>30</v>
      </c>
      <c r="C48" s="56"/>
      <c r="D48" s="56"/>
      <c r="E48" s="56"/>
      <c r="F48" s="56"/>
      <c r="G48" s="56"/>
      <c r="H48" s="51"/>
      <c r="I48" s="51"/>
    </row>
    <row r="49" spans="1:9" ht="81" customHeight="1" x14ac:dyDescent="0.2">
      <c r="A49" s="29" t="s">
        <v>36</v>
      </c>
      <c r="B49" s="10" t="s">
        <v>47</v>
      </c>
      <c r="C49" s="47" t="s">
        <v>103</v>
      </c>
      <c r="D49" s="47"/>
      <c r="E49" s="47"/>
      <c r="F49" s="47"/>
      <c r="G49" s="47"/>
      <c r="H49" s="51"/>
      <c r="I49" s="51"/>
    </row>
    <row r="50" spans="1:9" ht="50.25" customHeight="1" x14ac:dyDescent="0.2">
      <c r="A50" s="4" t="s">
        <v>37</v>
      </c>
      <c r="B50" s="13" t="s">
        <v>33</v>
      </c>
      <c r="C50" s="47" t="s">
        <v>108</v>
      </c>
      <c r="D50" s="47"/>
      <c r="E50" s="47"/>
      <c r="F50" s="47"/>
      <c r="G50" s="47"/>
      <c r="H50" s="51"/>
      <c r="I50" s="51"/>
    </row>
    <row r="51" spans="1:9" ht="15" x14ac:dyDescent="0.2">
      <c r="A51" s="4" t="s">
        <v>38</v>
      </c>
      <c r="B51" s="13" t="s">
        <v>67</v>
      </c>
      <c r="C51" s="47" t="s">
        <v>102</v>
      </c>
      <c r="D51" s="47"/>
      <c r="E51" s="47"/>
      <c r="F51" s="47"/>
      <c r="G51" s="47"/>
      <c r="H51" s="51"/>
      <c r="I51" s="51"/>
    </row>
    <row r="52" spans="1:9" ht="80.25" customHeight="1" x14ac:dyDescent="0.2">
      <c r="A52" s="4" t="s">
        <v>39</v>
      </c>
      <c r="B52" s="13" t="s">
        <v>65</v>
      </c>
      <c r="C52" s="47" t="s">
        <v>109</v>
      </c>
      <c r="D52" s="47"/>
      <c r="E52" s="47"/>
      <c r="F52" s="47"/>
      <c r="G52" s="47"/>
      <c r="H52" s="51"/>
      <c r="I52" s="51"/>
    </row>
    <row r="53" spans="1:9" ht="81" customHeight="1" x14ac:dyDescent="0.2">
      <c r="A53" s="4" t="s">
        <v>40</v>
      </c>
      <c r="B53" s="13" t="s">
        <v>68</v>
      </c>
      <c r="C53" s="47" t="s">
        <v>85</v>
      </c>
      <c r="D53" s="47"/>
      <c r="E53" s="47"/>
      <c r="F53" s="47"/>
      <c r="G53" s="47"/>
      <c r="H53" s="51"/>
      <c r="I53" s="51"/>
    </row>
    <row r="54" spans="1:9" ht="84" customHeight="1" x14ac:dyDescent="0.2">
      <c r="A54" s="4" t="s">
        <v>70</v>
      </c>
      <c r="B54" s="13" t="s">
        <v>69</v>
      </c>
      <c r="C54" s="47" t="s">
        <v>147</v>
      </c>
      <c r="D54" s="47"/>
      <c r="E54" s="47"/>
      <c r="F54" s="47"/>
      <c r="G54" s="47"/>
      <c r="H54" s="51"/>
      <c r="I54" s="51"/>
    </row>
    <row r="55" spans="1:9" ht="68.25" customHeight="1" x14ac:dyDescent="0.2">
      <c r="A55" s="4" t="s">
        <v>71</v>
      </c>
      <c r="B55" s="13" t="s">
        <v>56</v>
      </c>
      <c r="C55" s="47" t="s">
        <v>101</v>
      </c>
      <c r="D55" s="47"/>
      <c r="E55" s="47"/>
      <c r="F55" s="47"/>
      <c r="G55" s="47"/>
      <c r="H55" s="51"/>
      <c r="I55" s="51"/>
    </row>
    <row r="56" spans="1:9" ht="61.5" customHeight="1" x14ac:dyDescent="0.2">
      <c r="A56" s="4" t="s">
        <v>72</v>
      </c>
      <c r="B56" s="19" t="s">
        <v>34</v>
      </c>
      <c r="C56" s="47" t="s">
        <v>105</v>
      </c>
      <c r="D56" s="47"/>
      <c r="E56" s="47"/>
      <c r="F56" s="47"/>
      <c r="G56" s="47"/>
      <c r="H56" s="51"/>
      <c r="I56" s="51"/>
    </row>
    <row r="57" spans="1:9" ht="34.5" customHeight="1" x14ac:dyDescent="0.2">
      <c r="A57" s="4" t="s">
        <v>73</v>
      </c>
      <c r="B57" s="6" t="s">
        <v>61</v>
      </c>
      <c r="C57" s="47" t="s">
        <v>104</v>
      </c>
      <c r="D57" s="47"/>
      <c r="E57" s="47"/>
      <c r="F57" s="47"/>
      <c r="G57" s="47"/>
      <c r="H57" s="51"/>
      <c r="I57" s="51"/>
    </row>
    <row r="58" spans="1:9" ht="51" customHeight="1" x14ac:dyDescent="0.2">
      <c r="A58" s="4" t="s">
        <v>74</v>
      </c>
      <c r="B58" s="10" t="s">
        <v>52</v>
      </c>
      <c r="C58" s="47" t="s">
        <v>110</v>
      </c>
      <c r="D58" s="47"/>
      <c r="E58" s="47"/>
      <c r="F58" s="47"/>
      <c r="G58" s="47"/>
      <c r="H58" s="51"/>
      <c r="I58" s="51"/>
    </row>
    <row r="59" spans="1:9" ht="36.75" customHeight="1" x14ac:dyDescent="0.2">
      <c r="A59" s="4" t="s">
        <v>75</v>
      </c>
      <c r="B59" s="15" t="s">
        <v>53</v>
      </c>
      <c r="C59" s="47" t="s">
        <v>111</v>
      </c>
      <c r="D59" s="47"/>
      <c r="E59" s="47"/>
      <c r="F59" s="47"/>
      <c r="G59" s="47"/>
      <c r="H59" s="51"/>
      <c r="I59" s="51"/>
    </row>
    <row r="60" spans="1:9" ht="22.5" x14ac:dyDescent="0.2">
      <c r="A60" s="7"/>
      <c r="B60" s="8"/>
      <c r="C60" s="48"/>
      <c r="D60" s="49"/>
      <c r="E60" s="49"/>
      <c r="F60" s="49"/>
      <c r="G60" s="49"/>
      <c r="H60" s="49"/>
      <c r="I60" s="9"/>
    </row>
    <row r="61" spans="1:9" ht="38.25" x14ac:dyDescent="0.2">
      <c r="A61" s="30" t="s">
        <v>0</v>
      </c>
      <c r="B61" s="32" t="s">
        <v>23</v>
      </c>
      <c r="C61" s="31" t="s">
        <v>143</v>
      </c>
      <c r="D61" s="31" t="s">
        <v>138</v>
      </c>
      <c r="E61" s="31" t="s">
        <v>1</v>
      </c>
      <c r="F61" s="31" t="s">
        <v>139</v>
      </c>
      <c r="G61" s="31" t="s">
        <v>137</v>
      </c>
      <c r="H61" s="31" t="s">
        <v>140</v>
      </c>
      <c r="I61" s="31" t="s">
        <v>2</v>
      </c>
    </row>
    <row r="62" spans="1:9" s="36" customFormat="1" ht="15.75" customHeight="1" x14ac:dyDescent="0.25">
      <c r="A62" s="33" t="s">
        <v>3</v>
      </c>
      <c r="B62" s="57" t="s">
        <v>122</v>
      </c>
      <c r="C62" s="58"/>
      <c r="D62" s="58"/>
      <c r="E62" s="58"/>
      <c r="F62" s="58"/>
      <c r="G62" s="34"/>
      <c r="H62" s="28"/>
      <c r="I62" s="35"/>
    </row>
    <row r="63" spans="1:9" s="36" customFormat="1" ht="30" x14ac:dyDescent="0.25">
      <c r="A63" s="33" t="s">
        <v>13</v>
      </c>
      <c r="B63" s="6" t="s">
        <v>119</v>
      </c>
      <c r="C63" s="22">
        <v>65000</v>
      </c>
      <c r="D63" s="37"/>
      <c r="E63" s="37"/>
      <c r="F63" s="37"/>
      <c r="G63" s="37"/>
      <c r="H63" s="37"/>
      <c r="I63" s="6"/>
    </row>
    <row r="64" spans="1:9" s="36" customFormat="1" ht="45" x14ac:dyDescent="0.25">
      <c r="A64" s="33" t="s">
        <v>14</v>
      </c>
      <c r="B64" s="6" t="s">
        <v>120</v>
      </c>
      <c r="C64" s="22">
        <v>3000</v>
      </c>
      <c r="D64" s="37"/>
      <c r="E64" s="37"/>
      <c r="F64" s="37"/>
      <c r="G64" s="37"/>
      <c r="H64" s="37"/>
      <c r="I64" s="6"/>
    </row>
    <row r="65" spans="1:9" s="36" customFormat="1" ht="30" x14ac:dyDescent="0.25">
      <c r="A65" s="33" t="s">
        <v>18</v>
      </c>
      <c r="B65" s="6" t="s">
        <v>121</v>
      </c>
      <c r="C65" s="22">
        <v>33000</v>
      </c>
      <c r="D65" s="37"/>
      <c r="E65" s="37"/>
      <c r="F65" s="37"/>
      <c r="G65" s="37"/>
      <c r="H65" s="37"/>
      <c r="I65" s="6"/>
    </row>
    <row r="66" spans="1:9" s="36" customFormat="1" ht="15.75" customHeight="1" x14ac:dyDescent="0.25">
      <c r="A66" s="33" t="s">
        <v>4</v>
      </c>
      <c r="B66" s="57" t="s">
        <v>123</v>
      </c>
      <c r="C66" s="58"/>
      <c r="D66" s="58"/>
      <c r="E66" s="58"/>
      <c r="F66" s="58"/>
      <c r="G66" s="34"/>
      <c r="H66" s="28"/>
      <c r="I66" s="35"/>
    </row>
    <row r="67" spans="1:9" s="36" customFormat="1" ht="30" x14ac:dyDescent="0.25">
      <c r="A67" s="33" t="s">
        <v>16</v>
      </c>
      <c r="B67" s="6" t="s">
        <v>119</v>
      </c>
      <c r="C67" s="22">
        <v>31000</v>
      </c>
      <c r="D67" s="37"/>
      <c r="E67" s="37"/>
      <c r="F67" s="37"/>
      <c r="G67" s="37"/>
      <c r="H67" s="37"/>
      <c r="I67" s="6"/>
    </row>
    <row r="68" spans="1:9" s="36" customFormat="1" ht="30" x14ac:dyDescent="0.25">
      <c r="A68" s="33" t="s">
        <v>22</v>
      </c>
      <c r="B68" s="6" t="s">
        <v>121</v>
      </c>
      <c r="C68" s="22">
        <v>24000</v>
      </c>
      <c r="D68" s="37"/>
      <c r="E68" s="37"/>
      <c r="F68" s="37"/>
      <c r="G68" s="37"/>
      <c r="H68" s="37"/>
      <c r="I68" s="6"/>
    </row>
    <row r="69" spans="1:9" s="36" customFormat="1" ht="42.75" x14ac:dyDescent="0.25">
      <c r="A69" s="33" t="s">
        <v>15</v>
      </c>
      <c r="B69" s="35" t="s">
        <v>124</v>
      </c>
      <c r="C69" s="22">
        <v>9000</v>
      </c>
      <c r="D69" s="38"/>
      <c r="E69" s="38"/>
      <c r="F69" s="38"/>
      <c r="G69" s="38"/>
      <c r="H69" s="38"/>
      <c r="I69" s="35"/>
    </row>
    <row r="70" spans="1:9" s="36" customFormat="1" ht="15" x14ac:dyDescent="0.25">
      <c r="A70" s="23"/>
      <c r="B70" s="59" t="s">
        <v>125</v>
      </c>
      <c r="C70" s="59"/>
      <c r="D70" s="59"/>
      <c r="E70" s="59"/>
      <c r="F70" s="60"/>
      <c r="G70" s="38">
        <f>SUM(G63:G69)</f>
        <v>0</v>
      </c>
      <c r="H70" s="38">
        <f>SUM(H63:H69)</f>
        <v>0</v>
      </c>
      <c r="I70" s="44"/>
    </row>
  </sheetData>
  <mergeCells count="115">
    <mergeCell ref="H59:I59"/>
    <mergeCell ref="B62:F62"/>
    <mergeCell ref="B66:F66"/>
    <mergeCell ref="B70:F70"/>
    <mergeCell ref="B15:I15"/>
    <mergeCell ref="H54:I54"/>
    <mergeCell ref="H55:I55"/>
    <mergeCell ref="H56:I56"/>
    <mergeCell ref="H57:I57"/>
    <mergeCell ref="H58:I58"/>
    <mergeCell ref="H49:I49"/>
    <mergeCell ref="H50:I50"/>
    <mergeCell ref="H51:I51"/>
    <mergeCell ref="H52:I52"/>
    <mergeCell ref="H53:I53"/>
    <mergeCell ref="H44:I44"/>
    <mergeCell ref="H45:I45"/>
    <mergeCell ref="H46:I46"/>
    <mergeCell ref="H47:I47"/>
    <mergeCell ref="H48:I48"/>
    <mergeCell ref="H39:I39"/>
    <mergeCell ref="H40:I40"/>
    <mergeCell ref="H41:I41"/>
    <mergeCell ref="H42:I42"/>
    <mergeCell ref="H34:I34"/>
    <mergeCell ref="H35:I35"/>
    <mergeCell ref="H36:I36"/>
    <mergeCell ref="H37:I37"/>
    <mergeCell ref="H38:I38"/>
    <mergeCell ref="H29:I29"/>
    <mergeCell ref="H30:I30"/>
    <mergeCell ref="H32:I32"/>
    <mergeCell ref="H31:I31"/>
    <mergeCell ref="H33:I33"/>
    <mergeCell ref="H20:I20"/>
    <mergeCell ref="H22:I22"/>
    <mergeCell ref="H23:I23"/>
    <mergeCell ref="H24:I24"/>
    <mergeCell ref="B25:G25"/>
    <mergeCell ref="H25:I25"/>
    <mergeCell ref="H26:I26"/>
    <mergeCell ref="H27:I27"/>
    <mergeCell ref="H28:I28"/>
    <mergeCell ref="F5:I5"/>
    <mergeCell ref="F7:I7"/>
    <mergeCell ref="F8:I8"/>
    <mergeCell ref="F9:I9"/>
    <mergeCell ref="F10:I10"/>
    <mergeCell ref="F11:I11"/>
    <mergeCell ref="F12:I12"/>
    <mergeCell ref="F13:I13"/>
    <mergeCell ref="C51:G51"/>
    <mergeCell ref="C38:G38"/>
    <mergeCell ref="C39:G39"/>
    <mergeCell ref="C40:G40"/>
    <mergeCell ref="C41:G41"/>
    <mergeCell ref="C42:G42"/>
    <mergeCell ref="C33:G33"/>
    <mergeCell ref="C34:G34"/>
    <mergeCell ref="C35:G35"/>
    <mergeCell ref="C36:G36"/>
    <mergeCell ref="C37:G37"/>
    <mergeCell ref="C17:G17"/>
    <mergeCell ref="H17:I17"/>
    <mergeCell ref="H18:I18"/>
    <mergeCell ref="H19:I19"/>
    <mergeCell ref="H21:I21"/>
    <mergeCell ref="C60:H60"/>
    <mergeCell ref="C43:G43"/>
    <mergeCell ref="C44:G44"/>
    <mergeCell ref="C45:G45"/>
    <mergeCell ref="C46:G46"/>
    <mergeCell ref="C47:G47"/>
    <mergeCell ref="C31:G31"/>
    <mergeCell ref="C32:G32"/>
    <mergeCell ref="C23:G23"/>
    <mergeCell ref="C24:G24"/>
    <mergeCell ref="C26:G26"/>
    <mergeCell ref="C27:G27"/>
    <mergeCell ref="C52:G52"/>
    <mergeCell ref="C58:G58"/>
    <mergeCell ref="C59:G59"/>
    <mergeCell ref="C53:G53"/>
    <mergeCell ref="C54:G54"/>
    <mergeCell ref="C55:G55"/>
    <mergeCell ref="C56:G56"/>
    <mergeCell ref="C57:G57"/>
    <mergeCell ref="B48:G48"/>
    <mergeCell ref="C49:G49"/>
    <mergeCell ref="C50:G50"/>
    <mergeCell ref="H43:I43"/>
    <mergeCell ref="B1:I1"/>
    <mergeCell ref="B16:I16"/>
    <mergeCell ref="B10:E10"/>
    <mergeCell ref="C20:G20"/>
    <mergeCell ref="C21:G21"/>
    <mergeCell ref="C22:G22"/>
    <mergeCell ref="C28:G28"/>
    <mergeCell ref="C29:G29"/>
    <mergeCell ref="C30:G30"/>
    <mergeCell ref="B13:E13"/>
    <mergeCell ref="B12:E12"/>
    <mergeCell ref="B11:E11"/>
    <mergeCell ref="B4:E4"/>
    <mergeCell ref="B3:E3"/>
    <mergeCell ref="F6:I6"/>
    <mergeCell ref="C18:G18"/>
    <mergeCell ref="C19:G19"/>
    <mergeCell ref="B9:E9"/>
    <mergeCell ref="B8:E8"/>
    <mergeCell ref="B7:E7"/>
    <mergeCell ref="B6:E6"/>
    <mergeCell ref="B5:E5"/>
    <mergeCell ref="F3:I3"/>
    <mergeCell ref="F4:I4"/>
  </mergeCells>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speciifkacija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Žilvinas Balsevičius</cp:lastModifiedBy>
  <cp:lastPrinted>2020-04-15T06:10:37Z</cp:lastPrinted>
  <dcterms:created xsi:type="dcterms:W3CDTF">2018-04-23T10:32:10Z</dcterms:created>
  <dcterms:modified xsi:type="dcterms:W3CDTF">2025-04-25T11:56:04Z</dcterms:modified>
</cp:coreProperties>
</file>