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Pirkimai\2025 m\- Judriojo ryšio paslaugų pirkimas\Pirkimo sąlygos\"/>
    </mc:Choice>
  </mc:AlternateContent>
  <bookViews>
    <workbookView xWindow="0" yWindow="0" windowWidth="28800" windowHeight="12300"/>
  </bookViews>
  <sheets>
    <sheet name="Lapas1" sheetId="1" r:id="rId1"/>
  </sheets>
  <definedNames>
    <definedName name="_xlnm.Print_Area" localSheetId="0">Lapas1!$A$1:$I$120</definedName>
  </definedNames>
  <calcPr calcId="162913"/>
</workbook>
</file>

<file path=xl/calcChain.xml><?xml version="1.0" encoding="utf-8"?>
<calcChain xmlns="http://schemas.openxmlformats.org/spreadsheetml/2006/main">
  <c r="H47" i="1" l="1"/>
  <c r="H36" i="1"/>
  <c r="H37" i="1"/>
  <c r="H39" i="1"/>
  <c r="H40" i="1"/>
  <c r="H41" i="1"/>
  <c r="H43" i="1"/>
  <c r="H44" i="1"/>
  <c r="H45" i="1"/>
  <c r="H46" i="1"/>
  <c r="H48" i="1"/>
  <c r="H49" i="1"/>
  <c r="H50" i="1"/>
  <c r="H51" i="1"/>
  <c r="H52" i="1"/>
  <c r="H53" i="1"/>
  <c r="H54" i="1"/>
  <c r="H55" i="1"/>
  <c r="H56" i="1"/>
  <c r="H57" i="1"/>
  <c r="H58" i="1"/>
  <c r="H59" i="1"/>
  <c r="H60" i="1"/>
  <c r="H35" i="1"/>
  <c r="I44" i="1" l="1"/>
  <c r="I40" i="1"/>
  <c r="A36" i="1" l="1"/>
  <c r="A37" i="1" s="1"/>
  <c r="A48" i="1" s="1"/>
  <c r="A49" i="1" s="1"/>
  <c r="A50" i="1" s="1"/>
  <c r="A51" i="1" s="1"/>
  <c r="A52" i="1" s="1"/>
  <c r="A53" i="1" s="1"/>
  <c r="A54" i="1" s="1"/>
  <c r="A55" i="1" s="1"/>
  <c r="A56" i="1" s="1"/>
  <c r="A57" i="1" s="1"/>
  <c r="I35" i="1" l="1"/>
  <c r="H61" i="1"/>
  <c r="I37" i="1"/>
  <c r="I39" i="1"/>
  <c r="I41" i="1"/>
  <c r="I43" i="1"/>
  <c r="I45" i="1"/>
  <c r="I46" i="1"/>
  <c r="I47" i="1"/>
  <c r="I48" i="1"/>
  <c r="I49" i="1"/>
  <c r="I50" i="1"/>
  <c r="I51" i="1"/>
  <c r="I52" i="1"/>
  <c r="I53" i="1"/>
  <c r="I54" i="1"/>
  <c r="I55" i="1"/>
  <c r="I56" i="1"/>
  <c r="I57" i="1"/>
  <c r="I58" i="1"/>
  <c r="I59" i="1"/>
  <c r="I60" i="1"/>
  <c r="I36" i="1" l="1"/>
  <c r="I61" i="1" l="1"/>
  <c r="B26" i="1"/>
  <c r="B24" i="1" l="1"/>
</calcChain>
</file>

<file path=xl/sharedStrings.xml><?xml version="1.0" encoding="utf-8"?>
<sst xmlns="http://schemas.openxmlformats.org/spreadsheetml/2006/main" count="123" uniqueCount="96">
  <si>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</si>
  <si>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</si>
  <si>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</si>
  <si>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</si>
  <si>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</si>
  <si>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Fakso numeris</t>
  </si>
  <si>
    <t>El. pašto adresas</t>
  </si>
  <si>
    <t>Eil. Nr.</t>
  </si>
  <si>
    <t>Mato vnt.</t>
  </si>
  <si>
    <t>PVM tarifas %</t>
  </si>
  <si>
    <t>be PVM (Eur)</t>
  </si>
  <si>
    <t>su PVM (Eur)</t>
  </si>
  <si>
    <t>Iš viso:</t>
  </si>
  <si>
    <t>Pateikto dokumento pavadinimas</t>
  </si>
  <si>
    <t>(data)</t>
  </si>
  <si>
    <t>(vieta)</t>
  </si>
  <si>
    <t xml:space="preserve">PASIŪLYMAS </t>
  </si>
  <si>
    <t>Eur su PVM</t>
  </si>
  <si>
    <t>Bendra planuojama kaina:</t>
  </si>
  <si>
    <t xml:space="preserve">Subteikėjo pavadinimas, adresas </t>
  </si>
  <si>
    <t>Dokumento puslapių skaičius</t>
  </si>
  <si>
    <t>vnt.</t>
  </si>
  <si>
    <t>4.1</t>
  </si>
  <si>
    <t>5.1</t>
  </si>
  <si>
    <t>Paslaugos pavadinimas</t>
  </si>
  <si>
    <t>min.</t>
  </si>
  <si>
    <t>SMS žiniučių siuntimas</t>
  </si>
  <si>
    <t>Statinis IP adresas</t>
  </si>
  <si>
    <t xml:space="preserve">SIM kortelė (su pristatymu Vartotojui) </t>
  </si>
  <si>
    <t>SIM kortelės aktyvavimas</t>
  </si>
  <si>
    <t>SIM kortelės pakeitimas</t>
  </si>
  <si>
    <t>Telemetrinė SIM kortelė</t>
  </si>
  <si>
    <t>Telemetrijos paslauga</t>
  </si>
  <si>
    <t>Mobilusis elektroninis parašas</t>
  </si>
  <si>
    <t>Balso paštas</t>
  </si>
  <si>
    <t>Vaizdo žinutė</t>
  </si>
  <si>
    <t>Laukiantis skambutis</t>
  </si>
  <si>
    <t>Skambučio peradresavimas</t>
  </si>
  <si>
    <t>Ataskaita apie SMS pristatymą</t>
  </si>
  <si>
    <t>Balso paslaugos Europos sąjungos ir Europos ekonominės zonos šalyse (visi įeinantys/ išeinantys skambučiai viduje)</t>
  </si>
  <si>
    <t xml:space="preserve">SMS žinučių siuntimas/gavimas Eupropos sąjungos ir Europos ekonominės zonos  šalyse </t>
  </si>
  <si>
    <t>Visi įeinantys pokalbiai</t>
  </si>
  <si>
    <t xml:space="preserve">4.2. </t>
  </si>
  <si>
    <t>Visi išeinantys pokalbiai</t>
  </si>
  <si>
    <t>4.3</t>
  </si>
  <si>
    <t>5.2.</t>
  </si>
  <si>
    <t>5.3.</t>
  </si>
  <si>
    <t xml:space="preserve">Tais atvejais, kai pagal galiojančius teisės aktus tiekėjui nereikia mokėti PVM, prašome nurodyti juridinį pagrindą, kuriuo remiantis nereikia mokėti PVM: ......................................................................... </t>
  </si>
  <si>
    <t>Kokybės kriterijai (nurodyti visus kriterijus, išskyrus kainą)</t>
  </si>
  <si>
    <t>Paaškinimas, kokia konkreti informacija yra konfidenciali ir kodėl</t>
  </si>
  <si>
    <t>Be PVM (7 stulpelio eilutė) –</t>
  </si>
  <si>
    <t>Siūlomų kriterijų parametrai</t>
  </si>
  <si>
    <t>Pirkimo sąlygų 1 priedas</t>
  </si>
  <si>
    <t xml:space="preserve">Bendra planuojama 24 mėn. kaina </t>
  </si>
  <si>
    <t>Preliminari paslaugų apimtis per 24 mėn.**</t>
  </si>
  <si>
    <t>**Nurodytos paslaugų apimtys yra preliminarios ir naudojamos tik pasiūlymų kainų palyginimui.</t>
  </si>
  <si>
    <t>Apmokėjimas  SMS žinute už automobilio parkavimą</t>
  </si>
  <si>
    <t xml:space="preserve"> Paslaugos vieneto įkainis, Eur (be PVM)</t>
  </si>
  <si>
    <t xml:space="preserve">DĖL JUDRIOJO TELEFONO RYŠIO IR DUOMENŲ PERDAVIMO PASLAUGŲ CENTRALIZUOTO PIRKIMO </t>
  </si>
  <si>
    <t>1. Išnagrinėję pirkimo dokumentus ir reikalavimus, mes siūlome Judriojo ryšio ir duomenų perdavimo paslaugas, atitinkančias techninės specifikacijos reikalavimus (pridedame užpildytą Techninę specifikaciją) teikti už bendrą planuojamą kainą*(8 stulpelio suminė eilutė):</t>
  </si>
  <si>
    <t>****Pildyti tuomet, jei sutarties vykdymui bus pasitelkti subteikėjai.</t>
  </si>
  <si>
    <t xml:space="preserve">*****Pildyti tuomet, jei bus pateikta konfidenciali informacija. Tiekėjas negali nurodyti, kad konfidenciali yra pasiūlymo kaina arba, kad visas pasiūlymas yra konfidencialus. </t>
  </si>
  <si>
    <t>5. Šiuo pasiūlymu įsipareigojame laikytis Viešųjų pirkimų įstatymo, kitų teisės aktų, pirkimo dokumentuose išdėstytų reikalavimų bei sutarties sąlygų.</t>
  </si>
  <si>
    <t>6. Patvirtiname, kad visi pridedami dokumentai yra mūsų pasiūlymo dalis.</t>
  </si>
  <si>
    <t>7. Įsipareigojame laikytis pasiūlyme pateiktų ir pirkimo dokumentuose nustatytų sąlygų bei nesiimti jokių veiksmų, galinčių sutrukdyti pasiūlymo akceptavimui ar sutarties pasirašymui ir įsipareigojimui.</t>
  </si>
  <si>
    <t>8. Pasiūlymas galioja iki pirkimo sąlygų 6.13 punkte nurodyto termino.</t>
  </si>
  <si>
    <t>9. Jeigu mūsų pasiūlymas bus priimtas, mes sutinkame pirkimo dokumentuose nurodytu terminu sudaryti Preliminariąją sutartį.</t>
  </si>
  <si>
    <t>11. Vykdant sutartį pasitelksiu šiuos subteikėjus****</t>
  </si>
  <si>
    <t>12. Šiame pasiūlyme yra pateikta ir konfidenciali informacija (dokumentai su konfidencialia informacija įsegti atskirai) *****:</t>
  </si>
  <si>
    <t xml:space="preserve">PASTABOS: - 12 punkte prašome nurodyti Jūsų pasiūlymo konfidencialią informaciją. Konfidencialia informacija gali būti, įskaitant, bet ja neapsiribojant, komercinė (gamybinė) paslaptis ir konfidencialieji pasiūlymų aspektai. Konfidencialia negalima laikyti informacijos nurodytos Lietuvos Respublikos viešųjų pirkimų įstatymo 20 str. 2 d. 
-Informuojame, kad tuo atveju, kai viešajame pirkime nurodomi fiziniai asmenys (pvz. tiekėjai, tiekėjo darbuotojai ar 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ar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</si>
  <si>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t>10. Vykdant sutartį pasitelksiu šiuos ūkio subjektus, kurių pajėgumais remiuosi***</t>
  </si>
  <si>
    <t xml:space="preserve">Eil. Nr. </t>
  </si>
  <si>
    <t>Ūkio subjekto, kurio pajėgumais tekėjas remiasi, pavadinimas, adresas</t>
  </si>
  <si>
    <t>Įrašyti abi reikalaujamas reikšmes:
1. Subtiekėjams numatomos perduoti paslaugos (įvardinti konkrečiai paslaugas);
2. Subtiekėjams perduodama sutarties dalis % ar Eur sutarties kainoje</t>
  </si>
  <si>
    <t xml:space="preserve">***Pildyti tuomet, jei sutarties vykdymui bus pasitelkti ūkio subjektai, kurių pajėgumais tiekėjas remiasi, kad atitiktų kvalifikacijos reikalavimus. Pateikiama ūkio subjektų, kurių pajėgumais tiekėjas remiasi, pasirašytos laisvos formos deklaracijos ar  kito dokumento, patvirtinančio sutikimą dalyvauti šiame viešajame pirkime, skaitmeninė kopija. </t>
  </si>
  <si>
    <r>
      <t xml:space="preserve">Tiekėjo pavadinimas, įmonės kodas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</si>
  <si>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</si>
  <si>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t xml:space="preserve">Pastaba: </t>
    </r>
    <r>
      <rPr>
        <b/>
        <i/>
        <sz val="12"/>
        <color theme="1"/>
        <rFont val="Calibri"/>
        <family val="2"/>
        <charset val="186"/>
        <scheme val="minor"/>
      </rPr>
      <t xml:space="preserve">Tiekėjai nurodo taikomą (jei taikoma) PVM tarifą (6-tas lentelės stulpelis) ir įkainį (7-tas lentelės stulpelis). 7 stulpelyje įkainį rekomenduojama nurodyti </t>
    </r>
    <r>
      <rPr>
        <b/>
        <i/>
        <u/>
        <sz val="12"/>
        <color theme="1"/>
        <rFont val="Calibri"/>
        <family val="2"/>
        <charset val="186"/>
        <scheme val="minor"/>
      </rPr>
      <t xml:space="preserve">2 skaitmenų po kablelio </t>
    </r>
    <r>
      <rPr>
        <b/>
        <i/>
        <sz val="12"/>
        <color theme="1"/>
        <rFont val="Calibri"/>
        <family val="2"/>
        <charset val="186"/>
        <scheme val="minor"/>
      </rPr>
      <t>tikslumu. Kiti pasiūlymo kainos skaičiavimai bus paskaičiuoti automatiškai.</t>
    </r>
  </si>
  <si>
    <r>
      <t>2.</t>
    </r>
    <r>
      <rPr>
        <b/>
        <sz val="12"/>
        <rFont val="Calibri"/>
        <family val="2"/>
        <charset val="186"/>
        <scheme val="minor"/>
      </rPr>
      <t xml:space="preserve"> </t>
    </r>
    <r>
      <rPr>
        <sz val="12"/>
        <rFont val="Calibri"/>
        <family val="2"/>
        <charset val="186"/>
        <scheme val="minor"/>
      </rPr>
      <t>Duomenys apie teikėjo teikiamas paslaugas (teikiama ekonominio naudingumo kriterijaus vertinimui, skirti vertinimo balams už kokybę). Pateikiame siūlomų paslaugų kokybės kriterijų aprašymą:</t>
    </r>
  </si>
  <si>
    <r>
      <t xml:space="preserve">4. Pateikdami šį pasiūlymą, patvirtiname, kad neturime VPĮ 46 str. 2(1)  dalyje nurodyto pašalinimo pagrindo (taikoma juridiniams asmenims) – uždraudimas dalyvauti viešuosiuose pirkimuose dėl baudžiamojo poveikio priemonių įvykdymo. Įsipareigojame nedelsiant informuoti perkančiąją organizaciją, jeigu ateityje atsiras aplinkybių, dėl kurių gali būti taikomas šis pašalinimo pagrindas. </t>
    </r>
    <r>
      <rPr>
        <i/>
        <sz val="12"/>
        <color rgb="FFFF0000"/>
        <rFont val="Calibri"/>
        <family val="2"/>
        <charset val="186"/>
        <scheme val="minor"/>
      </rPr>
      <t>Tuo atveju, jei pirkimo sąlygose  taikomi kvalifikaciniai reikalavimai, tiekėjas turi pateikti ūkio subjektų, kurių pajėgumais remiasi, laisvos formos deklaraciją, kurioje nurodoma, kad šie subjektai neturi VPĮ 46 str. 2(1) dalyje nurodyto pašalinimo pagrindo.</t>
    </r>
  </si>
  <si>
    <r>
      <t>13.</t>
    </r>
    <r>
      <rPr>
        <sz val="12"/>
        <color theme="1"/>
        <rFont val="Calibri"/>
        <family val="2"/>
        <charset val="186"/>
        <scheme val="minor"/>
      </rPr>
      <t xml:space="preserve"> </t>
    </r>
    <r>
      <rPr>
        <b/>
        <sz val="12"/>
        <color theme="1"/>
        <rFont val="Calibri"/>
        <family val="2"/>
        <charset val="186"/>
        <scheme val="minor"/>
      </rPr>
      <t>Kartu su pasiūlymu pateikiami šie dokumentai:</t>
    </r>
  </si>
  <si>
    <t>3.  Į pasiūlymo įkainius be PVM įskaičiuoti visi mokesčiai išskyrus pridėtinės vertės mokestį (PVM), jei jis taikomas, ir visos sąnaudos, reikalingos tinkamam sutarties vykdymui. Paslaugų teikėjas neturi teisės reikalauti padengti  jokių išlaidų, viršijančių  paslaugų įkainius (be PVM) ir PVM.</t>
  </si>
  <si>
    <t>2.1. Duomenų gavimo vidurkių spartos 4G tinkle vertinimo kriterijaus reikšmė (S(4))</t>
  </si>
  <si>
    <t>2.2. Duomenų gavimo vidurkių spartos 5G tinkle vertinimo kriterijaus reikšmė (S(5))</t>
  </si>
  <si>
    <t xml:space="preserve">Visi išeinantys pokalbiai </t>
  </si>
  <si>
    <t>1GB</t>
  </si>
  <si>
    <t>Įrašyti abi reikalaujamas reikšmes:                                                                      1. Ūkio subjektams, kurių pajėgumais remiasi, numatomos perduoti teikti paslaugos;                                                                                                        2.  Ūkio subjektams, kurių pajėgumais remiasi, perduodama sutarties dalis % ar Eur sutarties kainoje</t>
  </si>
  <si>
    <t>Tarptautiniai pokalbiai  (pagal pridedamą šalių sąrašą)</t>
  </si>
  <si>
    <t xml:space="preserve">5. </t>
  </si>
  <si>
    <t>Tarptinklinis ryšys (roaming'as) pagal pridedamą sąrašą</t>
  </si>
  <si>
    <t>Minimalus prakalbamas mėnesinis mokestis (Į minimalų prakalbamą mokestį turi būti įskaičiuojama: neriboti pokalbiai Lietuvoje į visus Lietuvos tinklus (judriojo ir fiksuotojo ryšio) ir trumposios SMS žinutės į/iš visų Lietuvos tinklų ir neribotas duomenų perdavimas Lietuvoje 4 G ryšiu)</t>
  </si>
  <si>
    <t>Neribotas duomenų perdavimas Lietuvoje 5G ryšiu</t>
  </si>
  <si>
    <t>Duomenų perdavimas 4G/ 5G ryšiais Eupropos sąjungos ir Europos ekonominės zonos  šalyse</t>
  </si>
  <si>
    <r>
      <t xml:space="preserve">*Pasiūlyme nurodyta bendra planuojama kaina neturi viršyti </t>
    </r>
    <r>
      <rPr>
        <b/>
        <u/>
        <sz val="12"/>
        <color rgb="FFFF0000"/>
        <rFont val="Calibri"/>
        <family val="2"/>
        <charset val="186"/>
        <scheme val="minor"/>
      </rPr>
      <t xml:space="preserve"> 71 790,87 Eur su PVM</t>
    </r>
    <r>
      <rPr>
        <b/>
        <sz val="12"/>
        <color rgb="FFFF0000"/>
        <rFont val="Calibri"/>
        <family val="2"/>
        <charset val="186"/>
        <scheme val="minor"/>
      </rPr>
      <t xml:space="preserve">. Jeigu pasiūlymo kaina bus didesnė, pasiūlymas bus atmestas, kaip neatitinkantis pirkimo sąlygų reikalavimų. </t>
    </r>
    <r>
      <rPr>
        <b/>
        <u/>
        <sz val="12"/>
        <color rgb="FFFF0000"/>
        <rFont val="Calibri"/>
        <family val="2"/>
        <charset val="186"/>
        <scheme val="minor"/>
      </rPr>
      <t>Pasiūlyme įkainiai negali būti su minuso ženklu (neigiami įkainiai)</t>
    </r>
    <r>
      <rPr>
        <b/>
        <sz val="12"/>
        <color rgb="FFFF0000"/>
        <rFont val="Calibri"/>
        <family val="2"/>
        <charset val="186"/>
        <scheme val="minor"/>
      </rPr>
      <t xml:space="preserve">. Perkančioji organizacija, vertindama tiekėjų pasiūlymus, atsižvelgs į galutinę jos mokėtiną lėšų sumą, įskaitant perkančiosios organizacijos ir pirkimą laimėjusio tiekėjo įgyjamas mokestines prievoles susijusias su PVM. </t>
    </r>
  </si>
  <si>
    <t>2.3. Lietuvos teritorijos padengimo 4G (LTE) tinklu (95 dBm signalu) vertinimo kriterijaus reikšmė (A(4))</t>
  </si>
  <si>
    <t>2.4. Lietuvos teritorijos padengimo 5G (NR) tinklu (95 dBm signalu) vertinimo kriterijaus reikšmė (A(5))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</si>
</sst>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charset val="186"/>
      <scheme val="minor"/>
    </font>
    <font>
      <sz val="11"/>
      <color rgb="FFFF0000"/>
      <name val="Calibri"/>
      <family val="2"/>
      <charset val="186"/>
      <scheme val="minor"/>
    </font>
    <font>
      <b/>
      <sz val="11"/>
      <color rgb="FFFF0000"/>
      <name val="Calibri"/>
      <family val="2"/>
      <charset val="186"/>
      <scheme val="minor"/>
    </font>
    <font>
      <sz val="12"/>
      <color theme="1"/>
      <name val="Calibri"/>
      <family val="2"/>
      <charset val="186"/>
      <scheme val="minor"/>
    </font>
    <font>
      <b/>
      <sz val="12"/>
      <color theme="1"/>
      <name val="Calibri"/>
      <family val="2"/>
      <charset val="186"/>
      <scheme val="minor"/>
    </font>
    <font>
      <i/>
      <sz val="12"/>
      <color theme="1"/>
      <name val="Calibri"/>
      <family val="2"/>
      <charset val="186"/>
      <scheme val="minor"/>
    </font>
    <font>
      <sz val="12"/>
      <name val="Calibri"/>
      <family val="2"/>
      <charset val="186"/>
      <scheme val="minor"/>
    </font>
    <font>
      <sz val="12"/>
      <color rgb="FFFF0000"/>
      <name val="Calibri"/>
      <family val="2"/>
      <charset val="186"/>
      <scheme val="minor"/>
    </font>
    <font>
      <b/>
      <sz val="12"/>
      <color rgb="FFFF0000"/>
      <name val="Calibri"/>
      <family val="2"/>
      <charset val="186"/>
      <scheme val="minor"/>
    </font>
    <font>
      <b/>
      <u/>
      <sz val="12"/>
      <color rgb="FFFF0000"/>
      <name val="Calibri"/>
      <family val="2"/>
      <charset val="186"/>
      <scheme val="minor"/>
    </font>
    <font>
      <b/>
      <i/>
      <sz val="12"/>
      <color theme="1"/>
      <name val="Calibri"/>
      <family val="2"/>
      <charset val="186"/>
      <scheme val="minor"/>
    </font>
    <font>
      <b/>
      <i/>
      <u/>
      <sz val="12"/>
      <color theme="1"/>
      <name val="Calibri"/>
      <family val="2"/>
      <charset val="186"/>
      <scheme val="minor"/>
    </font>
    <font>
      <b/>
      <sz val="9"/>
      <color theme="1"/>
      <name val="Calibri"/>
      <family val="2"/>
      <charset val="186"/>
      <scheme val="minor"/>
    </font>
    <font>
      <i/>
      <sz val="12"/>
      <name val="Calibri"/>
      <family val="2"/>
      <charset val="186"/>
      <scheme val="minor"/>
    </font>
    <font>
      <b/>
      <sz val="12"/>
      <name val="Calibri"/>
      <family val="2"/>
      <charset val="186"/>
      <scheme val="minor"/>
    </font>
    <font>
      <i/>
      <sz val="12"/>
      <color rgb="FFFF0000"/>
      <name val="Calibri"/>
      <family val="2"/>
      <charset val="186"/>
      <scheme val="minor"/>
    </font>
    <font>
      <b/>
      <u/>
      <sz val="12"/>
      <color theme="1"/>
      <name val="Calibri"/>
      <family val="2"/>
      <charset val="186"/>
      <scheme val="minor"/>
    </font>
    <font>
      <sz val="12"/>
      <color indexed="8"/>
      <name val="Calibri"/>
      <family val="2"/>
      <charset val="186"/>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123">
    <xf numFmtId="0" fontId="0" fillId="0" borderId="0" xfId="0"/>
    <xf numFmtId="0" fontId="3" fillId="0" borderId="0" xfId="0" applyFont="1" applyAlignment="1" applyProtection="1">
      <protection locked="0"/>
    </xf>
    <xf numFmtId="0" fontId="0" fillId="0" borderId="0" xfId="0" applyFont="1" applyProtection="1">
      <protection locked="0"/>
    </xf>
    <xf numFmtId="0" fontId="3" fillId="0" borderId="0" xfId="0" applyFont="1" applyProtection="1">
      <protection locked="0"/>
    </xf>
    <xf numFmtId="0" fontId="3"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3" fillId="0" borderId="3"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0" xfId="0" applyFont="1" applyAlignment="1" applyProtection="1">
      <alignment vertical="center" wrapText="1"/>
      <protection hidden="1"/>
    </xf>
    <xf numFmtId="0" fontId="3" fillId="0" borderId="0" xfId="0" applyFont="1" applyBorder="1" applyAlignment="1" applyProtection="1">
      <alignment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vertical="center" wrapText="1"/>
      <protection locked="0"/>
    </xf>
    <xf numFmtId="0" fontId="3" fillId="0" borderId="7" xfId="0" applyFont="1" applyBorder="1" applyAlignment="1" applyProtection="1">
      <alignment horizontal="left" vertical="center"/>
      <protection locked="0"/>
    </xf>
    <xf numFmtId="0" fontId="3" fillId="0" borderId="0" xfId="0" applyFont="1" applyBorder="1" applyAlignment="1" applyProtection="1">
      <protection locked="0"/>
    </xf>
    <xf numFmtId="0" fontId="3" fillId="0" borderId="0" xfId="0" applyFont="1" applyAlignment="1" applyProtection="1">
      <alignment horizontal="left" vertical="center" wrapText="1"/>
      <protection locked="0"/>
    </xf>
    <xf numFmtId="2" fontId="3" fillId="0" borderId="2" xfId="0" applyNumberFormat="1" applyFont="1" applyBorder="1" applyAlignment="1" applyProtection="1">
      <alignment horizontal="left" vertical="center" wrapText="1"/>
      <protection hidden="1"/>
    </xf>
    <xf numFmtId="0" fontId="4"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hidden="1"/>
    </xf>
    <xf numFmtId="0" fontId="3" fillId="0" borderId="2" xfId="0" applyFont="1" applyBorder="1" applyAlignment="1" applyProtection="1">
      <alignment horizontal="right" vertical="center" wrapText="1"/>
      <protection hidden="1"/>
    </xf>
    <xf numFmtId="0" fontId="3" fillId="0" borderId="2" xfId="0" applyFont="1" applyBorder="1" applyAlignment="1" applyProtection="1">
      <alignment horizontal="right" vertical="center" wrapText="1"/>
      <protection locked="0"/>
    </xf>
    <xf numFmtId="2" fontId="3" fillId="0" borderId="2" xfId="0" applyNumberFormat="1" applyFont="1" applyBorder="1" applyAlignment="1" applyProtection="1">
      <alignment horizontal="right" vertical="center" wrapText="1"/>
      <protection hidden="1"/>
    </xf>
    <xf numFmtId="2" fontId="3" fillId="0" borderId="2" xfId="0" applyNumberFormat="1" applyFont="1" applyBorder="1" applyAlignment="1" applyProtection="1">
      <alignment horizontal="right" vertical="center"/>
      <protection hidden="1"/>
    </xf>
    <xf numFmtId="0" fontId="3" fillId="0" borderId="2" xfId="0" applyFont="1" applyFill="1" applyBorder="1" applyAlignment="1" applyProtection="1">
      <alignment horizontal="center" vertical="center" wrapText="1"/>
      <protection hidden="1"/>
    </xf>
    <xf numFmtId="0" fontId="3" fillId="0" borderId="2" xfId="0" applyFont="1" applyBorder="1" applyAlignment="1" applyProtection="1">
      <alignment horizontal="center"/>
      <protection locked="0"/>
    </xf>
    <xf numFmtId="2" fontId="3" fillId="0" borderId="2" xfId="0" applyNumberFormat="1" applyFont="1" applyBorder="1" applyProtection="1">
      <protection hidden="1"/>
    </xf>
    <xf numFmtId="0" fontId="3" fillId="0" borderId="0"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protection locked="0"/>
    </xf>
    <xf numFmtId="0" fontId="0" fillId="0" borderId="0" xfId="0" applyFont="1" applyAlignment="1" applyProtection="1">
      <alignment horizontal="center"/>
      <protection locked="0"/>
    </xf>
    <xf numFmtId="0" fontId="3" fillId="0" borderId="0" xfId="0" applyFont="1" applyAlignment="1" applyProtection="1">
      <alignment horizontal="left" wrapText="1"/>
      <protection locked="0"/>
    </xf>
    <xf numFmtId="0" fontId="4" fillId="0" borderId="0" xfId="0" applyFont="1" applyBorder="1" applyAlignment="1" applyProtection="1">
      <alignment horizontal="left"/>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horizontal="left" wrapText="1"/>
      <protection locked="0"/>
    </xf>
    <xf numFmtId="0" fontId="16" fillId="0" borderId="0" xfId="0" applyFont="1" applyAlignment="1" applyProtection="1">
      <alignment vertical="center" wrapText="1"/>
      <protection locked="0"/>
    </xf>
    <xf numFmtId="0" fontId="3" fillId="2" borderId="2" xfId="0" applyFont="1" applyFill="1" applyBorder="1" applyAlignment="1" applyProtection="1">
      <alignment horizontal="center" vertical="center" wrapText="1"/>
      <protection hidden="1"/>
    </xf>
    <xf numFmtId="0" fontId="6" fillId="0" borderId="2" xfId="0" applyFont="1" applyBorder="1" applyAlignment="1" applyProtection="1">
      <alignment vertical="center" wrapText="1"/>
      <protection hidden="1"/>
    </xf>
    <xf numFmtId="0" fontId="17" fillId="0" borderId="2" xfId="0" applyFont="1" applyBorder="1" applyAlignment="1">
      <alignment horizontal="right" vertical="center" wrapText="1"/>
    </xf>
    <xf numFmtId="0" fontId="3"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hidden="1"/>
    </xf>
    <xf numFmtId="0" fontId="3" fillId="0" borderId="8" xfId="0" applyFont="1" applyBorder="1" applyAlignment="1" applyProtection="1">
      <alignment horizontal="left" vertical="center" wrapText="1"/>
      <protection hidden="1"/>
    </xf>
    <xf numFmtId="0" fontId="3" fillId="0" borderId="1" xfId="0" applyFont="1" applyBorder="1" applyAlignment="1" applyProtection="1">
      <alignment horizontal="left" vertical="center" wrapText="1"/>
      <protection hidden="1"/>
    </xf>
    <xf numFmtId="0" fontId="6" fillId="0" borderId="7"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6" fillId="0" borderId="1" xfId="0" applyFont="1" applyBorder="1" applyAlignment="1" applyProtection="1">
      <alignment horizontal="left" vertical="center" wrapText="1"/>
      <protection hidden="1"/>
    </xf>
    <xf numFmtId="0" fontId="4"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3" fillId="0" borderId="2" xfId="0" applyFont="1" applyBorder="1" applyAlignment="1" applyProtection="1">
      <alignment horizontal="center" wrapText="1"/>
      <protection locked="0"/>
    </xf>
    <xf numFmtId="0" fontId="3" fillId="0" borderId="2" xfId="0" applyFont="1" applyBorder="1" applyAlignment="1" applyProtection="1">
      <alignment horizontal="center" vertical="center" wrapText="1"/>
      <protection locked="0"/>
    </xf>
    <xf numFmtId="0" fontId="3" fillId="0" borderId="7" xfId="0" applyFont="1" applyBorder="1" applyAlignment="1" applyProtection="1">
      <alignment horizontal="center" wrapText="1"/>
      <protection locked="0"/>
    </xf>
    <xf numFmtId="0" fontId="3" fillId="0" borderId="8" xfId="0" applyFont="1" applyBorder="1" applyAlignment="1" applyProtection="1">
      <alignment horizontal="center" wrapText="1"/>
      <protection locked="0"/>
    </xf>
    <xf numFmtId="0" fontId="3" fillId="0" borderId="1" xfId="0" applyFont="1" applyBorder="1" applyAlignment="1" applyProtection="1">
      <alignment horizontal="center" wrapText="1"/>
      <protection locked="0"/>
    </xf>
    <xf numFmtId="0" fontId="4" fillId="0" borderId="0" xfId="0" applyFont="1" applyBorder="1" applyAlignment="1" applyProtection="1">
      <alignment horizontal="left" wrapText="1"/>
      <protection locked="0"/>
    </xf>
    <xf numFmtId="0" fontId="3" fillId="0" borderId="2" xfId="0" applyFont="1" applyBorder="1" applyAlignment="1" applyProtection="1">
      <alignment horizontal="left" wrapText="1"/>
      <protection locked="0"/>
    </xf>
    <xf numFmtId="0" fontId="6" fillId="0" borderId="18" xfId="0" applyFont="1" applyBorder="1" applyAlignment="1" applyProtection="1">
      <alignment horizontal="left" vertical="center" wrapText="1"/>
      <protection hidden="1"/>
    </xf>
    <xf numFmtId="0" fontId="0" fillId="0" borderId="2" xfId="0" applyFont="1" applyBorder="1" applyAlignment="1">
      <alignment horizontal="left" vertical="center" wrapText="1"/>
    </xf>
    <xf numFmtId="0" fontId="6" fillId="0" borderId="20" xfId="0" applyFont="1" applyBorder="1" applyAlignment="1" applyProtection="1">
      <alignment horizontal="left" vertical="center" wrapText="1"/>
      <protection hidden="1"/>
    </xf>
    <xf numFmtId="0" fontId="0" fillId="0" borderId="21" xfId="0" applyFont="1" applyBorder="1" applyAlignment="1">
      <alignment horizontal="left" vertical="center" wrapText="1"/>
    </xf>
    <xf numFmtId="0" fontId="6" fillId="0" borderId="15" xfId="0" applyFont="1" applyBorder="1" applyAlignment="1" applyProtection="1">
      <alignment horizontal="center" vertical="center" wrapText="1"/>
      <protection hidden="1"/>
    </xf>
    <xf numFmtId="0" fontId="0" fillId="0" borderId="16" xfId="0" applyFont="1" applyBorder="1" applyAlignment="1">
      <alignment horizontal="center" vertical="center" wrapText="1"/>
    </xf>
    <xf numFmtId="0" fontId="4" fillId="0" borderId="3" xfId="0" applyFont="1" applyBorder="1" applyAlignment="1" applyProtection="1">
      <alignment horizontal="left" vertical="center" wrapText="1"/>
      <protection locked="0"/>
    </xf>
    <xf numFmtId="0" fontId="3" fillId="0" borderId="2" xfId="0" applyFont="1" applyBorder="1" applyAlignment="1" applyProtection="1">
      <alignment horizontal="center"/>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Fill="1" applyAlignment="1" applyProtection="1">
      <alignment horizontal="left" vertical="center" wrapText="1"/>
      <protection locked="0"/>
    </xf>
    <xf numFmtId="0" fontId="0" fillId="0" borderId="0" xfId="0" applyFont="1" applyFill="1" applyAlignment="1">
      <alignment horizontal="left" vertical="center" wrapText="1"/>
    </xf>
    <xf numFmtId="0" fontId="4" fillId="0" borderId="3" xfId="0" applyFont="1" applyBorder="1" applyAlignment="1" applyProtection="1">
      <alignment horizontal="left"/>
      <protection locked="0"/>
    </xf>
    <xf numFmtId="0" fontId="13" fillId="0" borderId="14" xfId="0" applyFont="1" applyBorder="1" applyAlignment="1" applyProtection="1">
      <alignment horizontal="left" vertical="center" wrapText="1"/>
      <protection hidden="1"/>
    </xf>
    <xf numFmtId="0" fontId="6" fillId="0" borderId="24"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hidden="1"/>
    </xf>
    <xf numFmtId="0" fontId="0" fillId="0" borderId="0" xfId="0" applyFont="1" applyAlignment="1">
      <alignment horizontal="left" vertical="center" wrapText="1"/>
    </xf>
    <xf numFmtId="0" fontId="3" fillId="0" borderId="0" xfId="0" applyFont="1" applyAlignment="1" applyProtection="1">
      <alignment horizontal="right" wrapText="1"/>
      <protection locked="0"/>
    </xf>
    <xf numFmtId="0" fontId="3" fillId="0" borderId="9" xfId="0" applyFont="1" applyBorder="1" applyAlignment="1" applyProtection="1">
      <alignment horizontal="left"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3" fillId="0" borderId="2" xfId="0" applyFont="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left" vertical="top"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12" fillId="0" borderId="5"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8" fillId="2" borderId="2" xfId="0" applyFont="1" applyFill="1" applyBorder="1" applyAlignment="1" applyProtection="1">
      <alignment horizontal="left" vertical="center" wrapText="1"/>
      <protection locked="0"/>
    </xf>
    <xf numFmtId="0" fontId="2" fillId="2" borderId="2" xfId="0" applyFont="1" applyFill="1" applyBorder="1" applyAlignment="1">
      <alignment horizontal="left" vertical="center" wrapText="1"/>
    </xf>
    <xf numFmtId="0" fontId="7" fillId="0" borderId="0" xfId="0" applyFont="1" applyAlignment="1" applyProtection="1">
      <alignment horizontal="left" vertical="center" wrapText="1"/>
      <protection locked="0"/>
    </xf>
    <xf numFmtId="0" fontId="1" fillId="0" borderId="0" xfId="0" applyFont="1" applyAlignment="1">
      <alignment horizontal="left" vertical="center" wrapText="1"/>
    </xf>
    <xf numFmtId="0" fontId="8" fillId="0" borderId="0" xfId="0" applyFont="1" applyAlignment="1" applyProtection="1">
      <alignment horizontal="left" vertical="center" wrapText="1"/>
      <protection locked="0"/>
    </xf>
    <xf numFmtId="0" fontId="0" fillId="0" borderId="2"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13" fillId="0" borderId="21" xfId="0" applyFont="1" applyBorder="1" applyAlignment="1" applyProtection="1">
      <alignment horizontal="left" vertical="center" wrapText="1"/>
      <protection locked="0"/>
    </xf>
    <xf numFmtId="0" fontId="0" fillId="0" borderId="21"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7"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7"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0" fillId="0" borderId="23" xfId="0" applyFont="1" applyBorder="1" applyAlignment="1" applyProtection="1">
      <alignment horizontal="center" vertical="center" wrapText="1"/>
      <protection locked="0"/>
    </xf>
    <xf numFmtId="0" fontId="4" fillId="0" borderId="7" xfId="0" applyFont="1" applyBorder="1" applyAlignment="1" applyProtection="1">
      <alignment horizontal="right" vertical="center" wrapText="1"/>
      <protection locked="0"/>
    </xf>
    <xf numFmtId="0" fontId="4" fillId="0" borderId="8" xfId="0" applyFont="1" applyBorder="1" applyAlignment="1" applyProtection="1">
      <alignment horizontal="right" vertical="center" wrapText="1"/>
      <protection locked="0"/>
    </xf>
    <xf numFmtId="0" fontId="4" fillId="0" borderId="1" xfId="0" applyFont="1" applyBorder="1" applyAlignment="1" applyProtection="1">
      <alignment horizontal="right" vertical="center" wrapText="1"/>
      <protection locked="0"/>
    </xf>
    <xf numFmtId="0" fontId="0" fillId="0" borderId="0" xfId="0" applyFont="1" applyAlignment="1" applyProtection="1">
      <alignment horizontal="right" wrapText="1"/>
      <protection locked="0"/>
    </xf>
    <xf numFmtId="0" fontId="0" fillId="0" borderId="16" xfId="0" applyFont="1" applyBorder="1" applyAlignment="1" applyProtection="1">
      <alignment horizontal="center" vertical="center" wrapText="1"/>
      <protection locked="0"/>
    </xf>
    <xf numFmtId="0" fontId="0" fillId="0" borderId="17" xfId="0" applyFont="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0"/>
  <sheetViews>
    <sheetView tabSelected="1" zoomScale="80" zoomScaleNormal="80" zoomScaleSheetLayoutView="80" zoomScalePageLayoutView="75" workbookViewId="0">
      <selection activeCell="J78" sqref="J78"/>
    </sheetView>
  </sheetViews>
  <sheetFormatPr defaultColWidth="9.140625" defaultRowHeight="15" x14ac:dyDescent="0.25"/>
  <cols>
    <col min="1" max="1" width="6.85546875" style="2" customWidth="1"/>
    <col min="2" max="2" width="33.140625" style="2" customWidth="1"/>
    <col min="3" max="3" width="22" style="2" customWidth="1"/>
    <col min="4" max="4" width="8.5703125" style="2" customWidth="1"/>
    <col min="5" max="5" width="11.5703125" style="2" customWidth="1"/>
    <col min="6" max="6" width="8.5703125" style="2" customWidth="1"/>
    <col min="7" max="7" width="10.5703125" style="2" customWidth="1"/>
    <col min="8" max="8" width="14.7109375" style="2" customWidth="1"/>
    <col min="9" max="9" width="17.5703125" style="2" customWidth="1"/>
    <col min="10" max="10" width="13.42578125" style="2" customWidth="1"/>
    <col min="11" max="16384" width="9.140625" style="2"/>
  </cols>
  <sheetData>
    <row r="1" spans="1:10" ht="15.75" x14ac:dyDescent="0.25">
      <c r="A1" s="83"/>
      <c r="B1" s="83"/>
      <c r="C1" s="83"/>
      <c r="D1" s="83"/>
      <c r="E1" s="83"/>
      <c r="F1" s="83"/>
      <c r="G1" s="83"/>
      <c r="H1" s="83"/>
      <c r="I1" s="83"/>
      <c r="J1" s="1"/>
    </row>
    <row r="2" spans="1:10" ht="15.75" customHeight="1" x14ac:dyDescent="0.25">
      <c r="A2" s="3"/>
      <c r="B2" s="3"/>
      <c r="C2" s="3"/>
      <c r="D2" s="3"/>
      <c r="E2" s="3"/>
      <c r="F2" s="3"/>
      <c r="G2" s="3"/>
      <c r="H2" s="77" t="s">
        <v>52</v>
      </c>
      <c r="I2" s="120"/>
      <c r="J2" s="3"/>
    </row>
    <row r="3" spans="1:10" ht="15.75" x14ac:dyDescent="0.25">
      <c r="A3" s="3"/>
      <c r="B3" s="3"/>
      <c r="C3" s="3"/>
      <c r="D3" s="3"/>
      <c r="E3" s="3"/>
      <c r="F3" s="3"/>
      <c r="G3" s="3"/>
      <c r="H3" s="120"/>
      <c r="I3" s="120"/>
      <c r="J3" s="3"/>
    </row>
    <row r="4" spans="1:10" ht="15.75" x14ac:dyDescent="0.25">
      <c r="A4" s="85" t="s">
        <v>0</v>
      </c>
      <c r="B4" s="85"/>
      <c r="C4" s="85"/>
      <c r="D4" s="85"/>
      <c r="E4" s="85"/>
      <c r="F4" s="85"/>
      <c r="G4" s="85"/>
      <c r="H4" s="85"/>
      <c r="I4" s="85"/>
      <c r="J4" s="1"/>
    </row>
    <row r="5" spans="1:10" ht="21.75" customHeight="1" x14ac:dyDescent="0.25">
      <c r="A5" s="85" t="s">
        <v>1</v>
      </c>
      <c r="B5" s="85"/>
      <c r="C5" s="85"/>
      <c r="D5" s="85"/>
      <c r="E5" s="85"/>
      <c r="F5" s="85"/>
      <c r="G5" s="85"/>
      <c r="H5" s="85"/>
      <c r="I5" s="85"/>
      <c r="J5" s="1"/>
    </row>
    <row r="6" spans="1:10" ht="15.75" x14ac:dyDescent="0.25">
      <c r="A6" s="3"/>
      <c r="B6" s="3"/>
      <c r="C6" s="3"/>
      <c r="D6" s="3"/>
      <c r="E6" s="3"/>
      <c r="F6" s="3"/>
      <c r="G6" s="3"/>
      <c r="H6" s="3"/>
      <c r="I6" s="3"/>
      <c r="J6" s="3"/>
    </row>
    <row r="7" spans="1:10" s="3" customFormat="1" ht="45" customHeight="1" x14ac:dyDescent="0.25">
      <c r="A7" s="86" t="s">
        <v>2</v>
      </c>
      <c r="B7" s="86"/>
      <c r="C7" s="86"/>
      <c r="D7" s="86"/>
      <c r="E7" s="86"/>
      <c r="F7" s="86"/>
      <c r="G7" s="86"/>
      <c r="H7" s="86"/>
      <c r="I7" s="86"/>
      <c r="J7" s="4"/>
    </row>
    <row r="8" spans="1:10" ht="15.75" x14ac:dyDescent="0.25">
      <c r="A8" s="3"/>
      <c r="B8" s="3"/>
      <c r="C8" s="3"/>
      <c r="D8" s="3"/>
      <c r="E8" s="3"/>
      <c r="F8" s="3"/>
      <c r="G8" s="3"/>
      <c r="H8" s="3"/>
      <c r="I8" s="3"/>
      <c r="J8" s="3"/>
    </row>
    <row r="9" spans="1:10" ht="15.75" x14ac:dyDescent="0.25">
      <c r="A9" s="85" t="s">
        <v>16</v>
      </c>
      <c r="B9" s="85"/>
      <c r="C9" s="85"/>
      <c r="D9" s="85"/>
      <c r="E9" s="85"/>
      <c r="F9" s="85"/>
      <c r="G9" s="85"/>
      <c r="H9" s="85"/>
      <c r="I9" s="85"/>
      <c r="J9" s="5"/>
    </row>
    <row r="10" spans="1:10" ht="42.75" customHeight="1" x14ac:dyDescent="0.25">
      <c r="A10" s="90" t="s">
        <v>58</v>
      </c>
      <c r="B10" s="90"/>
      <c r="C10" s="90"/>
      <c r="D10" s="90"/>
      <c r="E10" s="90"/>
      <c r="F10" s="90"/>
      <c r="G10" s="90"/>
      <c r="H10" s="90"/>
      <c r="I10" s="90"/>
      <c r="J10" s="4"/>
    </row>
    <row r="11" spans="1:10" ht="18" customHeight="1" x14ac:dyDescent="0.25">
      <c r="A11" s="41"/>
      <c r="B11" s="41"/>
      <c r="C11" s="41"/>
      <c r="D11" s="6"/>
      <c r="E11" s="7"/>
      <c r="F11" s="41"/>
      <c r="G11" s="41"/>
      <c r="H11" s="41"/>
      <c r="I11" s="4"/>
      <c r="J11" s="4"/>
    </row>
    <row r="12" spans="1:10" ht="20.25" customHeight="1" x14ac:dyDescent="0.25">
      <c r="A12" s="41"/>
      <c r="B12" s="41"/>
      <c r="C12" s="41"/>
      <c r="D12" s="8" t="s">
        <v>14</v>
      </c>
      <c r="E12" s="7"/>
      <c r="F12" s="41"/>
      <c r="G12" s="41"/>
      <c r="H12" s="41"/>
      <c r="I12" s="4"/>
      <c r="J12" s="9"/>
    </row>
    <row r="13" spans="1:10" ht="20.25" customHeight="1" x14ac:dyDescent="0.25">
      <c r="A13" s="41"/>
      <c r="B13" s="41"/>
      <c r="C13" s="41"/>
      <c r="D13" s="6"/>
      <c r="E13" s="7"/>
      <c r="F13" s="41"/>
      <c r="G13" s="41"/>
      <c r="H13" s="41"/>
      <c r="I13" s="4"/>
      <c r="J13" s="4"/>
    </row>
    <row r="14" spans="1:10" ht="18.75" customHeight="1" x14ac:dyDescent="0.25">
      <c r="A14" s="41"/>
      <c r="B14" s="41"/>
      <c r="C14" s="41"/>
      <c r="D14" s="8" t="s">
        <v>15</v>
      </c>
      <c r="E14" s="7"/>
      <c r="F14" s="41"/>
      <c r="G14" s="41"/>
      <c r="H14" s="41"/>
      <c r="I14" s="4"/>
      <c r="J14" s="4"/>
    </row>
    <row r="15" spans="1:10" ht="15.75" x14ac:dyDescent="0.25">
      <c r="A15" s="3"/>
      <c r="B15" s="3"/>
      <c r="C15" s="3"/>
      <c r="D15" s="3"/>
      <c r="E15" s="3"/>
      <c r="F15" s="3"/>
      <c r="G15" s="3"/>
      <c r="H15" s="3"/>
      <c r="I15" s="3"/>
      <c r="J15" s="3"/>
    </row>
    <row r="16" spans="1:10" ht="47.25" customHeight="1" x14ac:dyDescent="0.25">
      <c r="A16" s="95" t="s">
        <v>75</v>
      </c>
      <c r="B16" s="95"/>
      <c r="C16" s="95"/>
      <c r="D16" s="95"/>
      <c r="E16" s="43"/>
      <c r="F16" s="53"/>
      <c r="G16" s="53"/>
      <c r="H16" s="53"/>
      <c r="I16" s="53"/>
      <c r="J16" s="10"/>
    </row>
    <row r="17" spans="1:10" ht="31.5" customHeight="1" x14ac:dyDescent="0.25">
      <c r="A17" s="96" t="s">
        <v>76</v>
      </c>
      <c r="B17" s="97"/>
      <c r="C17" s="97"/>
      <c r="D17" s="97"/>
      <c r="E17" s="11"/>
      <c r="F17" s="53"/>
      <c r="G17" s="53"/>
      <c r="H17" s="53"/>
      <c r="I17" s="53"/>
      <c r="J17" s="12"/>
    </row>
    <row r="18" spans="1:10" ht="15.75" x14ac:dyDescent="0.25">
      <c r="A18" s="84" t="s">
        <v>3</v>
      </c>
      <c r="B18" s="84"/>
      <c r="C18" s="84"/>
      <c r="D18" s="84"/>
      <c r="E18" s="13"/>
      <c r="F18" s="53"/>
      <c r="G18" s="53"/>
      <c r="H18" s="53"/>
      <c r="I18" s="53"/>
      <c r="J18" s="14"/>
    </row>
    <row r="19" spans="1:10" ht="15.75" x14ac:dyDescent="0.25">
      <c r="A19" s="84" t="s">
        <v>4</v>
      </c>
      <c r="B19" s="84"/>
      <c r="C19" s="84"/>
      <c r="D19" s="84"/>
      <c r="E19" s="13"/>
      <c r="F19" s="53"/>
      <c r="G19" s="53"/>
      <c r="H19" s="53"/>
      <c r="I19" s="53"/>
      <c r="J19" s="14"/>
    </row>
    <row r="20" spans="1:10" ht="15.75" x14ac:dyDescent="0.25">
      <c r="A20" s="84" t="s">
        <v>5</v>
      </c>
      <c r="B20" s="84"/>
      <c r="C20" s="84"/>
      <c r="D20" s="84"/>
      <c r="E20" s="13"/>
      <c r="F20" s="53"/>
      <c r="G20" s="53"/>
      <c r="H20" s="53"/>
      <c r="I20" s="53"/>
      <c r="J20" s="14"/>
    </row>
    <row r="21" spans="1:10" ht="15.75" x14ac:dyDescent="0.25">
      <c r="A21" s="84" t="s">
        <v>6</v>
      </c>
      <c r="B21" s="84"/>
      <c r="C21" s="84"/>
      <c r="D21" s="84"/>
      <c r="E21" s="13"/>
      <c r="F21" s="53"/>
      <c r="G21" s="53"/>
      <c r="H21" s="53"/>
      <c r="I21" s="53"/>
      <c r="J21" s="14"/>
    </row>
    <row r="22" spans="1:10" ht="9" hidden="1" customHeight="1" x14ac:dyDescent="0.25">
      <c r="A22" s="87"/>
      <c r="B22" s="87"/>
      <c r="C22" s="87"/>
      <c r="D22" s="87"/>
      <c r="E22" s="87"/>
      <c r="F22" s="87"/>
      <c r="G22" s="87"/>
      <c r="H22" s="87"/>
      <c r="I22" s="87"/>
      <c r="J22" s="3"/>
    </row>
    <row r="23" spans="1:10" ht="62.25" customHeight="1" x14ac:dyDescent="0.25">
      <c r="A23" s="51" t="s">
        <v>59</v>
      </c>
      <c r="B23" s="51"/>
      <c r="C23" s="51"/>
      <c r="D23" s="51"/>
      <c r="E23" s="51"/>
      <c r="F23" s="51"/>
      <c r="G23" s="51"/>
      <c r="H23" s="51"/>
      <c r="I23" s="51"/>
      <c r="J23" s="4"/>
    </row>
    <row r="24" spans="1:10" ht="18.75" customHeight="1" x14ac:dyDescent="0.25">
      <c r="A24" s="15"/>
      <c r="B24" s="16">
        <f>I61</f>
        <v>0</v>
      </c>
      <c r="C24" s="67" t="s">
        <v>17</v>
      </c>
      <c r="D24" s="67"/>
      <c r="E24" s="67"/>
      <c r="F24" s="67"/>
      <c r="G24" s="67"/>
      <c r="H24" s="15"/>
      <c r="I24" s="4"/>
      <c r="J24" s="4"/>
    </row>
    <row r="25" spans="1:10" ht="18.75" customHeight="1" x14ac:dyDescent="0.25">
      <c r="A25" s="68" t="s">
        <v>50</v>
      </c>
      <c r="B25" s="68"/>
      <c r="C25" s="15"/>
      <c r="D25" s="15"/>
      <c r="E25" s="15"/>
      <c r="F25" s="15"/>
      <c r="G25" s="15"/>
      <c r="H25" s="15"/>
      <c r="I25" s="4"/>
      <c r="J25" s="4"/>
    </row>
    <row r="26" spans="1:10" ht="33.75" customHeight="1" x14ac:dyDescent="0.25">
      <c r="A26" s="15"/>
      <c r="B26" s="16">
        <f>H61</f>
        <v>0</v>
      </c>
      <c r="C26" s="78"/>
      <c r="D26" s="67"/>
      <c r="E26" s="67"/>
      <c r="F26" s="67"/>
      <c r="G26" s="67"/>
      <c r="H26" s="67"/>
      <c r="I26" s="67"/>
      <c r="J26" s="4"/>
    </row>
    <row r="27" spans="1:10" ht="33.75" customHeight="1" x14ac:dyDescent="0.25">
      <c r="A27" s="103" t="s">
        <v>47</v>
      </c>
      <c r="B27" s="104"/>
      <c r="C27" s="104"/>
      <c r="D27" s="104"/>
      <c r="E27" s="104"/>
      <c r="F27" s="104"/>
      <c r="G27" s="104"/>
      <c r="H27" s="104"/>
      <c r="I27" s="104"/>
      <c r="J27" s="4"/>
    </row>
    <row r="28" spans="1:10" ht="70.5" customHeight="1" x14ac:dyDescent="0.25">
      <c r="A28" s="101" t="s">
        <v>93</v>
      </c>
      <c r="B28" s="102"/>
      <c r="C28" s="102"/>
      <c r="D28" s="102"/>
      <c r="E28" s="102"/>
      <c r="F28" s="102"/>
      <c r="G28" s="102"/>
      <c r="H28" s="102"/>
      <c r="I28" s="102"/>
      <c r="J28" s="4"/>
    </row>
    <row r="29" spans="1:10" ht="49.5" customHeight="1" x14ac:dyDescent="0.25">
      <c r="A29" s="50" t="s">
        <v>77</v>
      </c>
      <c r="B29" s="50"/>
      <c r="C29" s="50"/>
      <c r="D29" s="50"/>
      <c r="E29" s="50"/>
      <c r="F29" s="50"/>
      <c r="G29" s="50"/>
      <c r="H29" s="50"/>
      <c r="I29" s="50"/>
      <c r="J29" s="4"/>
    </row>
    <row r="30" spans="1:10" ht="15.75" x14ac:dyDescent="0.25">
      <c r="A30" s="3"/>
      <c r="B30" s="3"/>
      <c r="C30" s="3"/>
      <c r="D30" s="3"/>
      <c r="E30" s="3"/>
      <c r="F30" s="3"/>
      <c r="G30" s="3"/>
      <c r="H30" s="3"/>
      <c r="I30" s="3"/>
      <c r="J30" s="3"/>
    </row>
    <row r="31" spans="1:10" ht="15.75" x14ac:dyDescent="0.25">
      <c r="A31" s="67" t="s">
        <v>18</v>
      </c>
      <c r="B31" s="67"/>
      <c r="C31" s="67"/>
      <c r="D31" s="67"/>
      <c r="E31" s="67"/>
      <c r="F31" s="67"/>
      <c r="G31" s="67"/>
      <c r="H31" s="67"/>
      <c r="I31" s="67"/>
      <c r="J31" s="3"/>
    </row>
    <row r="32" spans="1:10" ht="39.75" customHeight="1" x14ac:dyDescent="0.25">
      <c r="A32" s="88" t="s">
        <v>7</v>
      </c>
      <c r="B32" s="91" t="s">
        <v>24</v>
      </c>
      <c r="C32" s="92"/>
      <c r="D32" s="100" t="s">
        <v>8</v>
      </c>
      <c r="E32" s="98" t="s">
        <v>54</v>
      </c>
      <c r="F32" s="100" t="s">
        <v>9</v>
      </c>
      <c r="G32" s="88" t="s">
        <v>57</v>
      </c>
      <c r="H32" s="100" t="s">
        <v>53</v>
      </c>
      <c r="I32" s="100"/>
      <c r="J32" s="3"/>
    </row>
    <row r="33" spans="1:10" ht="58.5" customHeight="1" x14ac:dyDescent="0.25">
      <c r="A33" s="89"/>
      <c r="B33" s="93"/>
      <c r="C33" s="94"/>
      <c r="D33" s="100"/>
      <c r="E33" s="99"/>
      <c r="F33" s="100"/>
      <c r="G33" s="89"/>
      <c r="H33" s="17" t="s">
        <v>10</v>
      </c>
      <c r="I33" s="17" t="s">
        <v>11</v>
      </c>
      <c r="J33" s="3"/>
    </row>
    <row r="34" spans="1:10" ht="16.5" customHeight="1" x14ac:dyDescent="0.25">
      <c r="A34" s="17">
        <v>1</v>
      </c>
      <c r="B34" s="100">
        <v>2</v>
      </c>
      <c r="C34" s="100"/>
      <c r="D34" s="17">
        <v>3</v>
      </c>
      <c r="E34" s="17">
        <v>4</v>
      </c>
      <c r="F34" s="40">
        <v>5</v>
      </c>
      <c r="G34" s="40">
        <v>6</v>
      </c>
      <c r="H34" s="17">
        <v>7</v>
      </c>
      <c r="I34" s="18">
        <v>8</v>
      </c>
      <c r="J34" s="3"/>
    </row>
    <row r="35" spans="1:10" ht="105.75" customHeight="1" x14ac:dyDescent="0.25">
      <c r="A35" s="19">
        <v>1</v>
      </c>
      <c r="B35" s="44" t="s">
        <v>90</v>
      </c>
      <c r="C35" s="46"/>
      <c r="D35" s="19" t="s">
        <v>21</v>
      </c>
      <c r="E35" s="37">
        <v>2669</v>
      </c>
      <c r="F35" s="21"/>
      <c r="G35" s="21"/>
      <c r="H35" s="22">
        <f>ROUND(G35*E35,2)</f>
        <v>0</v>
      </c>
      <c r="I35" s="23">
        <f>ROUND(H35+(F35*H35)/100,2)</f>
        <v>0</v>
      </c>
      <c r="J35" s="3"/>
    </row>
    <row r="36" spans="1:10" ht="62.25" customHeight="1" x14ac:dyDescent="0.25">
      <c r="A36" s="19">
        <f>A35+1</f>
        <v>2</v>
      </c>
      <c r="B36" s="47" t="s">
        <v>39</v>
      </c>
      <c r="C36" s="49"/>
      <c r="D36" s="19" t="s">
        <v>25</v>
      </c>
      <c r="E36" s="37">
        <v>2669</v>
      </c>
      <c r="F36" s="21"/>
      <c r="G36" s="21"/>
      <c r="H36" s="22">
        <f t="shared" ref="H36:H60" si="0">ROUND(G36*E36,2)</f>
        <v>0</v>
      </c>
      <c r="I36" s="23">
        <f t="shared" ref="I36:I60" si="1">ROUND(H36+(F36*H36)/100,2)</f>
        <v>0</v>
      </c>
      <c r="J36" s="3"/>
    </row>
    <row r="37" spans="1:10" ht="40.5" customHeight="1" x14ac:dyDescent="0.25">
      <c r="A37" s="19">
        <f t="shared" ref="A37:A57" si="2">A36+1</f>
        <v>3</v>
      </c>
      <c r="B37" s="44" t="s">
        <v>40</v>
      </c>
      <c r="C37" s="46"/>
      <c r="D37" s="19" t="s">
        <v>21</v>
      </c>
      <c r="E37" s="37">
        <v>2669</v>
      </c>
      <c r="F37" s="21"/>
      <c r="G37" s="21"/>
      <c r="H37" s="22">
        <f t="shared" si="0"/>
        <v>0</v>
      </c>
      <c r="I37" s="23">
        <f t="shared" si="1"/>
        <v>0</v>
      </c>
      <c r="J37" s="3"/>
    </row>
    <row r="38" spans="1:10" ht="49.5" customHeight="1" x14ac:dyDescent="0.25">
      <c r="A38" s="19">
        <v>4</v>
      </c>
      <c r="B38" s="44" t="s">
        <v>87</v>
      </c>
      <c r="C38" s="45"/>
      <c r="D38" s="45"/>
      <c r="E38" s="45"/>
      <c r="F38" s="45"/>
      <c r="G38" s="45"/>
      <c r="H38" s="45"/>
      <c r="I38" s="46"/>
      <c r="J38" s="3"/>
    </row>
    <row r="39" spans="1:10" ht="35.25" customHeight="1" x14ac:dyDescent="0.25">
      <c r="A39" s="19" t="s">
        <v>22</v>
      </c>
      <c r="B39" s="44" t="s">
        <v>41</v>
      </c>
      <c r="C39" s="46"/>
      <c r="D39" s="19" t="s">
        <v>25</v>
      </c>
      <c r="E39" s="37">
        <v>2669</v>
      </c>
      <c r="F39" s="21"/>
      <c r="G39" s="21"/>
      <c r="H39" s="22">
        <f t="shared" si="0"/>
        <v>0</v>
      </c>
      <c r="I39" s="23">
        <f t="shared" si="1"/>
        <v>0</v>
      </c>
      <c r="J39" s="3"/>
    </row>
    <row r="40" spans="1:10" ht="34.5" customHeight="1" x14ac:dyDescent="0.25">
      <c r="A40" s="19" t="s">
        <v>42</v>
      </c>
      <c r="B40" s="44" t="s">
        <v>43</v>
      </c>
      <c r="C40" s="46"/>
      <c r="D40" s="19" t="s">
        <v>25</v>
      </c>
      <c r="E40" s="37">
        <v>2669</v>
      </c>
      <c r="F40" s="21"/>
      <c r="G40" s="21"/>
      <c r="H40" s="22">
        <f t="shared" si="0"/>
        <v>0</v>
      </c>
      <c r="I40" s="23">
        <f t="shared" si="1"/>
        <v>0</v>
      </c>
      <c r="J40" s="3"/>
    </row>
    <row r="41" spans="1:10" ht="33.75" customHeight="1" x14ac:dyDescent="0.25">
      <c r="A41" s="19" t="s">
        <v>44</v>
      </c>
      <c r="B41" s="44" t="s">
        <v>26</v>
      </c>
      <c r="C41" s="46"/>
      <c r="D41" s="19" t="s">
        <v>21</v>
      </c>
      <c r="E41" s="37">
        <v>2669</v>
      </c>
      <c r="F41" s="21"/>
      <c r="G41" s="21"/>
      <c r="H41" s="22">
        <f t="shared" si="0"/>
        <v>0</v>
      </c>
      <c r="I41" s="23">
        <f t="shared" si="1"/>
        <v>0</v>
      </c>
      <c r="J41" s="3"/>
    </row>
    <row r="42" spans="1:10" ht="39.75" customHeight="1" x14ac:dyDescent="0.25">
      <c r="A42" s="36" t="s">
        <v>88</v>
      </c>
      <c r="B42" s="47" t="s">
        <v>89</v>
      </c>
      <c r="C42" s="48"/>
      <c r="D42" s="48"/>
      <c r="E42" s="48"/>
      <c r="F42" s="48"/>
      <c r="G42" s="48"/>
      <c r="H42" s="48"/>
      <c r="I42" s="49"/>
      <c r="J42" s="3"/>
    </row>
    <row r="43" spans="1:10" ht="33.75" customHeight="1" x14ac:dyDescent="0.25">
      <c r="A43" s="19" t="s">
        <v>23</v>
      </c>
      <c r="B43" s="47" t="s">
        <v>41</v>
      </c>
      <c r="C43" s="49"/>
      <c r="D43" s="19" t="s">
        <v>25</v>
      </c>
      <c r="E43" s="37">
        <v>2669</v>
      </c>
      <c r="F43" s="21"/>
      <c r="G43" s="21"/>
      <c r="H43" s="22">
        <f t="shared" si="0"/>
        <v>0</v>
      </c>
      <c r="I43" s="23">
        <f t="shared" si="1"/>
        <v>0</v>
      </c>
      <c r="J43" s="3"/>
    </row>
    <row r="44" spans="1:10" ht="28.5" customHeight="1" x14ac:dyDescent="0.25">
      <c r="A44" s="19" t="s">
        <v>45</v>
      </c>
      <c r="B44" s="47" t="s">
        <v>84</v>
      </c>
      <c r="C44" s="49"/>
      <c r="D44" s="19" t="s">
        <v>25</v>
      </c>
      <c r="E44" s="37">
        <v>2669</v>
      </c>
      <c r="F44" s="21"/>
      <c r="G44" s="21"/>
      <c r="H44" s="22">
        <f t="shared" si="0"/>
        <v>0</v>
      </c>
      <c r="I44" s="23">
        <f t="shared" si="1"/>
        <v>0</v>
      </c>
      <c r="J44" s="3"/>
    </row>
    <row r="45" spans="1:10" ht="29.25" customHeight="1" x14ac:dyDescent="0.25">
      <c r="A45" s="19" t="s">
        <v>46</v>
      </c>
      <c r="B45" s="44" t="s">
        <v>26</v>
      </c>
      <c r="C45" s="46"/>
      <c r="D45" s="19" t="s">
        <v>21</v>
      </c>
      <c r="E45" s="37">
        <v>2669</v>
      </c>
      <c r="F45" s="21"/>
      <c r="G45" s="21"/>
      <c r="H45" s="22">
        <f t="shared" si="0"/>
        <v>0</v>
      </c>
      <c r="I45" s="23">
        <f t="shared" si="1"/>
        <v>0</v>
      </c>
      <c r="J45" s="3"/>
    </row>
    <row r="46" spans="1:10" ht="33" customHeight="1" x14ac:dyDescent="0.25">
      <c r="A46" s="19">
        <v>6</v>
      </c>
      <c r="B46" s="44" t="s">
        <v>91</v>
      </c>
      <c r="C46" s="46"/>
      <c r="D46" s="24" t="s">
        <v>21</v>
      </c>
      <c r="E46" s="20">
        <v>200</v>
      </c>
      <c r="F46" s="21"/>
      <c r="G46" s="21"/>
      <c r="H46" s="22">
        <f t="shared" si="0"/>
        <v>0</v>
      </c>
      <c r="I46" s="23">
        <f t="shared" si="1"/>
        <v>0</v>
      </c>
      <c r="J46" s="3"/>
    </row>
    <row r="47" spans="1:10" ht="41.25" customHeight="1" x14ac:dyDescent="0.25">
      <c r="A47" s="19">
        <v>7</v>
      </c>
      <c r="B47" s="47" t="s">
        <v>92</v>
      </c>
      <c r="C47" s="49"/>
      <c r="D47" s="35" t="s">
        <v>85</v>
      </c>
      <c r="E47" s="37">
        <v>2669</v>
      </c>
      <c r="F47" s="21"/>
      <c r="G47" s="21"/>
      <c r="H47" s="22">
        <f t="shared" si="0"/>
        <v>0</v>
      </c>
      <c r="I47" s="23">
        <f t="shared" si="1"/>
        <v>0</v>
      </c>
      <c r="J47" s="3"/>
    </row>
    <row r="48" spans="1:10" ht="35.25" customHeight="1" x14ac:dyDescent="0.25">
      <c r="A48" s="19">
        <f t="shared" si="2"/>
        <v>8</v>
      </c>
      <c r="B48" s="44" t="s">
        <v>27</v>
      </c>
      <c r="C48" s="46"/>
      <c r="D48" s="19" t="s">
        <v>21</v>
      </c>
      <c r="E48" s="20">
        <v>26</v>
      </c>
      <c r="F48" s="21"/>
      <c r="G48" s="21"/>
      <c r="H48" s="22">
        <f t="shared" si="0"/>
        <v>0</v>
      </c>
      <c r="I48" s="23">
        <f t="shared" si="1"/>
        <v>0</v>
      </c>
      <c r="J48" s="3"/>
    </row>
    <row r="49" spans="1:10" ht="28.5" customHeight="1" x14ac:dyDescent="0.25">
      <c r="A49" s="19">
        <f t="shared" si="2"/>
        <v>9</v>
      </c>
      <c r="B49" s="44" t="s">
        <v>28</v>
      </c>
      <c r="C49" s="46"/>
      <c r="D49" s="19" t="s">
        <v>21</v>
      </c>
      <c r="E49" s="37">
        <v>2669</v>
      </c>
      <c r="F49" s="21"/>
      <c r="G49" s="21"/>
      <c r="H49" s="22">
        <f t="shared" si="0"/>
        <v>0</v>
      </c>
      <c r="I49" s="23">
        <f t="shared" si="1"/>
        <v>0</v>
      </c>
      <c r="J49" s="3"/>
    </row>
    <row r="50" spans="1:10" ht="35.25" customHeight="1" x14ac:dyDescent="0.25">
      <c r="A50" s="19">
        <f t="shared" si="2"/>
        <v>10</v>
      </c>
      <c r="B50" s="44" t="s">
        <v>29</v>
      </c>
      <c r="C50" s="46"/>
      <c r="D50" s="19" t="s">
        <v>21</v>
      </c>
      <c r="E50" s="37">
        <v>2669</v>
      </c>
      <c r="F50" s="21"/>
      <c r="G50" s="21"/>
      <c r="H50" s="22">
        <f t="shared" si="0"/>
        <v>0</v>
      </c>
      <c r="I50" s="23">
        <f t="shared" si="1"/>
        <v>0</v>
      </c>
      <c r="J50" s="3"/>
    </row>
    <row r="51" spans="1:10" ht="31.5" customHeight="1" x14ac:dyDescent="0.25">
      <c r="A51" s="19">
        <f t="shared" si="2"/>
        <v>11</v>
      </c>
      <c r="B51" s="44" t="s">
        <v>30</v>
      </c>
      <c r="C51" s="46"/>
      <c r="D51" s="19" t="s">
        <v>21</v>
      </c>
      <c r="E51" s="37">
        <v>2669</v>
      </c>
      <c r="F51" s="21"/>
      <c r="G51" s="21"/>
      <c r="H51" s="22">
        <f t="shared" si="0"/>
        <v>0</v>
      </c>
      <c r="I51" s="23">
        <f t="shared" si="1"/>
        <v>0</v>
      </c>
      <c r="J51" s="3"/>
    </row>
    <row r="52" spans="1:10" ht="33.75" customHeight="1" x14ac:dyDescent="0.25">
      <c r="A52" s="19">
        <f t="shared" si="2"/>
        <v>12</v>
      </c>
      <c r="B52" s="44" t="s">
        <v>31</v>
      </c>
      <c r="C52" s="46"/>
      <c r="D52" s="19" t="s">
        <v>21</v>
      </c>
      <c r="E52" s="20">
        <v>38</v>
      </c>
      <c r="F52" s="21"/>
      <c r="G52" s="21"/>
      <c r="H52" s="22">
        <f t="shared" si="0"/>
        <v>0</v>
      </c>
      <c r="I52" s="23">
        <f t="shared" si="1"/>
        <v>0</v>
      </c>
      <c r="J52" s="3"/>
    </row>
    <row r="53" spans="1:10" ht="27.75" customHeight="1" x14ac:dyDescent="0.25">
      <c r="A53" s="19">
        <f t="shared" si="2"/>
        <v>13</v>
      </c>
      <c r="B53" s="44" t="s">
        <v>32</v>
      </c>
      <c r="C53" s="46"/>
      <c r="D53" s="19" t="s">
        <v>21</v>
      </c>
      <c r="E53" s="20">
        <v>31</v>
      </c>
      <c r="F53" s="21"/>
      <c r="G53" s="21"/>
      <c r="H53" s="22">
        <f t="shared" si="0"/>
        <v>0</v>
      </c>
      <c r="I53" s="23">
        <f t="shared" si="1"/>
        <v>0</v>
      </c>
      <c r="J53" s="3"/>
    </row>
    <row r="54" spans="1:10" ht="30" customHeight="1" x14ac:dyDescent="0.25">
      <c r="A54" s="19">
        <f t="shared" si="2"/>
        <v>14</v>
      </c>
      <c r="B54" s="44" t="s">
        <v>33</v>
      </c>
      <c r="C54" s="46"/>
      <c r="D54" s="19" t="s">
        <v>21</v>
      </c>
      <c r="E54" s="37">
        <v>2669</v>
      </c>
      <c r="F54" s="21"/>
      <c r="G54" s="21"/>
      <c r="H54" s="22">
        <f t="shared" si="0"/>
        <v>0</v>
      </c>
      <c r="I54" s="23">
        <f t="shared" si="1"/>
        <v>0</v>
      </c>
      <c r="J54" s="3"/>
    </row>
    <row r="55" spans="1:10" ht="31.5" customHeight="1" x14ac:dyDescent="0.25">
      <c r="A55" s="19">
        <f t="shared" si="2"/>
        <v>15</v>
      </c>
      <c r="B55" s="44" t="s">
        <v>56</v>
      </c>
      <c r="C55" s="46"/>
      <c r="D55" s="19" t="s">
        <v>21</v>
      </c>
      <c r="E55" s="37">
        <v>2669</v>
      </c>
      <c r="F55" s="21"/>
      <c r="G55" s="21"/>
      <c r="H55" s="22">
        <f t="shared" si="0"/>
        <v>0</v>
      </c>
      <c r="I55" s="23">
        <f t="shared" si="1"/>
        <v>0</v>
      </c>
      <c r="J55" s="3"/>
    </row>
    <row r="56" spans="1:10" ht="30.75" customHeight="1" x14ac:dyDescent="0.25">
      <c r="A56" s="19">
        <f t="shared" si="2"/>
        <v>16</v>
      </c>
      <c r="B56" s="44" t="s">
        <v>34</v>
      </c>
      <c r="C56" s="46"/>
      <c r="D56" s="35" t="s">
        <v>21</v>
      </c>
      <c r="E56" s="37">
        <v>2669</v>
      </c>
      <c r="F56" s="21"/>
      <c r="G56" s="21"/>
      <c r="H56" s="22">
        <f t="shared" si="0"/>
        <v>0</v>
      </c>
      <c r="I56" s="23">
        <f t="shared" si="1"/>
        <v>0</v>
      </c>
      <c r="J56" s="3"/>
    </row>
    <row r="57" spans="1:10" ht="36" customHeight="1" x14ac:dyDescent="0.25">
      <c r="A57" s="19">
        <f t="shared" si="2"/>
        <v>17</v>
      </c>
      <c r="B57" s="44" t="s">
        <v>35</v>
      </c>
      <c r="C57" s="46"/>
      <c r="D57" s="19" t="s">
        <v>21</v>
      </c>
      <c r="E57" s="37">
        <v>2669</v>
      </c>
      <c r="F57" s="21"/>
      <c r="G57" s="21"/>
      <c r="H57" s="22">
        <f t="shared" si="0"/>
        <v>0</v>
      </c>
      <c r="I57" s="23">
        <f t="shared" si="1"/>
        <v>0</v>
      </c>
      <c r="J57" s="3"/>
    </row>
    <row r="58" spans="1:10" ht="28.5" customHeight="1" x14ac:dyDescent="0.25">
      <c r="A58" s="19">
        <v>18</v>
      </c>
      <c r="B58" s="44" t="s">
        <v>36</v>
      </c>
      <c r="C58" s="46"/>
      <c r="D58" s="19" t="s">
        <v>21</v>
      </c>
      <c r="E58" s="37">
        <v>2669</v>
      </c>
      <c r="F58" s="21"/>
      <c r="G58" s="21"/>
      <c r="H58" s="22">
        <f t="shared" si="0"/>
        <v>0</v>
      </c>
      <c r="I58" s="23">
        <f t="shared" si="1"/>
        <v>0</v>
      </c>
      <c r="J58" s="3"/>
    </row>
    <row r="59" spans="1:10" ht="28.5" customHeight="1" x14ac:dyDescent="0.25">
      <c r="A59" s="19">
        <v>19</v>
      </c>
      <c r="B59" s="44" t="s">
        <v>37</v>
      </c>
      <c r="C59" s="46"/>
      <c r="D59" s="19" t="s">
        <v>21</v>
      </c>
      <c r="E59" s="37">
        <v>2669</v>
      </c>
      <c r="F59" s="21"/>
      <c r="G59" s="21"/>
      <c r="H59" s="22">
        <f t="shared" si="0"/>
        <v>0</v>
      </c>
      <c r="I59" s="23">
        <f t="shared" si="1"/>
        <v>0</v>
      </c>
      <c r="J59" s="3"/>
    </row>
    <row r="60" spans="1:10" ht="35.25" customHeight="1" x14ac:dyDescent="0.25">
      <c r="A60" s="19">
        <v>20</v>
      </c>
      <c r="B60" s="44" t="s">
        <v>38</v>
      </c>
      <c r="C60" s="46"/>
      <c r="D60" s="19" t="s">
        <v>21</v>
      </c>
      <c r="E60" s="37">
        <v>2669</v>
      </c>
      <c r="F60" s="21"/>
      <c r="G60" s="21"/>
      <c r="H60" s="22">
        <f t="shared" si="0"/>
        <v>0</v>
      </c>
      <c r="I60" s="23">
        <f t="shared" si="1"/>
        <v>0</v>
      </c>
      <c r="J60" s="3"/>
    </row>
    <row r="61" spans="1:10" ht="16.5" thickBot="1" x14ac:dyDescent="0.3">
      <c r="A61" s="25"/>
      <c r="B61" s="117" t="s">
        <v>12</v>
      </c>
      <c r="C61" s="118"/>
      <c r="D61" s="118"/>
      <c r="E61" s="118"/>
      <c r="F61" s="118"/>
      <c r="G61" s="119"/>
      <c r="H61" s="26">
        <f>ROUND(SUM(H35:H60),2)</f>
        <v>0</v>
      </c>
      <c r="I61" s="26">
        <f>ROUND(SUM(I35:I60),2)</f>
        <v>0</v>
      </c>
      <c r="J61" s="3"/>
    </row>
    <row r="62" spans="1:10" ht="15.75" x14ac:dyDescent="0.25">
      <c r="A62" s="72" t="s">
        <v>55</v>
      </c>
      <c r="B62" s="72"/>
      <c r="C62" s="72"/>
      <c r="D62" s="72"/>
      <c r="E62" s="72"/>
      <c r="F62" s="72"/>
      <c r="G62" s="72"/>
      <c r="H62" s="72"/>
      <c r="I62" s="72"/>
      <c r="J62" s="3"/>
    </row>
    <row r="63" spans="1:10" ht="45" customHeight="1" thickBot="1" x14ac:dyDescent="0.3">
      <c r="A63" s="75" t="s">
        <v>78</v>
      </c>
      <c r="B63" s="76"/>
      <c r="C63" s="76"/>
      <c r="D63" s="76"/>
      <c r="E63" s="76"/>
      <c r="F63" s="76"/>
      <c r="G63" s="76"/>
      <c r="H63" s="76"/>
      <c r="I63" s="76"/>
      <c r="J63" s="3"/>
    </row>
    <row r="64" spans="1:10" ht="45" customHeight="1" x14ac:dyDescent="0.25">
      <c r="A64" s="63" t="s">
        <v>48</v>
      </c>
      <c r="B64" s="64"/>
      <c r="C64" s="64"/>
      <c r="D64" s="121" t="s">
        <v>51</v>
      </c>
      <c r="E64" s="121"/>
      <c r="F64" s="121"/>
      <c r="G64" s="121"/>
      <c r="H64" s="121"/>
      <c r="I64" s="122"/>
      <c r="J64" s="3"/>
    </row>
    <row r="65" spans="1:10" ht="57" customHeight="1" x14ac:dyDescent="0.25">
      <c r="A65" s="59" t="s">
        <v>82</v>
      </c>
      <c r="B65" s="60"/>
      <c r="C65" s="60"/>
      <c r="D65" s="106"/>
      <c r="E65" s="106"/>
      <c r="F65" s="106"/>
      <c r="G65" s="106"/>
      <c r="H65" s="106"/>
      <c r="I65" s="107"/>
      <c r="J65" s="3"/>
    </row>
    <row r="66" spans="1:10" ht="55.5" customHeight="1" x14ac:dyDescent="0.25">
      <c r="A66" s="73" t="s">
        <v>83</v>
      </c>
      <c r="B66" s="48"/>
      <c r="C66" s="49"/>
      <c r="D66" s="111"/>
      <c r="E66" s="112"/>
      <c r="F66" s="112"/>
      <c r="G66" s="112"/>
      <c r="H66" s="112"/>
      <c r="I66" s="113"/>
      <c r="J66" s="3"/>
    </row>
    <row r="67" spans="1:10" ht="59.25" customHeight="1" x14ac:dyDescent="0.25">
      <c r="A67" s="73" t="s">
        <v>94</v>
      </c>
      <c r="B67" s="48"/>
      <c r="C67" s="49"/>
      <c r="D67" s="114"/>
      <c r="E67" s="115"/>
      <c r="F67" s="115"/>
      <c r="G67" s="115"/>
      <c r="H67" s="115"/>
      <c r="I67" s="116"/>
      <c r="J67" s="3"/>
    </row>
    <row r="68" spans="1:10" ht="66" customHeight="1" thickBot="1" x14ac:dyDescent="0.3">
      <c r="A68" s="61" t="s">
        <v>95</v>
      </c>
      <c r="B68" s="62"/>
      <c r="C68" s="62"/>
      <c r="D68" s="108"/>
      <c r="E68" s="109"/>
      <c r="F68" s="109"/>
      <c r="G68" s="109"/>
      <c r="H68" s="109"/>
      <c r="I68" s="110"/>
      <c r="J68" s="3"/>
    </row>
    <row r="69" spans="1:10" ht="55.5" customHeight="1" x14ac:dyDescent="0.25">
      <c r="A69" s="67" t="s">
        <v>81</v>
      </c>
      <c r="B69" s="67"/>
      <c r="C69" s="67"/>
      <c r="D69" s="67"/>
      <c r="E69" s="67"/>
      <c r="F69" s="67"/>
      <c r="G69" s="67"/>
      <c r="H69" s="67"/>
      <c r="I69" s="67"/>
      <c r="J69" s="3"/>
    </row>
    <row r="70" spans="1:10" ht="91.5" customHeight="1" x14ac:dyDescent="0.25">
      <c r="A70" s="105" t="s">
        <v>79</v>
      </c>
      <c r="B70" s="67"/>
      <c r="C70" s="67"/>
      <c r="D70" s="67"/>
      <c r="E70" s="67"/>
      <c r="F70" s="67"/>
      <c r="G70" s="67"/>
      <c r="H70" s="67"/>
      <c r="I70" s="67"/>
      <c r="J70" s="3"/>
    </row>
    <row r="71" spans="1:10" ht="42.75" customHeight="1" x14ac:dyDescent="0.25">
      <c r="A71" s="67" t="s">
        <v>62</v>
      </c>
      <c r="B71" s="67"/>
      <c r="C71" s="67"/>
      <c r="D71" s="67"/>
      <c r="E71" s="67"/>
      <c r="F71" s="67"/>
      <c r="G71" s="67"/>
      <c r="H71" s="67"/>
      <c r="I71" s="67"/>
      <c r="J71" s="3"/>
    </row>
    <row r="72" spans="1:10" ht="30.75" customHeight="1" x14ac:dyDescent="0.25">
      <c r="A72" s="68" t="s">
        <v>63</v>
      </c>
      <c r="B72" s="68"/>
      <c r="C72" s="68"/>
      <c r="D72" s="68"/>
      <c r="E72" s="68"/>
      <c r="F72" s="68"/>
      <c r="G72" s="68"/>
      <c r="H72" s="68"/>
      <c r="I72" s="68"/>
      <c r="J72" s="3"/>
    </row>
    <row r="73" spans="1:10" ht="46.5" customHeight="1" x14ac:dyDescent="0.25">
      <c r="A73" s="67" t="s">
        <v>64</v>
      </c>
      <c r="B73" s="67"/>
      <c r="C73" s="67"/>
      <c r="D73" s="67"/>
      <c r="E73" s="67"/>
      <c r="F73" s="67"/>
      <c r="G73" s="67"/>
      <c r="H73" s="67"/>
      <c r="I73" s="67"/>
      <c r="J73" s="3"/>
    </row>
    <row r="74" spans="1:10" ht="34.5" customHeight="1" x14ac:dyDescent="0.25">
      <c r="A74" s="69" t="s">
        <v>65</v>
      </c>
      <c r="B74" s="70"/>
      <c r="C74" s="70"/>
      <c r="D74" s="70"/>
      <c r="E74" s="70"/>
      <c r="F74" s="70"/>
      <c r="G74" s="70"/>
      <c r="H74" s="70"/>
      <c r="I74" s="70"/>
      <c r="J74" s="3"/>
    </row>
    <row r="75" spans="1:10" ht="27" customHeight="1" x14ac:dyDescent="0.25">
      <c r="A75" s="67" t="s">
        <v>66</v>
      </c>
      <c r="B75" s="67"/>
      <c r="C75" s="67"/>
      <c r="D75" s="67"/>
      <c r="E75" s="67"/>
      <c r="F75" s="67"/>
      <c r="G75" s="67"/>
      <c r="H75" s="67"/>
      <c r="I75" s="67"/>
      <c r="J75" s="3"/>
    </row>
    <row r="76" spans="1:10" ht="15.75" customHeight="1" x14ac:dyDescent="0.25">
      <c r="A76" s="39"/>
      <c r="B76" s="39"/>
      <c r="C76" s="39"/>
      <c r="D76" s="39"/>
      <c r="E76" s="39"/>
      <c r="F76" s="39"/>
      <c r="G76" s="39"/>
      <c r="H76" s="39"/>
      <c r="I76" s="39"/>
      <c r="J76" s="3"/>
    </row>
    <row r="77" spans="1:10" ht="15.75" customHeight="1" x14ac:dyDescent="0.25">
      <c r="A77" s="65" t="s">
        <v>70</v>
      </c>
      <c r="B77" s="82"/>
      <c r="C77" s="82"/>
      <c r="D77" s="82"/>
      <c r="E77" s="82"/>
      <c r="F77" s="82"/>
      <c r="G77" s="82"/>
      <c r="H77" s="82"/>
      <c r="I77" s="82"/>
      <c r="J77" s="3"/>
    </row>
    <row r="78" spans="1:10" ht="85.5" customHeight="1" x14ac:dyDescent="0.25">
      <c r="A78" s="42" t="s">
        <v>71</v>
      </c>
      <c r="B78" s="79" t="s">
        <v>72</v>
      </c>
      <c r="C78" s="80"/>
      <c r="D78" s="81"/>
      <c r="E78" s="79" t="s">
        <v>86</v>
      </c>
      <c r="F78" s="80"/>
      <c r="G78" s="80"/>
      <c r="H78" s="80"/>
      <c r="I78" s="81"/>
      <c r="J78" s="3"/>
    </row>
    <row r="79" spans="1:10" ht="15.75" customHeight="1" x14ac:dyDescent="0.25">
      <c r="A79" s="42"/>
      <c r="B79" s="79"/>
      <c r="C79" s="80"/>
      <c r="D79" s="81"/>
      <c r="E79" s="79"/>
      <c r="F79" s="80"/>
      <c r="G79" s="80"/>
      <c r="H79" s="80"/>
      <c r="I79" s="81"/>
      <c r="J79" s="3"/>
    </row>
    <row r="80" spans="1:10" ht="15.75" customHeight="1" x14ac:dyDescent="0.25">
      <c r="A80" s="42"/>
      <c r="B80" s="79"/>
      <c r="C80" s="80"/>
      <c r="D80" s="81"/>
      <c r="E80" s="79"/>
      <c r="F80" s="80"/>
      <c r="G80" s="80"/>
      <c r="H80" s="80"/>
      <c r="I80" s="81"/>
      <c r="J80" s="3"/>
    </row>
    <row r="81" spans="1:10" ht="15.75" customHeight="1" x14ac:dyDescent="0.25">
      <c r="A81" s="42"/>
      <c r="B81" s="79"/>
      <c r="C81" s="80"/>
      <c r="D81" s="81"/>
      <c r="E81" s="79"/>
      <c r="F81" s="80"/>
      <c r="G81" s="80"/>
      <c r="H81" s="80"/>
      <c r="I81" s="81"/>
      <c r="J81" s="3"/>
    </row>
    <row r="82" spans="1:10" ht="15.75" customHeight="1" x14ac:dyDescent="0.25">
      <c r="A82" s="42"/>
      <c r="B82" s="79"/>
      <c r="C82" s="80"/>
      <c r="D82" s="81"/>
      <c r="E82" s="79"/>
      <c r="F82" s="80"/>
      <c r="G82" s="80"/>
      <c r="H82" s="80"/>
      <c r="I82" s="81"/>
      <c r="J82" s="3"/>
    </row>
    <row r="83" spans="1:10" ht="56.25" customHeight="1" x14ac:dyDescent="0.25">
      <c r="A83" s="74" t="s">
        <v>74</v>
      </c>
      <c r="B83" s="74"/>
      <c r="C83" s="74"/>
      <c r="D83" s="74"/>
      <c r="E83" s="74"/>
      <c r="F83" s="74"/>
      <c r="G83" s="74"/>
      <c r="H83" s="74"/>
      <c r="I83" s="74"/>
      <c r="J83" s="3"/>
    </row>
    <row r="84" spans="1:10" ht="15.75" x14ac:dyDescent="0.25">
      <c r="A84" s="3"/>
      <c r="B84" s="27"/>
      <c r="C84" s="27"/>
      <c r="D84" s="27"/>
      <c r="E84" s="27"/>
      <c r="F84" s="27"/>
      <c r="G84" s="27"/>
      <c r="H84" s="27"/>
      <c r="I84" s="12"/>
      <c r="J84" s="12"/>
    </row>
    <row r="85" spans="1:10" ht="15.75" x14ac:dyDescent="0.25">
      <c r="A85" s="71" t="s">
        <v>67</v>
      </c>
      <c r="B85" s="71"/>
      <c r="C85" s="71"/>
      <c r="D85" s="71"/>
      <c r="E85" s="71"/>
      <c r="F85" s="71"/>
      <c r="G85" s="71"/>
      <c r="H85" s="27"/>
      <c r="I85" s="12"/>
      <c r="J85" s="12"/>
    </row>
    <row r="86" spans="1:10" ht="95.25" customHeight="1" x14ac:dyDescent="0.25">
      <c r="A86" s="38" t="s">
        <v>7</v>
      </c>
      <c r="B86" s="53" t="s">
        <v>19</v>
      </c>
      <c r="C86" s="53"/>
      <c r="D86" s="53"/>
      <c r="E86" s="53" t="s">
        <v>73</v>
      </c>
      <c r="F86" s="53"/>
      <c r="G86" s="53"/>
      <c r="H86" s="53"/>
      <c r="I86" s="53"/>
      <c r="J86" s="12"/>
    </row>
    <row r="87" spans="1:10" ht="15.75" x14ac:dyDescent="0.25">
      <c r="A87" s="28"/>
      <c r="B87" s="58"/>
      <c r="C87" s="58"/>
      <c r="D87" s="58"/>
      <c r="E87" s="52"/>
      <c r="F87" s="52"/>
      <c r="G87" s="52"/>
      <c r="H87" s="52"/>
      <c r="I87" s="52"/>
      <c r="J87" s="12"/>
    </row>
    <row r="88" spans="1:10" ht="15.75" x14ac:dyDescent="0.25">
      <c r="A88" s="28"/>
      <c r="B88" s="54"/>
      <c r="C88" s="55"/>
      <c r="D88" s="56"/>
      <c r="E88" s="52"/>
      <c r="F88" s="52"/>
      <c r="G88" s="52"/>
      <c r="H88" s="52"/>
      <c r="I88" s="52"/>
      <c r="J88" s="12"/>
    </row>
    <row r="89" spans="1:10" ht="15.75" x14ac:dyDescent="0.25">
      <c r="A89" s="28"/>
      <c r="B89" s="54"/>
      <c r="C89" s="55"/>
      <c r="D89" s="56"/>
      <c r="E89" s="52"/>
      <c r="F89" s="52"/>
      <c r="G89" s="52"/>
      <c r="H89" s="52"/>
      <c r="I89" s="52"/>
      <c r="J89" s="12"/>
    </row>
    <row r="90" spans="1:10" ht="15.75" x14ac:dyDescent="0.25">
      <c r="A90" s="28"/>
      <c r="B90" s="54"/>
      <c r="C90" s="55"/>
      <c r="D90" s="56"/>
      <c r="E90" s="52"/>
      <c r="F90" s="52"/>
      <c r="G90" s="52"/>
      <c r="H90" s="52"/>
      <c r="I90" s="52"/>
      <c r="J90" s="12"/>
    </row>
    <row r="91" spans="1:10" s="29" customFormat="1" ht="15.75" customHeight="1" x14ac:dyDescent="0.25">
      <c r="A91" s="74" t="s">
        <v>60</v>
      </c>
      <c r="B91" s="74"/>
      <c r="C91" s="74"/>
      <c r="D91" s="74"/>
      <c r="E91" s="74"/>
      <c r="F91" s="74"/>
      <c r="G91" s="74"/>
      <c r="H91" s="74"/>
      <c r="I91" s="7"/>
      <c r="J91" s="7"/>
    </row>
    <row r="92" spans="1:10" ht="15.75" x14ac:dyDescent="0.25">
      <c r="A92" s="30"/>
      <c r="B92" s="30"/>
      <c r="C92" s="30"/>
      <c r="D92" s="30"/>
      <c r="E92" s="30"/>
      <c r="F92" s="30"/>
      <c r="G92" s="30"/>
      <c r="H92" s="30"/>
      <c r="I92" s="30"/>
      <c r="J92" s="12"/>
    </row>
    <row r="93" spans="1:10" ht="15.75" customHeight="1" x14ac:dyDescent="0.25">
      <c r="A93" s="65" t="s">
        <v>68</v>
      </c>
      <c r="B93" s="65"/>
      <c r="C93" s="65"/>
      <c r="D93" s="65"/>
      <c r="E93" s="65"/>
      <c r="F93" s="65"/>
      <c r="G93" s="65"/>
      <c r="H93" s="65"/>
      <c r="I93" s="65"/>
      <c r="J93" s="31"/>
    </row>
    <row r="94" spans="1:10" ht="31.5" customHeight="1" x14ac:dyDescent="0.25">
      <c r="A94" s="38" t="s">
        <v>7</v>
      </c>
      <c r="B94" s="53" t="s">
        <v>13</v>
      </c>
      <c r="C94" s="53"/>
      <c r="D94" s="53"/>
      <c r="E94" s="53" t="s">
        <v>49</v>
      </c>
      <c r="F94" s="53"/>
      <c r="G94" s="53"/>
      <c r="H94" s="53"/>
      <c r="I94" s="53"/>
      <c r="J94" s="10"/>
    </row>
    <row r="95" spans="1:10" ht="15.75" x14ac:dyDescent="0.25">
      <c r="A95" s="28"/>
      <c r="B95" s="58"/>
      <c r="C95" s="58"/>
      <c r="D95" s="58"/>
      <c r="E95" s="52"/>
      <c r="F95" s="52"/>
      <c r="G95" s="52"/>
      <c r="H95" s="52"/>
      <c r="I95" s="52"/>
      <c r="J95" s="14"/>
    </row>
    <row r="96" spans="1:10" ht="15.75" x14ac:dyDescent="0.25">
      <c r="A96" s="28"/>
      <c r="B96" s="54"/>
      <c r="C96" s="55"/>
      <c r="D96" s="56"/>
      <c r="E96" s="52"/>
      <c r="F96" s="52"/>
      <c r="G96" s="52"/>
      <c r="H96" s="52"/>
      <c r="I96" s="52"/>
      <c r="J96" s="14"/>
    </row>
    <row r="97" spans="1:10" ht="15.75" x14ac:dyDescent="0.25">
      <c r="A97" s="28"/>
      <c r="B97" s="54"/>
      <c r="C97" s="55"/>
      <c r="D97" s="56"/>
      <c r="E97" s="52"/>
      <c r="F97" s="52"/>
      <c r="G97" s="52"/>
      <c r="H97" s="52"/>
      <c r="I97" s="52"/>
      <c r="J97" s="14"/>
    </row>
    <row r="98" spans="1:10" ht="15.75" x14ac:dyDescent="0.25">
      <c r="A98" s="28"/>
      <c r="B98" s="54"/>
      <c r="C98" s="55"/>
      <c r="D98" s="56"/>
      <c r="E98" s="52"/>
      <c r="F98" s="52"/>
      <c r="G98" s="52"/>
      <c r="H98" s="52"/>
      <c r="I98" s="52"/>
      <c r="J98" s="14"/>
    </row>
    <row r="99" spans="1:10" ht="15.75" x14ac:dyDescent="0.25">
      <c r="A99" s="28"/>
      <c r="B99" s="54"/>
      <c r="C99" s="55"/>
      <c r="D99" s="56"/>
      <c r="E99" s="52"/>
      <c r="F99" s="52"/>
      <c r="G99" s="52"/>
      <c r="H99" s="52"/>
      <c r="I99" s="52"/>
      <c r="J99" s="14"/>
    </row>
    <row r="100" spans="1:10" ht="15.75" x14ac:dyDescent="0.25">
      <c r="A100" s="28"/>
      <c r="B100" s="54"/>
      <c r="C100" s="55"/>
      <c r="D100" s="56"/>
      <c r="E100" s="52"/>
      <c r="F100" s="52"/>
      <c r="G100" s="52"/>
      <c r="H100" s="52"/>
      <c r="I100" s="52"/>
      <c r="J100" s="14"/>
    </row>
    <row r="101" spans="1:10" ht="15.75" x14ac:dyDescent="0.25">
      <c r="A101" s="28"/>
      <c r="B101" s="54"/>
      <c r="C101" s="55"/>
      <c r="D101" s="56"/>
      <c r="E101" s="52"/>
      <c r="F101" s="52"/>
      <c r="G101" s="52"/>
      <c r="H101" s="52"/>
      <c r="I101" s="52"/>
      <c r="J101" s="14"/>
    </row>
    <row r="102" spans="1:10" ht="15.75" x14ac:dyDescent="0.25">
      <c r="A102" s="28"/>
      <c r="B102" s="54"/>
      <c r="C102" s="55"/>
      <c r="D102" s="56"/>
      <c r="E102" s="52"/>
      <c r="F102" s="52"/>
      <c r="G102" s="52"/>
      <c r="H102" s="52"/>
      <c r="I102" s="52"/>
      <c r="J102" s="14"/>
    </row>
    <row r="103" spans="1:10" ht="15.75" x14ac:dyDescent="0.25">
      <c r="A103" s="28"/>
      <c r="B103" s="58"/>
      <c r="C103" s="58"/>
      <c r="D103" s="58"/>
      <c r="E103" s="52"/>
      <c r="F103" s="52"/>
      <c r="G103" s="52"/>
      <c r="H103" s="52"/>
      <c r="I103" s="52"/>
      <c r="J103" s="14"/>
    </row>
    <row r="104" spans="1:10" ht="31.5" customHeight="1" x14ac:dyDescent="0.25">
      <c r="A104" s="74" t="s">
        <v>61</v>
      </c>
      <c r="B104" s="74"/>
      <c r="C104" s="74"/>
      <c r="D104" s="74"/>
      <c r="E104" s="74"/>
      <c r="F104" s="74"/>
      <c r="G104" s="74"/>
      <c r="H104" s="74"/>
      <c r="I104" s="12"/>
      <c r="J104" s="12"/>
    </row>
    <row r="105" spans="1:10" ht="15.75" x14ac:dyDescent="0.25">
      <c r="A105" s="57" t="s">
        <v>80</v>
      </c>
      <c r="B105" s="57"/>
      <c r="C105" s="57"/>
      <c r="D105" s="57"/>
      <c r="E105" s="57"/>
      <c r="F105" s="57"/>
      <c r="G105" s="57"/>
      <c r="H105" s="57"/>
      <c r="I105" s="3"/>
      <c r="J105" s="3"/>
    </row>
    <row r="106" spans="1:10" ht="50.25" customHeight="1" x14ac:dyDescent="0.25">
      <c r="A106" s="38" t="s">
        <v>7</v>
      </c>
      <c r="B106" s="53" t="s">
        <v>13</v>
      </c>
      <c r="C106" s="53"/>
      <c r="D106" s="53"/>
      <c r="E106" s="53"/>
      <c r="F106" s="53"/>
      <c r="G106" s="53"/>
      <c r="H106" s="53" t="s">
        <v>20</v>
      </c>
      <c r="I106" s="53"/>
      <c r="J106" s="10"/>
    </row>
    <row r="107" spans="1:10" ht="15.75" x14ac:dyDescent="0.25">
      <c r="A107" s="28"/>
      <c r="B107" s="58"/>
      <c r="C107" s="58"/>
      <c r="D107" s="58"/>
      <c r="E107" s="58"/>
      <c r="F107" s="58"/>
      <c r="G107" s="58"/>
      <c r="H107" s="66"/>
      <c r="I107" s="66"/>
      <c r="J107" s="14"/>
    </row>
    <row r="108" spans="1:10" ht="15.75" x14ac:dyDescent="0.25">
      <c r="A108" s="28"/>
      <c r="B108" s="58"/>
      <c r="C108" s="58"/>
      <c r="D108" s="58"/>
      <c r="E108" s="58"/>
      <c r="F108" s="58"/>
      <c r="G108" s="58"/>
      <c r="H108" s="66"/>
      <c r="I108" s="66"/>
      <c r="J108" s="14"/>
    </row>
    <row r="109" spans="1:10" ht="15.75" x14ac:dyDescent="0.25">
      <c r="A109" s="28"/>
      <c r="B109" s="58"/>
      <c r="C109" s="58"/>
      <c r="D109" s="58"/>
      <c r="E109" s="58"/>
      <c r="F109" s="58"/>
      <c r="G109" s="58"/>
      <c r="H109" s="66"/>
      <c r="I109" s="66"/>
      <c r="J109" s="14"/>
    </row>
    <row r="110" spans="1:10" ht="15.75" x14ac:dyDescent="0.25">
      <c r="A110" s="28"/>
      <c r="B110" s="58"/>
      <c r="C110" s="58"/>
      <c r="D110" s="58"/>
      <c r="E110" s="58"/>
      <c r="F110" s="58"/>
      <c r="G110" s="58"/>
      <c r="H110" s="66"/>
      <c r="I110" s="66"/>
      <c r="J110" s="14"/>
    </row>
    <row r="111" spans="1:10" ht="15.75" x14ac:dyDescent="0.25">
      <c r="A111" s="28"/>
      <c r="B111" s="58"/>
      <c r="C111" s="58"/>
      <c r="D111" s="58"/>
      <c r="E111" s="58"/>
      <c r="F111" s="58"/>
      <c r="G111" s="58"/>
      <c r="H111" s="66"/>
      <c r="I111" s="66"/>
      <c r="J111" s="14"/>
    </row>
    <row r="112" spans="1:10" ht="15.75" x14ac:dyDescent="0.25">
      <c r="A112" s="28"/>
      <c r="B112" s="58"/>
      <c r="C112" s="58"/>
      <c r="D112" s="58"/>
      <c r="E112" s="58"/>
      <c r="F112" s="58"/>
      <c r="G112" s="58"/>
      <c r="H112" s="66"/>
      <c r="I112" s="66"/>
      <c r="J112" s="14"/>
    </row>
    <row r="113" spans="1:10" ht="15.75" x14ac:dyDescent="0.25">
      <c r="A113" s="28"/>
      <c r="B113" s="58"/>
      <c r="C113" s="58"/>
      <c r="D113" s="58"/>
      <c r="E113" s="58"/>
      <c r="F113" s="58"/>
      <c r="G113" s="58"/>
      <c r="H113" s="66"/>
      <c r="I113" s="66"/>
      <c r="J113" s="14"/>
    </row>
    <row r="114" spans="1:10" ht="15.75" x14ac:dyDescent="0.25">
      <c r="A114" s="28"/>
      <c r="B114" s="58"/>
      <c r="C114" s="58"/>
      <c r="D114" s="58"/>
      <c r="E114" s="58"/>
      <c r="F114" s="58"/>
      <c r="G114" s="58"/>
      <c r="H114" s="66"/>
      <c r="I114" s="66"/>
      <c r="J114" s="14"/>
    </row>
    <row r="115" spans="1:10" ht="15.75" x14ac:dyDescent="0.25">
      <c r="A115" s="28"/>
      <c r="B115" s="58"/>
      <c r="C115" s="58"/>
      <c r="D115" s="58"/>
      <c r="E115" s="58"/>
      <c r="F115" s="58"/>
      <c r="G115" s="58"/>
      <c r="H115" s="52"/>
      <c r="I115" s="52"/>
      <c r="J115" s="14"/>
    </row>
    <row r="116" spans="1:10" ht="15.75" x14ac:dyDescent="0.25">
      <c r="A116" s="32"/>
      <c r="B116" s="33"/>
      <c r="C116" s="33"/>
      <c r="D116" s="33"/>
      <c r="E116" s="33"/>
      <c r="F116" s="33"/>
      <c r="G116" s="33"/>
      <c r="H116" s="33"/>
      <c r="I116" s="14"/>
      <c r="J116" s="14"/>
    </row>
    <row r="117" spans="1:10" ht="15.75" x14ac:dyDescent="0.25">
      <c r="A117" s="3"/>
      <c r="B117" s="67"/>
      <c r="C117" s="67"/>
      <c r="D117" s="67"/>
      <c r="E117" s="3"/>
      <c r="F117" s="3"/>
      <c r="G117" s="3"/>
      <c r="H117" s="3"/>
      <c r="I117" s="3"/>
      <c r="J117" s="3"/>
    </row>
    <row r="118" spans="1:10" ht="15.75" x14ac:dyDescent="0.25">
      <c r="A118" s="3"/>
      <c r="B118" s="3"/>
      <c r="C118" s="3"/>
      <c r="D118" s="3"/>
      <c r="E118" s="3"/>
      <c r="F118" s="3"/>
      <c r="G118" s="3"/>
      <c r="H118" s="3"/>
      <c r="I118" s="3"/>
      <c r="J118" s="3"/>
    </row>
    <row r="119" spans="1:10" ht="282.75" customHeight="1" x14ac:dyDescent="0.25">
      <c r="A119" s="50" t="s">
        <v>69</v>
      </c>
      <c r="B119" s="50"/>
      <c r="C119" s="50"/>
      <c r="D119" s="50"/>
      <c r="E119" s="50"/>
      <c r="F119" s="50"/>
      <c r="G119" s="50"/>
      <c r="H119" s="50"/>
      <c r="I119" s="50"/>
      <c r="J119" s="34"/>
    </row>
    <row r="120" spans="1:10" ht="15.75" x14ac:dyDescent="0.25">
      <c r="A120" s="3"/>
      <c r="B120" s="3"/>
      <c r="C120" s="3"/>
      <c r="D120" s="3"/>
      <c r="E120" s="3"/>
      <c r="F120" s="3"/>
      <c r="G120" s="3"/>
      <c r="H120" s="3"/>
      <c r="I120" s="3"/>
      <c r="J120" s="3"/>
    </row>
  </sheetData>
  <sheetProtection algorithmName="SHA-512" hashValue="gjF2LSRc7BfzW+rb5e5QGPIL+0YugL/HbRj7zwu5TysY0rXhjHoqZFC0QgL2ARcomGucYjfFifkVzdOvJxFljw==" saltValue="e5FfilN+gAKBv3ToYp0atg==" spinCount="100000" sheet="1" formatCells="0" formatColumns="0" formatRows="0"/>
  <mergeCells count="151">
    <mergeCell ref="A25:B25"/>
    <mergeCell ref="F19:I19"/>
    <mergeCell ref="A28:I28"/>
    <mergeCell ref="A27:I27"/>
    <mergeCell ref="B35:C35"/>
    <mergeCell ref="A70:I70"/>
    <mergeCell ref="B43:C43"/>
    <mergeCell ref="B45:C45"/>
    <mergeCell ref="B46:C46"/>
    <mergeCell ref="B39:C39"/>
    <mergeCell ref="B40:C40"/>
    <mergeCell ref="B34:C34"/>
    <mergeCell ref="D32:D33"/>
    <mergeCell ref="A32:A33"/>
    <mergeCell ref="B36:C36"/>
    <mergeCell ref="B37:C37"/>
    <mergeCell ref="D65:I65"/>
    <mergeCell ref="D68:I68"/>
    <mergeCell ref="B47:C47"/>
    <mergeCell ref="B44:C44"/>
    <mergeCell ref="D66:I66"/>
    <mergeCell ref="D67:I67"/>
    <mergeCell ref="B41:C41"/>
    <mergeCell ref="B61:G61"/>
    <mergeCell ref="A1:I1"/>
    <mergeCell ref="A21:D21"/>
    <mergeCell ref="A9:I9"/>
    <mergeCell ref="A4:I4"/>
    <mergeCell ref="A5:I5"/>
    <mergeCell ref="A7:I7"/>
    <mergeCell ref="A22:I22"/>
    <mergeCell ref="G32:G33"/>
    <mergeCell ref="A29:I29"/>
    <mergeCell ref="A10:I10"/>
    <mergeCell ref="B32:C33"/>
    <mergeCell ref="A16:D16"/>
    <mergeCell ref="F21:I21"/>
    <mergeCell ref="A17:D17"/>
    <mergeCell ref="A18:D18"/>
    <mergeCell ref="A19:D19"/>
    <mergeCell ref="A31:I31"/>
    <mergeCell ref="F17:I17"/>
    <mergeCell ref="F18:I18"/>
    <mergeCell ref="F20:I20"/>
    <mergeCell ref="A20:D20"/>
    <mergeCell ref="E32:E33"/>
    <mergeCell ref="F32:F33"/>
    <mergeCell ref="H32:I32"/>
    <mergeCell ref="B117:D117"/>
    <mergeCell ref="B107:G107"/>
    <mergeCell ref="B115:G115"/>
    <mergeCell ref="B108:G108"/>
    <mergeCell ref="B109:G109"/>
    <mergeCell ref="B110:G110"/>
    <mergeCell ref="B111:G111"/>
    <mergeCell ref="B112:G112"/>
    <mergeCell ref="B113:G113"/>
    <mergeCell ref="B114:G114"/>
    <mergeCell ref="H2:I3"/>
    <mergeCell ref="F16:I16"/>
    <mergeCell ref="H114:I114"/>
    <mergeCell ref="H115:I115"/>
    <mergeCell ref="H107:I107"/>
    <mergeCell ref="H108:I108"/>
    <mergeCell ref="H109:I109"/>
    <mergeCell ref="E98:I98"/>
    <mergeCell ref="E99:I99"/>
    <mergeCell ref="C24:G24"/>
    <mergeCell ref="C26:I26"/>
    <mergeCell ref="B78:D78"/>
    <mergeCell ref="E78:I78"/>
    <mergeCell ref="B79:D79"/>
    <mergeCell ref="B80:D80"/>
    <mergeCell ref="B81:D81"/>
    <mergeCell ref="B82:D82"/>
    <mergeCell ref="E79:I79"/>
    <mergeCell ref="E80:I80"/>
    <mergeCell ref="E81:I81"/>
    <mergeCell ref="E82:I82"/>
    <mergeCell ref="A77:I77"/>
    <mergeCell ref="A83:I83"/>
    <mergeCell ref="A66:C66"/>
    <mergeCell ref="B50:C50"/>
    <mergeCell ref="B51:C51"/>
    <mergeCell ref="B52:C52"/>
    <mergeCell ref="B53:C53"/>
    <mergeCell ref="B54:C54"/>
    <mergeCell ref="E88:I88"/>
    <mergeCell ref="E89:I89"/>
    <mergeCell ref="A85:G85"/>
    <mergeCell ref="E94:I94"/>
    <mergeCell ref="B88:D88"/>
    <mergeCell ref="B58:C58"/>
    <mergeCell ref="B59:C59"/>
    <mergeCell ref="B87:D87"/>
    <mergeCell ref="A62:I62"/>
    <mergeCell ref="A67:C67"/>
    <mergeCell ref="A91:H91"/>
    <mergeCell ref="A63:I63"/>
    <mergeCell ref="B55:C55"/>
    <mergeCell ref="B60:C60"/>
    <mergeCell ref="B56:C56"/>
    <mergeCell ref="H113:I113"/>
    <mergeCell ref="B101:D101"/>
    <mergeCell ref="A73:I73"/>
    <mergeCell ref="A71:I71"/>
    <mergeCell ref="A72:I72"/>
    <mergeCell ref="A75:I75"/>
    <mergeCell ref="A69:I69"/>
    <mergeCell ref="B97:D97"/>
    <mergeCell ref="E96:I96"/>
    <mergeCell ref="A74:I74"/>
    <mergeCell ref="B98:D98"/>
    <mergeCell ref="B99:D99"/>
    <mergeCell ref="H111:I111"/>
    <mergeCell ref="H112:I112"/>
    <mergeCell ref="E95:I95"/>
    <mergeCell ref="A104:H104"/>
    <mergeCell ref="B57:C57"/>
    <mergeCell ref="B95:D95"/>
    <mergeCell ref="A64:C64"/>
    <mergeCell ref="D64:I64"/>
    <mergeCell ref="A93:I93"/>
    <mergeCell ref="E90:I90"/>
    <mergeCell ref="E86:I86"/>
    <mergeCell ref="E87:I87"/>
    <mergeCell ref="H110:I110"/>
    <mergeCell ref="B38:I38"/>
    <mergeCell ref="B42:I42"/>
    <mergeCell ref="A119:I119"/>
    <mergeCell ref="A23:I23"/>
    <mergeCell ref="E101:I101"/>
    <mergeCell ref="E102:I102"/>
    <mergeCell ref="E103:I103"/>
    <mergeCell ref="H106:I106"/>
    <mergeCell ref="B106:G106"/>
    <mergeCell ref="B102:D102"/>
    <mergeCell ref="A105:H105"/>
    <mergeCell ref="B100:D100"/>
    <mergeCell ref="E100:I100"/>
    <mergeCell ref="B103:D103"/>
    <mergeCell ref="B86:D86"/>
    <mergeCell ref="B96:D96"/>
    <mergeCell ref="B89:D89"/>
    <mergeCell ref="B90:D90"/>
    <mergeCell ref="A65:C65"/>
    <mergeCell ref="A68:C68"/>
    <mergeCell ref="B48:C48"/>
    <mergeCell ref="B49:C49"/>
    <mergeCell ref="B94:D94"/>
    <mergeCell ref="E97:I97"/>
  </mergeCells>
  <pageMargins left="0.70866141732283472" right="0.70866141732283472" top="0.74803149606299213" bottom="0.74803149606299213" header="0" footer="0"/>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2025-04-10T10:54:42Z</cp:lastPrinted>
  <dcterms:created xsi:type="dcterms:W3CDTF">2015-01-12T18:48:35Z</dcterms:created>
  <dcterms:modified xsi:type="dcterms:W3CDTF">2025-04-29T10:53:08Z</dcterms:modified>
</cp:coreProperties>
</file>