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M:\Viešieji\2025 m\Požeminė perėja Kuzmos II\Patikslinimai\"/>
    </mc:Choice>
  </mc:AlternateContent>
  <xr:revisionPtr revIDLastSave="0" documentId="13_ncr:1_{B9CCCC6C-D0EA-4C64-A05F-81D7ABA6F863}" xr6:coauthVersionLast="47" xr6:coauthVersionMax="47" xr10:uidLastSave="{00000000-0000-0000-0000-000000000000}"/>
  <bookViews>
    <workbookView xWindow="-120" yWindow="-120" windowWidth="29040" windowHeight="15840" xr2:uid="{8286B232-9E21-456F-8F57-205D4B1DF533}"/>
  </bookViews>
  <sheets>
    <sheet name="Lapas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5" i="1" l="1"/>
  <c r="D66" i="1"/>
  <c r="D63" i="1"/>
  <c r="D58" i="1"/>
</calcChain>
</file>

<file path=xl/sharedStrings.xml><?xml version="1.0" encoding="utf-8"?>
<sst xmlns="http://schemas.openxmlformats.org/spreadsheetml/2006/main" count="640" uniqueCount="385">
  <si>
    <t>Susisiekimo komunikacijos pėsčiųjų tunelio (unikalus Nr. 4400-2265-9816) tarp
Karaliaus Mindaugo pr. ir V.Kuzmos g. Kaune, rekonstravimo projektas
sutvarkant prieigas</t>
  </si>
  <si>
    <t>Eil. Nr.</t>
  </si>
  <si>
    <t>Pavadinimas</t>
  </si>
  <si>
    <t>Mato vnt.</t>
  </si>
  <si>
    <t>Kiekis</t>
  </si>
  <si>
    <t>1</t>
  </si>
  <si>
    <t>PARUOŠIAMIEJI DARBAI</t>
  </si>
  <si>
    <t>1.1</t>
  </si>
  <si>
    <t>Takų ribos nužymėjimas</t>
  </si>
  <si>
    <t>m</t>
  </si>
  <si>
    <t>1.2</t>
  </si>
  <si>
    <t>Požeminių komunikacijų liukų išmontavimas ir įrengimas nauju lengvo plaukiojančio tipo  (suvedant su projektiniu paviršium)</t>
  </si>
  <si>
    <t>vnt.</t>
  </si>
  <si>
    <t>1.3</t>
  </si>
  <si>
    <t>Betono dangos išardymas ir išvežimas</t>
  </si>
  <si>
    <t>m2</t>
  </si>
  <si>
    <t>1.4</t>
  </si>
  <si>
    <t>Granito dangos išardymas ir išvežimas</t>
  </si>
  <si>
    <t>1.5</t>
  </si>
  <si>
    <t>Sutvirtinto šlaito ardymas</t>
  </si>
  <si>
    <t>1.6</t>
  </si>
  <si>
    <t>1.7</t>
  </si>
  <si>
    <t>Atraminių sienų ardymas</t>
  </si>
  <si>
    <t>2</t>
  </si>
  <si>
    <t>ŽEMĖS DARBAI</t>
  </si>
  <si>
    <t>2.1</t>
  </si>
  <si>
    <t>m3</t>
  </si>
  <si>
    <t>2.2</t>
  </si>
  <si>
    <t>2.3</t>
  </si>
  <si>
    <t>Lovio dugno planiravimas mechanizuotai, kai gruntas II grupės</t>
  </si>
  <si>
    <t>2.4</t>
  </si>
  <si>
    <t>Lovio dugno planiravimas rankiniu būdu, kai gruntas II grupės</t>
  </si>
  <si>
    <t>2.5</t>
  </si>
  <si>
    <t>Grunto sutankinimas iškasoje (lovio), kai sluoksnio storis 30 cm</t>
  </si>
  <si>
    <t>2.6</t>
  </si>
  <si>
    <t>Piltinis gruntas (užpylimo medžiagos ŽB, ŽG, ŽP, ŽD, ŽM, SB, SG, S, SD,SM)</t>
  </si>
  <si>
    <t>3</t>
  </si>
  <si>
    <t>POLIAI</t>
  </si>
  <si>
    <t>3.1</t>
  </si>
  <si>
    <t>3.1.1</t>
  </si>
  <si>
    <t>3.1.2</t>
  </si>
  <si>
    <t>Betonas C30/37  XC2</t>
  </si>
  <si>
    <t>3.1.3</t>
  </si>
  <si>
    <t>Armatūra polių įrengimui</t>
  </si>
  <si>
    <t>3.1.4</t>
  </si>
  <si>
    <t>3.1.5</t>
  </si>
  <si>
    <t>Armatūros strypynas STR-1,  S400 ø6 mm</t>
  </si>
  <si>
    <t>3.1.6</t>
  </si>
  <si>
    <t>Šoninis elementas S400 ø6 mm, L-0,52 m</t>
  </si>
  <si>
    <t>3.2</t>
  </si>
  <si>
    <t>Poliai grėžtiniai GP-2, d350 mm, L-2.50 m</t>
  </si>
  <si>
    <t>3.2.1</t>
  </si>
  <si>
    <t>3.2.2</t>
  </si>
  <si>
    <t>3.2.3</t>
  </si>
  <si>
    <t>3.2.4</t>
  </si>
  <si>
    <t>3.2.5</t>
  </si>
  <si>
    <t>3.2.6</t>
  </si>
  <si>
    <t>3.3</t>
  </si>
  <si>
    <t>Poliai grėžtiniai GP-3, d350 mm, L-3.00 m</t>
  </si>
  <si>
    <t>3.3.1</t>
  </si>
  <si>
    <t>3.3.2</t>
  </si>
  <si>
    <t>3.3.3</t>
  </si>
  <si>
    <t>3.3.4</t>
  </si>
  <si>
    <t>3.3.5</t>
  </si>
  <si>
    <t>3.3.6</t>
  </si>
  <si>
    <t>3.4</t>
  </si>
  <si>
    <t>Poliai grėžtiniai GP-4, d350 mm, L-4.00 m</t>
  </si>
  <si>
    <t>3.4.1</t>
  </si>
  <si>
    <t>3.4.2</t>
  </si>
  <si>
    <t>3.4.3</t>
  </si>
  <si>
    <t>3.4.4</t>
  </si>
  <si>
    <t>3.4.5</t>
  </si>
  <si>
    <t>3.4.6</t>
  </si>
  <si>
    <t>4.</t>
  </si>
  <si>
    <t>ATRAMINĖ SIENA</t>
  </si>
  <si>
    <t>4.1</t>
  </si>
  <si>
    <t>Sienos atraminės įrengimas ant grėžtinių pamatų</t>
  </si>
  <si>
    <t>4.1.1</t>
  </si>
  <si>
    <t>Siena atraminė iš betono C35/45 XC4, XF4, XD3</t>
  </si>
  <si>
    <t>4.1.2</t>
  </si>
  <si>
    <t>Betonas C35/45 XC4, XF4, XD3</t>
  </si>
  <si>
    <t>4.1.3</t>
  </si>
  <si>
    <t>Armatūra sienos įrengimui</t>
  </si>
  <si>
    <t>4.1.4</t>
  </si>
  <si>
    <t>Armatūra B500B ø12 mm</t>
  </si>
  <si>
    <t>4.1.5</t>
  </si>
  <si>
    <t>Armatūra B500B ø6 mm</t>
  </si>
  <si>
    <t>4.1.6</t>
  </si>
  <si>
    <t>Teptinė hidroizoliacija Combidic - 1K arba analogas</t>
  </si>
  <si>
    <t>5.</t>
  </si>
  <si>
    <t>LAIPTAI</t>
  </si>
  <si>
    <t>5.1</t>
  </si>
  <si>
    <t>Laiptų Nr 1  maršo 1  įrengimas</t>
  </si>
  <si>
    <t>5.1.1</t>
  </si>
  <si>
    <t>Pakopų skaičius</t>
  </si>
  <si>
    <t>vnt</t>
  </si>
  <si>
    <t>5.1.2</t>
  </si>
  <si>
    <t>5.1.3</t>
  </si>
  <si>
    <t>Armatūra  ø 6 S400</t>
  </si>
  <si>
    <t>5.1.4</t>
  </si>
  <si>
    <t>5.1.5</t>
  </si>
  <si>
    <t>Skaldos pagrindo sluoksnis po laiptais iš nesurištųjų mineralinių medžiagų mišinio fr. 0/45, h=0,20 m</t>
  </si>
  <si>
    <t>5.1.6</t>
  </si>
  <si>
    <t>5.1.7</t>
  </si>
  <si>
    <t>Skaldos pagrindo sluoksnis po pamatu iš nesurištųjų mineralinių medžiagų mišinio fr. 0/45, h=0,20 m</t>
  </si>
  <si>
    <t>5.2</t>
  </si>
  <si>
    <t>Laiptų Nr 1 maršo 2 įrengimas</t>
  </si>
  <si>
    <t>5.2.1</t>
  </si>
  <si>
    <t>5.2.2</t>
  </si>
  <si>
    <t>5.2.3</t>
  </si>
  <si>
    <t>5.2.4</t>
  </si>
  <si>
    <t>5.2.5</t>
  </si>
  <si>
    <t>5.2.6</t>
  </si>
  <si>
    <t>5.2.7</t>
  </si>
  <si>
    <t>5.3</t>
  </si>
  <si>
    <t>Laiptų Nr 2 maršo 1 įrengimas</t>
  </si>
  <si>
    <t>5.3.1</t>
  </si>
  <si>
    <t>5.3.2</t>
  </si>
  <si>
    <t>5.3.3</t>
  </si>
  <si>
    <t>5.3.4</t>
  </si>
  <si>
    <t>5.3.5</t>
  </si>
  <si>
    <t>5.3.6</t>
  </si>
  <si>
    <t>5.3.7</t>
  </si>
  <si>
    <t>5.4</t>
  </si>
  <si>
    <t>Laiptų Nr 2 maršo 2 įrengimas</t>
  </si>
  <si>
    <t>5.4.1</t>
  </si>
  <si>
    <t>5.4.2</t>
  </si>
  <si>
    <t>5.4.3</t>
  </si>
  <si>
    <t>5.4.4</t>
  </si>
  <si>
    <t>5.4.5</t>
  </si>
  <si>
    <t>5.4.6</t>
  </si>
  <si>
    <t>5.4.7</t>
  </si>
  <si>
    <t>5.5</t>
  </si>
  <si>
    <t>Laiptų Nr 3 maršo 1 įrengimas</t>
  </si>
  <si>
    <t>5.5.1</t>
  </si>
  <si>
    <t>5.5.2</t>
  </si>
  <si>
    <t>5.5.3</t>
  </si>
  <si>
    <t>5.5.4</t>
  </si>
  <si>
    <t>5.5.5</t>
  </si>
  <si>
    <t>5.5.6</t>
  </si>
  <si>
    <t>5.5.7</t>
  </si>
  <si>
    <t>5.6</t>
  </si>
  <si>
    <t>Laiptų Nr 3 maršo 2 įrengimas</t>
  </si>
  <si>
    <t>5.6.1</t>
  </si>
  <si>
    <t>5.6.2</t>
  </si>
  <si>
    <t>5.6.3</t>
  </si>
  <si>
    <t>5.6.4</t>
  </si>
  <si>
    <t>5.6.5</t>
  </si>
  <si>
    <t>5.6.6</t>
  </si>
  <si>
    <t>5.6.7</t>
  </si>
  <si>
    <t>6</t>
  </si>
  <si>
    <t>TAKAI</t>
  </si>
  <si>
    <t>6.1</t>
  </si>
  <si>
    <t>Dangų atstatymas:</t>
  </si>
  <si>
    <t>6.1.1</t>
  </si>
  <si>
    <t>Grindinio trinkelės 375x375x80; h=0,08 m; spalva: natūralaus akmens, silver</t>
  </si>
  <si>
    <t>6.1.2</t>
  </si>
  <si>
    <t>Išlyginamasis sluoksnis iš smulkiosios mineralinės medžiagos fr. 0/5  h=0,03 m</t>
  </si>
  <si>
    <t>6.1.3</t>
  </si>
  <si>
    <t>Skaldos pagrindo sluoksnis iš nesurištųjų mineralinių medžiagų mišinio fr. 0/45 panaudojant NAG (bendrame mišinyje nufrezuoto asfaltbetonio granulių kiekis ne daugiau kaip 30%) įrengimas h=0,15 m</t>
  </si>
  <si>
    <t>6.1.4</t>
  </si>
  <si>
    <t>Šalčiui nejautrių medžiagų sluoksnis  (pagal TRA SBR 19 k≥1,0x10-5 m/s) h≥0,19 m</t>
  </si>
  <si>
    <t>6.2</t>
  </si>
  <si>
    <t>Takų su plytelių danga įrengimas:</t>
  </si>
  <si>
    <t>6.2.1</t>
  </si>
  <si>
    <t>Grindinio trinkelės 240x60x80; h=0,08 m; spalva: natūralaus akmens, silver</t>
  </si>
  <si>
    <t>6.2.2</t>
  </si>
  <si>
    <t>6.2.3</t>
  </si>
  <si>
    <t>Skaldos pagrindo sluoksnis iš nesurištųjų mineralinių medžiagų mišinio fr. 0/45  h=0,15 m</t>
  </si>
  <si>
    <t>6.2.4</t>
  </si>
  <si>
    <t>6.3</t>
  </si>
  <si>
    <t>Betoninės atsisėdimo vietos krantinėje</t>
  </si>
  <si>
    <t>6.3.1</t>
  </si>
  <si>
    <t>6.3.2</t>
  </si>
  <si>
    <t>6.3.3</t>
  </si>
  <si>
    <t>6.4</t>
  </si>
  <si>
    <t>Betoninė danga (Laiptų aikštelės, takai)</t>
  </si>
  <si>
    <t>6.4.1</t>
  </si>
  <si>
    <t>6.4.2</t>
  </si>
  <si>
    <t>6.4.3</t>
  </si>
  <si>
    <t>Šalčiui nejautrių medžiagų sluoksnis  (pagal TRA SBR 19 k≥1,0x10-5 m/s) h≥0,22 m</t>
  </si>
  <si>
    <t>6.5</t>
  </si>
  <si>
    <t>Betoninė danga (pandusai)</t>
  </si>
  <si>
    <t>6.5.1</t>
  </si>
  <si>
    <t>6.5.2</t>
  </si>
  <si>
    <t>6.5.3</t>
  </si>
  <si>
    <t>Veja</t>
  </si>
  <si>
    <t>Dirvožemio paskleidimas ir užsėjimas rankiniu būdu, h=0,10 m</t>
  </si>
  <si>
    <t>6.6</t>
  </si>
  <si>
    <t>Taktiliniai paviršiai iš vedamųjų trinkelių</t>
  </si>
  <si>
    <t>6.6.1</t>
  </si>
  <si>
    <t>6.7</t>
  </si>
  <si>
    <t>Taktiliniai paviršiai iš įspėjamūjų trinkelių</t>
  </si>
  <si>
    <t>6.7.1</t>
  </si>
  <si>
    <t>Įspėjamūjų trinkelių įrengimas tako dangoje</t>
  </si>
  <si>
    <t>7</t>
  </si>
  <si>
    <t>ŠLAITŲ TVIRTINIMAS</t>
  </si>
  <si>
    <t>7.1</t>
  </si>
  <si>
    <t>7.2</t>
  </si>
  <si>
    <t>7.3</t>
  </si>
  <si>
    <t>Inkaravimo smeiges geokoriui (9 vnt/m2)</t>
  </si>
  <si>
    <t>7.4</t>
  </si>
  <si>
    <t>Dirvozemio paskleidimas ir užsėjimas rankiniu būdu, h=0,10 m</t>
  </si>
  <si>
    <t>8</t>
  </si>
  <si>
    <t>TURĖKLAI</t>
  </si>
  <si>
    <t>8.1</t>
  </si>
  <si>
    <t>Bendras turėklų ilgis objekte</t>
  </si>
  <si>
    <t>8.2</t>
  </si>
  <si>
    <t>Kiaurymių įrengimas viršutinėje atraminės sienos dalyje, turėklams tvirtinti.</t>
  </si>
  <si>
    <t>8.3</t>
  </si>
  <si>
    <t>Cemento skiedinys, naudojamas tvirtinti turėklus</t>
  </si>
  <si>
    <t>8.4</t>
  </si>
  <si>
    <t>Porankis iš stačiakampio profilio 120x120x4 mm</t>
  </si>
  <si>
    <t>8.5</t>
  </si>
  <si>
    <t>Stulpelis iš stačiakampio profilio 70x50x4 mm</t>
  </si>
  <si>
    <t>8.6</t>
  </si>
  <si>
    <t>Užpildas horizontalus iš stačiakampio profilio 60x40x4 mm</t>
  </si>
  <si>
    <t>8.7</t>
  </si>
  <si>
    <t>Užpidas vertikalus iš juostos 50x6 mm</t>
  </si>
  <si>
    <t>8.8</t>
  </si>
  <si>
    <t>Jungiamoji detalė iš stačiakampio profilio 100x100x4 mm</t>
  </si>
  <si>
    <t>8.9</t>
  </si>
  <si>
    <t>Jungiamoji detalė iš stačiakampio profilio 50x30x4 mm</t>
  </si>
  <si>
    <t>8.10</t>
  </si>
  <si>
    <t>Varžtas, veržlė, poveržlė m10</t>
  </si>
  <si>
    <t>8.11</t>
  </si>
  <si>
    <t>Porankio galas iš stačiakampio profilio 120x120x4 mm</t>
  </si>
  <si>
    <t>8.12</t>
  </si>
  <si>
    <t>Porankio galas iš plokštės 115x115x4 mm</t>
  </si>
  <si>
    <t>8.13</t>
  </si>
  <si>
    <t>8.14</t>
  </si>
  <si>
    <t>Užpildo galas iš stačiakampio profilio 60x40x4 mm</t>
  </si>
  <si>
    <t>9</t>
  </si>
  <si>
    <t>TUNELIS</t>
  </si>
  <si>
    <t>9.1</t>
  </si>
  <si>
    <t>Lubų danga</t>
  </si>
  <si>
    <t>9.1.1</t>
  </si>
  <si>
    <t>Tinkas</t>
  </si>
  <si>
    <t>m²</t>
  </si>
  <si>
    <t>9.1.2</t>
  </si>
  <si>
    <t>Nenaudojamų angų užtaisymas remontiniais skiediniais</t>
  </si>
  <si>
    <t>9.2</t>
  </si>
  <si>
    <t>Grindų danga</t>
  </si>
  <si>
    <t>9.2.1</t>
  </si>
  <si>
    <t>9.2.2</t>
  </si>
  <si>
    <t>Betono pasluoksnis C20/25, h=0,05 m</t>
  </si>
  <si>
    <t>9.3</t>
  </si>
  <si>
    <t>Sienų danga:</t>
  </si>
  <si>
    <t>9.3.1</t>
  </si>
  <si>
    <t>Apdaila nr.1 (fibro betono plokštės)</t>
  </si>
  <si>
    <t>9.3.2</t>
  </si>
  <si>
    <t>Apdaila nr.2 (tekstūrinis tinkas)</t>
  </si>
  <si>
    <t>Projektuojami durų komplektai</t>
  </si>
  <si>
    <t>10</t>
  </si>
  <si>
    <t>VANDENS NUVEDIMAS</t>
  </si>
  <si>
    <t>10.1</t>
  </si>
  <si>
    <t>Konstrukcinio drenažo įrengimas</t>
  </si>
  <si>
    <t>10.1.1</t>
  </si>
  <si>
    <t>Tranšėjos iškasimas mechanizuotu būdu, pakrovimas ir išvežimas</t>
  </si>
  <si>
    <t>m³</t>
  </si>
  <si>
    <t>10.1.2</t>
  </si>
  <si>
    <t>Skaldelė fr. 11/22</t>
  </si>
  <si>
    <t>10.1.3</t>
  </si>
  <si>
    <t>PVC drenažo vamzdžio su geotekstilės filtru D113/128 klojimas</t>
  </si>
  <si>
    <t>10.1.4</t>
  </si>
  <si>
    <t>Neaustinė geotekstilė 150 g/m2</t>
  </si>
  <si>
    <t>10.1.5</t>
  </si>
  <si>
    <t>Užpylimas šalčiui atspariu gruntu (filtr. koef. k≥1,0x10-5 m/s)</t>
  </si>
  <si>
    <t>10.1.6</t>
  </si>
  <si>
    <t xml:space="preserve">Drenažo apžiūros šulinėlių DN425 įrengimas </t>
  </si>
  <si>
    <t>10.2</t>
  </si>
  <si>
    <t>Lietaus nuotakyno įrengimas</t>
  </si>
  <si>
    <t>10.2.1</t>
  </si>
  <si>
    <t>10.2.2</t>
  </si>
  <si>
    <t>10.2.3</t>
  </si>
  <si>
    <t>PVC šulinio DN425 mm įrengimas</t>
  </si>
  <si>
    <t>10.2.4</t>
  </si>
  <si>
    <t>Tranšėjos iškasimas mechanizuotu būdu, grunto pakrovimas ir išvežimas</t>
  </si>
  <si>
    <t>10.2.5</t>
  </si>
  <si>
    <t>PVC vamzdžio D200 įrengimas</t>
  </si>
  <si>
    <t>10.2.6</t>
  </si>
  <si>
    <t>PVC vamzdžio D160 įrengimas</t>
  </si>
  <si>
    <t>10.2.7</t>
  </si>
  <si>
    <t>10.2.8</t>
  </si>
  <si>
    <t>10.3</t>
  </si>
  <si>
    <t>Latakai polimerbetoniniai</t>
  </si>
  <si>
    <t>10.3.1</t>
  </si>
  <si>
    <t>Latako polimerbetoninio įrengimas takų dangoje</t>
  </si>
  <si>
    <t>10.3.2</t>
  </si>
  <si>
    <t>Betonas &gt;C12/15 pagal LN EN 206-1</t>
  </si>
  <si>
    <t>Armatųra S400 ø12 mm</t>
  </si>
  <si>
    <t>Armatųra S400 ø16 mm</t>
  </si>
  <si>
    <t>Prašome užpildytus darbų kiekių žiniaraščius pateikti excel formatu, nekeičiant nurodytų darbų apibūdinimų (techninių specifikacijų), mato vienetų ir kiekių.  Rekomenduojama įkainius ir kainas įrašyti apvalinant dviem skaitmenimis po kablelio, nekeičiant įkainių ir kainos stulpeliuose įvestų apvalinimo nustatymų, o žiniaraštį užpildžius – pasitikrinti ar nėra padarytų aritmetinių klaidų</t>
  </si>
  <si>
    <t>Vieneto kaina, Eur be PVM</t>
  </si>
  <si>
    <t>Viso, Eur be PVM</t>
  </si>
  <si>
    <t>Bendra vertė be PVM</t>
  </si>
  <si>
    <t>PVM 21%</t>
  </si>
  <si>
    <t>Bendra vertė su PVM</t>
  </si>
  <si>
    <t>Pastaba: Visų medžiagų sąnaudos turi būti vertinamos su pilnu darbu / įgyvendinimo / atlikimo įkainiu. Atskiras darbų kiekių žiniaraštis nebus pateikiamas.</t>
  </si>
  <si>
    <t xml:space="preserve">Esamo augalinio sluoksnio nukasimas ir išvežimas į sąvartas </t>
  </si>
  <si>
    <t>Vedamųjų trinkelių įrengimas tako dangoje</t>
  </si>
  <si>
    <t>Esamo grunto iškasimas iki tako lovio dugno, pakrovimas į autosavivarčius ir išvežimas  (II gr. Gruntas)</t>
  </si>
  <si>
    <t xml:space="preserve">I grupės grunto kasimas ir perstumdymas </t>
  </si>
  <si>
    <t>1.8</t>
  </si>
  <si>
    <t>I grupės grunto kasimas ekskavatoriumi, pakrovimas į savivartį, išvežimas</t>
  </si>
  <si>
    <t>1.9</t>
  </si>
  <si>
    <t>Statybinių šiukšlių išvežimas savivarčiais</t>
  </si>
  <si>
    <t>t</t>
  </si>
  <si>
    <t>803.5</t>
  </si>
  <si>
    <t>2.7</t>
  </si>
  <si>
    <t xml:space="preserve">Tranšėjų ir duobių užpylimas iš sankasos </t>
  </si>
  <si>
    <t>2.8</t>
  </si>
  <si>
    <t>Grunto tankinimas mechanizuotu būdu</t>
  </si>
  <si>
    <t>Poliai grėžtiniai GP-1, d300 mm, L-2.00 m</t>
  </si>
  <si>
    <t>Vnt</t>
  </si>
  <si>
    <t>Gręžinių gręžimas poliams slankiuose gruntuose sraigtiniu grąžtu su apsauginiu vamzdžiu, kai gręžinio D iki 500mm I-II grupės grunte</t>
  </si>
  <si>
    <t>Gręžtinių polių betonavimas, kai gręžinio skersmuo  iki 500 mm
k9=1.15</t>
  </si>
  <si>
    <t>Armatūrinis karkasas</t>
  </si>
  <si>
    <t>3.2.7</t>
  </si>
  <si>
    <t>3.3.7</t>
  </si>
  <si>
    <t>3.4.7</t>
  </si>
  <si>
    <t>Pamatų blokai</t>
  </si>
  <si>
    <t>5.1.8</t>
  </si>
  <si>
    <t>Pamatų blokų ir plokščių juostiniams
pamatams montavimas, kai konstrukcijos
masė iki 3.5t</t>
  </si>
  <si>
    <t>5.2.8</t>
  </si>
  <si>
    <t>5.3.8</t>
  </si>
  <si>
    <t xml:space="preserve">Pamatų blokai </t>
  </si>
  <si>
    <t>5.4.8</t>
  </si>
  <si>
    <t>5.5.8</t>
  </si>
  <si>
    <t>5.6.8</t>
  </si>
  <si>
    <t>Betono bordiūrų įrengimas ant betono
pagrindo , kai bordiūrai 150x300x1000
mm	k9=1.15</t>
  </si>
  <si>
    <t>Gatvės bordiūras GB 100x15x30 cm</t>
  </si>
  <si>
    <t>vn</t>
  </si>
  <si>
    <t>6.1.5</t>
  </si>
  <si>
    <t>6.1.6</t>
  </si>
  <si>
    <t>Betoniniai iki 3m3 tūrio įrengimų
pamatai, įrengiant klojinius iš skydų,
paduodant betoną kranu	k8=1.03,
k9=1.15</t>
  </si>
  <si>
    <t>6.3.4</t>
  </si>
  <si>
    <t>0.08 m storio*  Viensluoksnių dangų 20
cm storio iš kelių betono įrengimas
mažosios mechanizacijos priemonėmis
k4=0.4, k9=1.15</t>
  </si>
  <si>
    <t>Betono mišiniai
C35/45-XA3-F200-C10,2-16-S3  (su
granitine skalda)</t>
  </si>
  <si>
    <t>6.4.4</t>
  </si>
  <si>
    <t>Šaligatvio pagrindo įrengimas (dolomito
skaldelė, sluoksnio storis  15 cm)
k8=1.06, k9=1.15</t>
  </si>
  <si>
    <t>Viensluoksnių dangų 20 cm storio iš
kelių betono įrengimas mažosios
mechanizacijos priemonėmis	k4=0.4,
k9=1.15</t>
  </si>
  <si>
    <t>I gr. grunto kasimas ekskavatoriumi su
0,65 m3 kaušu,pakrovimas į autosaviv.,
vežiojimas ir darbas sąvartoje
k9=1.15</t>
  </si>
  <si>
    <t>Paprastų,parterinių ir mauritaniškų
gazonų užsėjimas rankiniu būdu
k9=1.15</t>
  </si>
  <si>
    <t>Priešeroziniai geokoriai TENWEB 4/200</t>
  </si>
  <si>
    <t>I gr. grunto kasimas ekskavatoriumi su 0,65 m3 kaušu,pakrovimas į autosaviv., vežiojimas iki 5 km ir darbas sąvartoje k9=1.15</t>
  </si>
  <si>
    <t>Remontinis (R4 klasės) ir ankeravimo skiedinys Masterflow 940</t>
  </si>
  <si>
    <t>kg</t>
  </si>
  <si>
    <t xml:space="preserve">Nenaudojamų angų užtaisymas </t>
  </si>
  <si>
    <t>9.1.3</t>
  </si>
  <si>
    <t>ankeriniai varžtai*  Padidinto stiprumo
varžtų pastatymas, pridedama
normatyvams N9-4 ir N9-5	k8=1.04</t>
  </si>
  <si>
    <t>M10*  Varžtai M16 su veržlėmis</t>
  </si>
  <si>
    <t>Cinkuotos sraigtinės vinys</t>
  </si>
  <si>
    <t>Vidaus tinkuojamų paviršių armavimas
sintetiniu tinkleliu   (vidinių sienų)</t>
  </si>
  <si>
    <t>9.2.3</t>
  </si>
  <si>
    <t>9.2.4</t>
  </si>
  <si>
    <t>9.2.5</t>
  </si>
  <si>
    <t>9.2.6</t>
  </si>
  <si>
    <t>9.4</t>
  </si>
  <si>
    <t>9.4.1</t>
  </si>
  <si>
    <t>9.4.2</t>
  </si>
  <si>
    <t>9.4.3</t>
  </si>
  <si>
    <t>Mediniai tašeliai 50x50mm</t>
  </si>
  <si>
    <t>plokštės
cemento-pjuvenų</t>
  </si>
  <si>
    <t>Polių ir Atraminių sienų, Laiptų įrengimo žiniaraštis</t>
  </si>
  <si>
    <t>Aliuminio karkasas komplekte su
tvirtinimo detalėmis</t>
  </si>
  <si>
    <t>9.4.4</t>
  </si>
  <si>
    <t>Filtro iš žvyro ir smėlio įrengimas šulinio dugne 	k9=1.15</t>
  </si>
  <si>
    <t>10.1.7</t>
  </si>
  <si>
    <t>Apvalių surenkamų gelžbetoninių D 1m  kanalizacijos šulinių įrengimas sausuose gruntuose	k9=1.15</t>
  </si>
  <si>
    <t xml:space="preserve">Betoninio pagrindo įrengimas	k9=1.15 </t>
  </si>
  <si>
    <t>Apvalių  surenkamų gelžbetoninių  D	m3 0.7m normalaus tipo vandens surinkimo šulinių įrengimas	k9=1.15</t>
  </si>
  <si>
    <t>10.2.9</t>
  </si>
  <si>
    <t>10.2.10</t>
  </si>
  <si>
    <t>10.2.11</t>
  </si>
  <si>
    <t>Komunikacijų žymėjimo ženklų ant stulpelių įrengimas, kai stulpeliai metaliniai</t>
  </si>
  <si>
    <t>10.2.12</t>
  </si>
  <si>
    <t>10.2.13</t>
  </si>
  <si>
    <t>Cinkuotas plyšinis latako dangtis</t>
  </si>
  <si>
    <t>Galinė sienutė su vamzdžio jungtimi ACO latakui</t>
  </si>
  <si>
    <t>10.3.3</t>
  </si>
  <si>
    <t>10.3.4</t>
  </si>
  <si>
    <t xml:space="preserve"> Atskiriamoji geotekstilė 180-200 g/m2 m2 752,00</t>
  </si>
  <si>
    <t>7.5</t>
  </si>
  <si>
    <t>A versija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</si>
</sst>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3" x14ac:knownFonts="1">
    <font>
      <sz val="11"/>
      <color theme="1"/>
      <name val="Aptos Narrow"/>
      <family val="2"/>
      <charset val="186"/>
      <scheme val="minor"/>
    </font>
    <font>
      <sz val="11"/>
      <color rgb="FF000000"/>
      <name val="Calibri"/>
      <family val="2"/>
      <charset val="186"/>
    </font>
    <font>
      <b/>
      <sz val="12"/>
      <color rgb="FF000000"/>
      <name val="Calibri"/>
      <family val="2"/>
      <charset val="186"/>
    </font>
    <font>
      <sz val="12"/>
      <color rgb="FF000000"/>
      <name val="Calibri"/>
      <family val="2"/>
      <charset val="186"/>
    </font>
    <font>
      <b/>
      <sz val="12"/>
      <name val="Calibri"/>
      <family val="2"/>
      <charset val="186"/>
    </font>
    <font>
      <b/>
      <i/>
      <sz val="12"/>
      <name val="Calibri"/>
      <family val="2"/>
      <charset val="186"/>
    </font>
    <font>
      <sz val="12"/>
      <name val="Calibri"/>
      <family val="2"/>
      <charset val="186"/>
    </font>
    <font>
      <sz val="12"/>
      <color rgb="FFFF0000"/>
      <name val="Calibri"/>
      <family val="2"/>
      <charset val="186"/>
    </font>
    <font>
      <b/>
      <i/>
      <sz val="12"/>
      <color rgb="FF000000"/>
      <name val="Calibri"/>
      <family val="2"/>
      <charset val="186"/>
    </font>
    <font>
      <b/>
      <i/>
      <sz val="12"/>
      <color rgb="FFFF0000"/>
      <name val="Calibri"/>
      <family val="2"/>
      <charset val="186"/>
    </font>
    <font>
      <b/>
      <sz val="11"/>
      <color theme="1"/>
      <name val="Aptos Narrow"/>
      <family val="2"/>
      <scheme val="minor"/>
    </font>
    <font>
      <sz val="11"/>
      <color rgb="FFFF0000"/>
      <name val="Aptos Narrow"/>
      <family val="2"/>
      <scheme val="minor"/>
    </font>
    <font>
      <sz val="8"/>
      <name val="Aptos Narrow"/>
      <family val="2"/>
      <charset val="186"/>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applyNumberFormat="0" applyFont="0" applyBorder="0" applyProtection="0"/>
  </cellStyleXfs>
  <cellXfs count="55">
    <xf numFmtId="0" fontId="0" fillId="0" borderId="0" xfId="0"/>
    <xf numFmtId="49" fontId="3" fillId="0" borderId="1" xfId="1" applyNumberFormat="1" applyFont="1" applyBorder="1" applyAlignment="1">
      <alignment horizontal="center" vertical="center" wrapText="1"/>
    </xf>
    <xf numFmtId="0" fontId="2" fillId="0" borderId="1" xfId="1" applyFont="1" applyBorder="1" applyAlignment="1">
      <alignment horizontal="center" vertical="center" wrapText="1"/>
    </xf>
    <xf numFmtId="0" fontId="4" fillId="0" borderId="1" xfId="1" applyFont="1" applyBorder="1" applyAlignment="1">
      <alignment horizontal="center" vertical="center" wrapText="1"/>
    </xf>
    <xf numFmtId="49" fontId="4" fillId="0" borderId="1" xfId="1" applyNumberFormat="1" applyFont="1" applyBorder="1" applyAlignment="1">
      <alignment horizontal="center" vertical="center" wrapText="1"/>
    </xf>
    <xf numFmtId="0" fontId="5" fillId="0" borderId="1" xfId="1" applyFont="1" applyBorder="1" applyAlignment="1">
      <alignment horizontal="left" vertical="center" wrapText="1"/>
    </xf>
    <xf numFmtId="0" fontId="3" fillId="0" borderId="1" xfId="1" applyFont="1" applyBorder="1" applyAlignment="1">
      <alignment horizontal="center" vertical="center" wrapText="1"/>
    </xf>
    <xf numFmtId="0" fontId="6" fillId="0" borderId="1" xfId="1" applyFont="1" applyBorder="1" applyAlignment="1">
      <alignment horizontal="center" vertical="center" wrapText="1"/>
    </xf>
    <xf numFmtId="2" fontId="6" fillId="0" borderId="1" xfId="1" applyNumberFormat="1" applyFont="1" applyBorder="1" applyAlignment="1">
      <alignment vertical="center" wrapText="1"/>
    </xf>
    <xf numFmtId="2" fontId="3" fillId="0" borderId="1" xfId="1" applyNumberFormat="1" applyFont="1" applyBorder="1" applyAlignment="1">
      <alignment horizontal="center" vertical="center" wrapText="1"/>
    </xf>
    <xf numFmtId="164" fontId="6" fillId="0" borderId="1" xfId="1" applyNumberFormat="1" applyFont="1" applyBorder="1" applyAlignment="1">
      <alignment horizontal="center" vertical="center" wrapText="1"/>
    </xf>
    <xf numFmtId="49" fontId="5" fillId="0" borderId="1" xfId="1" applyNumberFormat="1" applyFont="1" applyBorder="1" applyAlignment="1">
      <alignment horizontal="center" vertical="center" wrapText="1"/>
    </xf>
    <xf numFmtId="2" fontId="5" fillId="0" borderId="1" xfId="1" applyNumberFormat="1" applyFont="1" applyBorder="1" applyAlignment="1">
      <alignment vertical="center" wrapText="1"/>
    </xf>
    <xf numFmtId="2" fontId="6" fillId="0" borderId="1" xfId="1" applyNumberFormat="1" applyFont="1" applyBorder="1" applyAlignment="1">
      <alignment horizontal="center" vertical="center" wrapText="1"/>
    </xf>
    <xf numFmtId="165" fontId="6" fillId="0" borderId="1" xfId="1" applyNumberFormat="1" applyFont="1" applyBorder="1" applyAlignment="1">
      <alignment horizontal="center" vertical="center" wrapText="1"/>
    </xf>
    <xf numFmtId="49" fontId="6" fillId="0" borderId="1" xfId="1" applyNumberFormat="1" applyFont="1" applyBorder="1" applyAlignment="1">
      <alignment horizontal="center" vertical="center" wrapText="1"/>
    </xf>
    <xf numFmtId="0" fontId="3" fillId="0" borderId="1" xfId="0" applyFont="1" applyBorder="1"/>
    <xf numFmtId="0" fontId="6" fillId="0" borderId="1" xfId="1" applyFont="1" applyBorder="1" applyAlignment="1">
      <alignment horizontal="left" vertical="center" wrapText="1"/>
    </xf>
    <xf numFmtId="2" fontId="6" fillId="2" borderId="1" xfId="1" applyNumberFormat="1" applyFont="1" applyFill="1" applyBorder="1" applyAlignment="1">
      <alignment horizontal="center" vertical="center" wrapText="1"/>
    </xf>
    <xf numFmtId="2" fontId="7" fillId="0" borderId="1" xfId="1" applyNumberFormat="1" applyFont="1" applyBorder="1" applyAlignment="1">
      <alignment horizontal="center" vertical="center" wrapText="1"/>
    </xf>
    <xf numFmtId="0" fontId="5" fillId="0" borderId="1" xfId="1" applyFont="1" applyBorder="1" applyAlignment="1">
      <alignment vertical="center" wrapText="1"/>
    </xf>
    <xf numFmtId="0" fontId="6" fillId="0" borderId="1" xfId="1" applyFont="1" applyBorder="1" applyAlignment="1">
      <alignment vertical="center" wrapText="1"/>
    </xf>
    <xf numFmtId="0" fontId="6" fillId="2" borderId="1" xfId="1" applyFont="1" applyFill="1" applyBorder="1" applyAlignment="1">
      <alignment vertical="center" wrapText="1"/>
    </xf>
    <xf numFmtId="2" fontId="6" fillId="0" borderId="1" xfId="0" applyNumberFormat="1" applyFont="1" applyBorder="1" applyAlignment="1">
      <alignment horizontal="center" vertical="center"/>
    </xf>
    <xf numFmtId="49" fontId="2" fillId="0" borderId="1" xfId="1" applyNumberFormat="1" applyFont="1" applyBorder="1" applyAlignment="1">
      <alignment horizontal="center" vertical="center" wrapText="1"/>
    </xf>
    <xf numFmtId="49" fontId="8" fillId="0" borderId="1" xfId="1" applyNumberFormat="1" applyFont="1" applyBorder="1" applyAlignment="1">
      <alignment horizontal="center" vertical="center" wrapText="1"/>
    </xf>
    <xf numFmtId="49" fontId="3" fillId="0" borderId="1" xfId="1" applyNumberFormat="1" applyFont="1" applyBorder="1" applyAlignment="1">
      <alignment horizontal="center" vertical="center"/>
    </xf>
    <xf numFmtId="0" fontId="3" fillId="0" borderId="1" xfId="0" applyFont="1" applyBorder="1" applyAlignment="1">
      <alignment wrapText="1"/>
    </xf>
    <xf numFmtId="0" fontId="6" fillId="0" borderId="1" xfId="1" applyFont="1" applyBorder="1" applyAlignment="1" applyProtection="1">
      <alignment horizontal="center" vertical="center" wrapText="1"/>
      <protection locked="0"/>
    </xf>
    <xf numFmtId="0" fontId="0" fillId="0" borderId="1" xfId="0" applyBorder="1" applyProtection="1">
      <protection locked="0"/>
    </xf>
    <xf numFmtId="0" fontId="6" fillId="0" borderId="1" xfId="0" applyFont="1" applyBorder="1" applyAlignment="1" applyProtection="1">
      <alignment horizontal="center" wrapText="1"/>
      <protection locked="0"/>
    </xf>
    <xf numFmtId="165" fontId="6" fillId="0" borderId="1" xfId="1"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7" fillId="0" borderId="1" xfId="0" applyFont="1" applyBorder="1" applyProtection="1">
      <protection locked="0"/>
    </xf>
    <xf numFmtId="0" fontId="6" fillId="2"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wrapText="1"/>
      <protection locked="0"/>
    </xf>
    <xf numFmtId="0" fontId="7" fillId="2" borderId="1" xfId="0" applyFont="1" applyFill="1" applyBorder="1" applyAlignment="1" applyProtection="1">
      <alignment horizontal="center" wrapText="1"/>
      <protection locked="0"/>
    </xf>
    <xf numFmtId="2" fontId="4" fillId="0" borderId="1" xfId="1" applyNumberFormat="1" applyFont="1" applyBorder="1" applyAlignment="1">
      <alignment horizontal="center" vertical="center" wrapText="1"/>
    </xf>
    <xf numFmtId="2" fontId="4" fillId="2" borderId="1" xfId="1" applyNumberFormat="1" applyFont="1" applyFill="1" applyBorder="1" applyAlignment="1">
      <alignment horizontal="center" vertical="center" wrapText="1"/>
    </xf>
    <xf numFmtId="0" fontId="4" fillId="0" borderId="1" xfId="1" applyFont="1" applyBorder="1" applyAlignment="1">
      <alignment horizontal="left" vertical="center" wrapText="1"/>
    </xf>
    <xf numFmtId="2" fontId="4"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49" fontId="3" fillId="3" borderId="1" xfId="1" applyNumberFormat="1" applyFont="1" applyFill="1" applyBorder="1" applyAlignment="1">
      <alignment horizontal="center" vertical="center" wrapText="1"/>
    </xf>
    <xf numFmtId="0" fontId="6" fillId="3" borderId="1" xfId="1" applyFont="1" applyFill="1" applyBorder="1" applyAlignment="1">
      <alignment vertical="center" wrapText="1"/>
    </xf>
    <xf numFmtId="0" fontId="6" fillId="3" borderId="1" xfId="1" applyFont="1" applyFill="1" applyBorder="1" applyAlignment="1">
      <alignment horizontal="center" vertical="center" wrapText="1"/>
    </xf>
    <xf numFmtId="2" fontId="6" fillId="3" borderId="1" xfId="0" applyNumberFormat="1" applyFont="1" applyFill="1" applyBorder="1" applyAlignment="1">
      <alignment horizontal="center" vertical="center"/>
    </xf>
    <xf numFmtId="0" fontId="10" fillId="0" borderId="0" xfId="0" applyFont="1" applyAlignment="1">
      <alignment horizontal="right"/>
    </xf>
    <xf numFmtId="0" fontId="11"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10" fillId="0" borderId="2" xfId="0" applyFont="1" applyBorder="1" applyAlignment="1">
      <alignment horizontal="right"/>
    </xf>
  </cellXfs>
  <cellStyles count="2">
    <cellStyle name="Įprastas" xfId="0" builtinId="0"/>
    <cellStyle name="Normal 6" xfId="1" xr:uid="{237734F0-B8A6-41A2-B429-15360C3CF7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dranta\Desktop\Kuzmos\Techninis%20projektas\&#381;iniara&#353;&#269;iai\P2217%20SK%20kiekiai.xlsx" TargetMode="External"/><Relationship Id="rId1" Type="http://schemas.openxmlformats.org/officeDocument/2006/relationships/externalLinkPath" Target="file:///C:\Users\andranta\Desktop\Kuzmos\Techninis%20projektas\&#381;iniara&#353;&#269;iai\P2217%20SK%20kieki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VESTINIS"/>
      <sheetName val="VN"/>
      <sheetName val="Zemes darpai"/>
      <sheetName val="Polis GP-1"/>
      <sheetName val="Polis GP-2"/>
      <sheetName val="Polis GP-3"/>
      <sheetName val="Polis GP-4"/>
      <sheetName val="Atramine siena"/>
      <sheetName val="Laiptai 1 mars_1"/>
      <sheetName val="Laiptai_1 mars_2"/>
      <sheetName val="Laiptai_2 mars_1"/>
      <sheetName val="Laiptai_2 mars_2"/>
      <sheetName val="Laiptai_3 mars_1"/>
      <sheetName val="Laiptai_3 mars_2"/>
      <sheetName val="Laiptai zagotovke"/>
      <sheetName val="Dangos"/>
      <sheetName val="Slaito tvirtinimas"/>
      <sheetName val="tureklas"/>
    </sheetNames>
    <sheetDataSet>
      <sheetData sheetId="0"/>
      <sheetData sheetId="1"/>
      <sheetData sheetId="2"/>
      <sheetData sheetId="3"/>
      <sheetData sheetId="4"/>
      <sheetData sheetId="5"/>
      <sheetData sheetId="6"/>
      <sheetData sheetId="7">
        <row r="4">
          <cell r="M4">
            <v>887.3</v>
          </cell>
        </row>
        <row r="32">
          <cell r="L32">
            <v>976</v>
          </cell>
        </row>
      </sheetData>
      <sheetData sheetId="8">
        <row r="22">
          <cell r="M22">
            <v>12</v>
          </cell>
        </row>
      </sheetData>
      <sheetData sheetId="9">
        <row r="22">
          <cell r="M22">
            <v>10</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E7F4B-6AC1-4762-BBA4-F37E67D99CD2}">
  <dimension ref="A1:F238"/>
  <sheetViews>
    <sheetView tabSelected="1" workbookViewId="0">
      <selection activeCell="E6" sqref="E6:F226"/>
    </sheetView>
  </sheetViews>
  <sheetFormatPr defaultRowHeight="15" x14ac:dyDescent="0.25"/>
  <cols>
    <col min="1" max="1" width="8.140625" customWidth="1"/>
    <col min="2" max="2" width="36.5703125" bestFit="1" customWidth="1"/>
    <col min="3" max="3" width="9.140625" style="43"/>
    <col min="4" max="4" width="15" bestFit="1" customWidth="1"/>
    <col min="5" max="5" width="14.42578125" customWidth="1"/>
    <col min="6" max="6" width="12.42578125" customWidth="1"/>
  </cols>
  <sheetData>
    <row r="1" spans="1:6" ht="69" customHeight="1" x14ac:dyDescent="0.25">
      <c r="A1" s="52" t="s">
        <v>0</v>
      </c>
      <c r="B1" s="52"/>
      <c r="C1" s="52"/>
      <c r="D1" s="52"/>
      <c r="E1" s="52"/>
      <c r="F1" s="52"/>
    </row>
    <row r="2" spans="1:6" ht="87.75" customHeight="1" x14ac:dyDescent="0.25">
      <c r="A2" s="53" t="s">
        <v>292</v>
      </c>
      <c r="B2" s="53"/>
      <c r="C2" s="53"/>
      <c r="D2" s="53"/>
      <c r="E2" s="53"/>
      <c r="F2" s="53"/>
    </row>
    <row r="3" spans="1:6" ht="30" customHeight="1" x14ac:dyDescent="0.25">
      <c r="A3" s="52" t="s">
        <v>364</v>
      </c>
      <c r="B3" s="52"/>
      <c r="C3" s="52"/>
      <c r="D3" s="52"/>
      <c r="E3" s="52"/>
      <c r="F3" t="s">
        <v>384</v>
      </c>
    </row>
    <row r="4" spans="1:6" ht="47.25" x14ac:dyDescent="0.25">
      <c r="A4" s="1" t="s">
        <v>1</v>
      </c>
      <c r="B4" s="2" t="s">
        <v>2</v>
      </c>
      <c r="C4" s="2" t="s">
        <v>3</v>
      </c>
      <c r="D4" s="2" t="s">
        <v>4</v>
      </c>
      <c r="E4" s="3" t="s">
        <v>293</v>
      </c>
      <c r="F4" s="2" t="s">
        <v>294</v>
      </c>
    </row>
    <row r="5" spans="1:6" ht="15.75" x14ac:dyDescent="0.25">
      <c r="A5" s="4" t="s">
        <v>5</v>
      </c>
      <c r="B5" s="5" t="s">
        <v>6</v>
      </c>
      <c r="C5" s="6"/>
      <c r="D5" s="6"/>
      <c r="E5" s="28"/>
      <c r="F5" s="29"/>
    </row>
    <row r="6" spans="1:6" ht="15.75" x14ac:dyDescent="0.25">
      <c r="A6" s="1" t="s">
        <v>7</v>
      </c>
      <c r="B6" s="8" t="s">
        <v>8</v>
      </c>
      <c r="C6" s="6" t="s">
        <v>9</v>
      </c>
      <c r="D6" s="9">
        <v>500</v>
      </c>
      <c r="E6" s="28"/>
      <c r="F6" s="29"/>
    </row>
    <row r="7" spans="1:6" ht="63" x14ac:dyDescent="0.25">
      <c r="A7" s="1" t="s">
        <v>10</v>
      </c>
      <c r="B7" s="8" t="s">
        <v>11</v>
      </c>
      <c r="C7" s="6" t="s">
        <v>12</v>
      </c>
      <c r="D7" s="9">
        <v>1</v>
      </c>
      <c r="E7" s="28"/>
      <c r="F7" s="29"/>
    </row>
    <row r="8" spans="1:6" ht="31.5" x14ac:dyDescent="0.25">
      <c r="A8" s="1" t="s">
        <v>13</v>
      </c>
      <c r="B8" s="8" t="s">
        <v>14</v>
      </c>
      <c r="C8" s="6" t="s">
        <v>259</v>
      </c>
      <c r="D8" s="9">
        <v>16</v>
      </c>
      <c r="E8" s="28"/>
      <c r="F8" s="29"/>
    </row>
    <row r="9" spans="1:6" ht="31.5" x14ac:dyDescent="0.25">
      <c r="A9" s="1" t="s">
        <v>16</v>
      </c>
      <c r="B9" s="8" t="s">
        <v>17</v>
      </c>
      <c r="C9" s="6" t="s">
        <v>15</v>
      </c>
      <c r="D9" s="9">
        <v>26</v>
      </c>
      <c r="E9" s="28"/>
      <c r="F9" s="29"/>
    </row>
    <row r="10" spans="1:6" ht="15.75" x14ac:dyDescent="0.25">
      <c r="A10" s="1" t="s">
        <v>18</v>
      </c>
      <c r="B10" s="8" t="s">
        <v>19</v>
      </c>
      <c r="C10" s="6" t="s">
        <v>15</v>
      </c>
      <c r="D10" s="9">
        <v>1641</v>
      </c>
      <c r="E10" s="28"/>
      <c r="F10" s="29"/>
    </row>
    <row r="11" spans="1:6" ht="31.5" x14ac:dyDescent="0.25">
      <c r="A11" s="1" t="s">
        <v>20</v>
      </c>
      <c r="B11" s="8" t="s">
        <v>302</v>
      </c>
      <c r="C11" s="6" t="s">
        <v>259</v>
      </c>
      <c r="D11" s="9">
        <v>3</v>
      </c>
      <c r="E11" s="28"/>
      <c r="F11" s="29"/>
    </row>
    <row r="12" spans="1:6" ht="47.25" x14ac:dyDescent="0.25">
      <c r="A12" s="1" t="s">
        <v>21</v>
      </c>
      <c r="B12" s="8" t="s">
        <v>304</v>
      </c>
      <c r="C12" s="6" t="s">
        <v>259</v>
      </c>
      <c r="D12" s="9">
        <v>3</v>
      </c>
      <c r="E12" s="28"/>
      <c r="F12" s="29"/>
    </row>
    <row r="13" spans="1:6" ht="15.75" x14ac:dyDescent="0.25">
      <c r="A13" s="1" t="s">
        <v>303</v>
      </c>
      <c r="B13" s="8" t="s">
        <v>22</v>
      </c>
      <c r="C13" s="6" t="s">
        <v>26</v>
      </c>
      <c r="D13" s="9">
        <v>40</v>
      </c>
      <c r="E13" s="28"/>
      <c r="F13" s="29"/>
    </row>
    <row r="14" spans="1:6" ht="31.5" x14ac:dyDescent="0.25">
      <c r="A14" s="1" t="s">
        <v>305</v>
      </c>
      <c r="B14" s="8" t="s">
        <v>306</v>
      </c>
      <c r="C14" s="6" t="s">
        <v>307</v>
      </c>
      <c r="D14" s="9" t="s">
        <v>308</v>
      </c>
      <c r="E14" s="28"/>
      <c r="F14" s="29"/>
    </row>
    <row r="15" spans="1:6" ht="15.75" x14ac:dyDescent="0.25">
      <c r="A15" s="4" t="s">
        <v>23</v>
      </c>
      <c r="B15" s="5" t="s">
        <v>24</v>
      </c>
      <c r="C15" s="6"/>
      <c r="D15" s="6"/>
      <c r="E15" s="28"/>
      <c r="F15" s="29"/>
    </row>
    <row r="16" spans="1:6" ht="31.5" x14ac:dyDescent="0.25">
      <c r="A16" s="1" t="s">
        <v>25</v>
      </c>
      <c r="B16" s="8" t="s">
        <v>299</v>
      </c>
      <c r="C16" s="6" t="s">
        <v>26</v>
      </c>
      <c r="D16" s="9">
        <v>260</v>
      </c>
      <c r="E16" s="28"/>
      <c r="F16" s="29"/>
    </row>
    <row r="17" spans="1:6" ht="47.25" x14ac:dyDescent="0.25">
      <c r="A17" s="1" t="s">
        <v>27</v>
      </c>
      <c r="B17" s="8" t="s">
        <v>301</v>
      </c>
      <c r="C17" s="6" t="s">
        <v>26</v>
      </c>
      <c r="D17" s="9">
        <v>5824</v>
      </c>
      <c r="E17" s="28"/>
      <c r="F17" s="29"/>
    </row>
    <row r="18" spans="1:6" ht="31.5" x14ac:dyDescent="0.25">
      <c r="A18" s="1" t="s">
        <v>28</v>
      </c>
      <c r="B18" s="8" t="s">
        <v>29</v>
      </c>
      <c r="C18" s="6" t="s">
        <v>15</v>
      </c>
      <c r="D18" s="9">
        <v>2600</v>
      </c>
      <c r="E18" s="28"/>
      <c r="F18" s="29"/>
    </row>
    <row r="19" spans="1:6" ht="31.5" x14ac:dyDescent="0.25">
      <c r="A19" s="1" t="s">
        <v>30</v>
      </c>
      <c r="B19" s="8" t="s">
        <v>31</v>
      </c>
      <c r="C19" s="6" t="s">
        <v>15</v>
      </c>
      <c r="D19" s="9">
        <v>260</v>
      </c>
      <c r="E19" s="28"/>
      <c r="F19" s="29"/>
    </row>
    <row r="20" spans="1:6" ht="31.5" x14ac:dyDescent="0.25">
      <c r="A20" s="1" t="s">
        <v>32</v>
      </c>
      <c r="B20" s="8" t="s">
        <v>33</v>
      </c>
      <c r="C20" s="6" t="s">
        <v>15</v>
      </c>
      <c r="D20" s="9">
        <v>7800</v>
      </c>
      <c r="E20" s="28"/>
      <c r="F20" s="29"/>
    </row>
    <row r="21" spans="1:6" ht="31.5" x14ac:dyDescent="0.25">
      <c r="A21" s="1" t="s">
        <v>34</v>
      </c>
      <c r="B21" s="8" t="s">
        <v>35</v>
      </c>
      <c r="C21" s="6" t="s">
        <v>26</v>
      </c>
      <c r="D21" s="9">
        <v>6077</v>
      </c>
      <c r="E21" s="28"/>
      <c r="F21" s="29"/>
    </row>
    <row r="22" spans="1:6" ht="31.5" x14ac:dyDescent="0.25">
      <c r="A22" s="1" t="s">
        <v>309</v>
      </c>
      <c r="B22" s="8" t="s">
        <v>310</v>
      </c>
      <c r="C22" s="6" t="s">
        <v>259</v>
      </c>
      <c r="D22" s="9">
        <v>6077</v>
      </c>
      <c r="E22" s="28"/>
      <c r="F22" s="29"/>
    </row>
    <row r="23" spans="1:6" ht="31.5" x14ac:dyDescent="0.25">
      <c r="A23" s="1" t="s">
        <v>311</v>
      </c>
      <c r="B23" s="8" t="s">
        <v>312</v>
      </c>
      <c r="C23" s="6" t="s">
        <v>259</v>
      </c>
      <c r="D23" s="9">
        <v>6077</v>
      </c>
      <c r="E23" s="28"/>
      <c r="F23" s="29"/>
    </row>
    <row r="24" spans="1:6" ht="15.75" x14ac:dyDescent="0.25">
      <c r="A24" s="4" t="s">
        <v>36</v>
      </c>
      <c r="B24" s="5" t="s">
        <v>37</v>
      </c>
      <c r="C24" s="7"/>
      <c r="D24" s="10"/>
      <c r="E24" s="30"/>
      <c r="F24" s="29"/>
    </row>
    <row r="25" spans="1:6" ht="31.5" x14ac:dyDescent="0.25">
      <c r="A25" s="11" t="s">
        <v>38</v>
      </c>
      <c r="B25" s="12" t="s">
        <v>313</v>
      </c>
      <c r="C25" s="3" t="s">
        <v>314</v>
      </c>
      <c r="D25" s="37">
        <v>273</v>
      </c>
      <c r="E25" s="31"/>
      <c r="F25" s="29"/>
    </row>
    <row r="26" spans="1:6" ht="63" x14ac:dyDescent="0.25">
      <c r="A26" s="15" t="s">
        <v>39</v>
      </c>
      <c r="B26" s="8" t="s">
        <v>315</v>
      </c>
      <c r="C26" s="7" t="s">
        <v>9</v>
      </c>
      <c r="D26" s="13">
        <v>546</v>
      </c>
      <c r="E26" s="31"/>
      <c r="F26" s="29"/>
    </row>
    <row r="27" spans="1:6" ht="47.25" x14ac:dyDescent="0.25">
      <c r="A27" s="15" t="s">
        <v>40</v>
      </c>
      <c r="B27" s="8" t="s">
        <v>316</v>
      </c>
      <c r="C27" s="7" t="s">
        <v>259</v>
      </c>
      <c r="D27" s="13">
        <v>53</v>
      </c>
      <c r="E27" s="31"/>
      <c r="F27" s="29"/>
    </row>
    <row r="28" spans="1:6" ht="15.75" x14ac:dyDescent="0.25">
      <c r="A28" s="15" t="s">
        <v>42</v>
      </c>
      <c r="B28" s="8" t="s">
        <v>41</v>
      </c>
      <c r="C28" s="7" t="s">
        <v>26</v>
      </c>
      <c r="D28" s="13">
        <v>60.42</v>
      </c>
      <c r="E28" s="32"/>
      <c r="F28" s="29"/>
    </row>
    <row r="29" spans="1:6" ht="15.75" x14ac:dyDescent="0.25">
      <c r="A29" s="15" t="s">
        <v>44</v>
      </c>
      <c r="B29" s="16" t="s">
        <v>317</v>
      </c>
      <c r="C29" s="7" t="s">
        <v>9</v>
      </c>
      <c r="D29" s="13">
        <v>3603</v>
      </c>
      <c r="E29" s="32"/>
      <c r="F29" s="29"/>
    </row>
    <row r="30" spans="1:6" ht="15.75" x14ac:dyDescent="0.25">
      <c r="A30" s="15" t="s">
        <v>45</v>
      </c>
      <c r="B30" s="16" t="s">
        <v>46</v>
      </c>
      <c r="C30" s="7" t="s">
        <v>9</v>
      </c>
      <c r="D30" s="13">
        <v>2348</v>
      </c>
      <c r="E30" s="32"/>
      <c r="F30" s="29"/>
    </row>
    <row r="31" spans="1:6" ht="31.5" x14ac:dyDescent="0.25">
      <c r="A31" s="15" t="s">
        <v>47</v>
      </c>
      <c r="B31" s="17" t="s">
        <v>48</v>
      </c>
      <c r="C31" s="7" t="s">
        <v>95</v>
      </c>
      <c r="D31" s="13">
        <v>1092</v>
      </c>
      <c r="E31" s="32"/>
      <c r="F31" s="29"/>
    </row>
    <row r="32" spans="1:6" ht="31.5" x14ac:dyDescent="0.25">
      <c r="A32" s="11" t="s">
        <v>49</v>
      </c>
      <c r="B32" s="12" t="s">
        <v>50</v>
      </c>
      <c r="C32" s="3" t="s">
        <v>314</v>
      </c>
      <c r="D32" s="37">
        <v>102</v>
      </c>
      <c r="E32" s="32"/>
      <c r="F32" s="29"/>
    </row>
    <row r="33" spans="1:6" ht="63" x14ac:dyDescent="0.25">
      <c r="A33" s="15" t="s">
        <v>51</v>
      </c>
      <c r="B33" s="8" t="s">
        <v>315</v>
      </c>
      <c r="C33" s="7" t="s">
        <v>9</v>
      </c>
      <c r="D33" s="13">
        <v>255</v>
      </c>
      <c r="E33" s="32"/>
      <c r="F33" s="29"/>
    </row>
    <row r="34" spans="1:6" ht="47.25" x14ac:dyDescent="0.25">
      <c r="A34" s="15" t="s">
        <v>52</v>
      </c>
      <c r="B34" s="8" t="s">
        <v>316</v>
      </c>
      <c r="C34" s="7" t="s">
        <v>259</v>
      </c>
      <c r="D34" s="13">
        <v>25</v>
      </c>
      <c r="E34" s="32"/>
      <c r="F34" s="29"/>
    </row>
    <row r="35" spans="1:6" ht="15.75" x14ac:dyDescent="0.25">
      <c r="A35" s="15" t="s">
        <v>53</v>
      </c>
      <c r="B35" s="8" t="s">
        <v>41</v>
      </c>
      <c r="C35" s="7" t="s">
        <v>26</v>
      </c>
      <c r="D35" s="13">
        <v>28.5</v>
      </c>
      <c r="E35" s="32"/>
      <c r="F35" s="29"/>
    </row>
    <row r="36" spans="1:6" ht="15.75" x14ac:dyDescent="0.25">
      <c r="A36" s="15" t="s">
        <v>54</v>
      </c>
      <c r="B36" s="8" t="s">
        <v>43</v>
      </c>
      <c r="C36" s="7" t="s">
        <v>9</v>
      </c>
      <c r="D36" s="13">
        <v>3203</v>
      </c>
      <c r="E36" s="32"/>
      <c r="F36" s="29"/>
    </row>
    <row r="37" spans="1:6" ht="15.75" x14ac:dyDescent="0.25">
      <c r="A37" s="15" t="s">
        <v>55</v>
      </c>
      <c r="B37" s="16" t="s">
        <v>290</v>
      </c>
      <c r="C37" s="7" t="s">
        <v>9</v>
      </c>
      <c r="D37" s="13">
        <v>1653</v>
      </c>
      <c r="E37" s="32"/>
      <c r="F37" s="29"/>
    </row>
    <row r="38" spans="1:6" ht="15.75" x14ac:dyDescent="0.25">
      <c r="A38" s="15" t="s">
        <v>56</v>
      </c>
      <c r="B38" s="16" t="s">
        <v>46</v>
      </c>
      <c r="C38" s="7" t="s">
        <v>9</v>
      </c>
      <c r="D38" s="13">
        <v>1142</v>
      </c>
      <c r="E38" s="32"/>
      <c r="F38" s="29"/>
    </row>
    <row r="39" spans="1:6" ht="31.5" x14ac:dyDescent="0.25">
      <c r="A39" s="15" t="s">
        <v>318</v>
      </c>
      <c r="B39" s="17" t="s">
        <v>48</v>
      </c>
      <c r="C39" s="7" t="s">
        <v>95</v>
      </c>
      <c r="D39" s="13">
        <v>408</v>
      </c>
      <c r="E39" s="33"/>
      <c r="F39" s="29"/>
    </row>
    <row r="40" spans="1:6" ht="31.5" x14ac:dyDescent="0.25">
      <c r="A40" s="11" t="s">
        <v>57</v>
      </c>
      <c r="B40" s="12" t="s">
        <v>58</v>
      </c>
      <c r="C40" s="3" t="s">
        <v>314</v>
      </c>
      <c r="D40" s="38">
        <v>5</v>
      </c>
      <c r="E40" s="34"/>
      <c r="F40" s="29"/>
    </row>
    <row r="41" spans="1:6" ht="63" x14ac:dyDescent="0.25">
      <c r="A41" s="15" t="s">
        <v>59</v>
      </c>
      <c r="B41" s="8" t="s">
        <v>315</v>
      </c>
      <c r="C41" s="7" t="s">
        <v>9</v>
      </c>
      <c r="D41" s="18">
        <v>15</v>
      </c>
      <c r="E41" s="34"/>
      <c r="F41" s="29"/>
    </row>
    <row r="42" spans="1:6" ht="47.25" x14ac:dyDescent="0.25">
      <c r="A42" s="15" t="s">
        <v>60</v>
      </c>
      <c r="B42" s="8" t="s">
        <v>316</v>
      </c>
      <c r="C42" s="7" t="s">
        <v>259</v>
      </c>
      <c r="D42" s="18">
        <v>1</v>
      </c>
      <c r="E42" s="34"/>
      <c r="F42" s="29"/>
    </row>
    <row r="43" spans="1:6" ht="15.75" x14ac:dyDescent="0.25">
      <c r="A43" s="15" t="s">
        <v>61</v>
      </c>
      <c r="B43" s="8" t="s">
        <v>41</v>
      </c>
      <c r="C43" s="7" t="s">
        <v>26</v>
      </c>
      <c r="D43" s="18">
        <v>1.1399999999999999</v>
      </c>
      <c r="E43" s="34"/>
      <c r="F43" s="29"/>
    </row>
    <row r="44" spans="1:6" ht="15.75" x14ac:dyDescent="0.25">
      <c r="A44" s="15" t="s">
        <v>62</v>
      </c>
      <c r="B44" s="8" t="s">
        <v>43</v>
      </c>
      <c r="C44" s="7" t="s">
        <v>9</v>
      </c>
      <c r="D44" s="18">
        <v>180</v>
      </c>
      <c r="E44" s="34"/>
      <c r="F44" s="29"/>
    </row>
    <row r="45" spans="1:6" ht="15.75" x14ac:dyDescent="0.25">
      <c r="A45" s="15" t="s">
        <v>63</v>
      </c>
      <c r="B45" s="16" t="s">
        <v>291</v>
      </c>
      <c r="C45" s="7" t="s">
        <v>9</v>
      </c>
      <c r="D45" s="18">
        <v>96</v>
      </c>
      <c r="E45" s="34"/>
      <c r="F45" s="29"/>
    </row>
    <row r="46" spans="1:6" ht="15.75" x14ac:dyDescent="0.25">
      <c r="A46" s="15" t="s">
        <v>64</v>
      </c>
      <c r="B46" s="16" t="s">
        <v>46</v>
      </c>
      <c r="C46" s="7" t="s">
        <v>9</v>
      </c>
      <c r="D46" s="18">
        <v>63</v>
      </c>
      <c r="E46" s="35"/>
      <c r="F46" s="29"/>
    </row>
    <row r="47" spans="1:6" ht="31.5" x14ac:dyDescent="0.25">
      <c r="A47" s="15" t="s">
        <v>319</v>
      </c>
      <c r="B47" s="17" t="s">
        <v>48</v>
      </c>
      <c r="C47" s="7" t="s">
        <v>95</v>
      </c>
      <c r="D47" s="13">
        <v>20</v>
      </c>
      <c r="E47" s="30"/>
      <c r="F47" s="29"/>
    </row>
    <row r="48" spans="1:6" ht="31.5" x14ac:dyDescent="0.25">
      <c r="A48" s="11" t="s">
        <v>65</v>
      </c>
      <c r="B48" s="12" t="s">
        <v>66</v>
      </c>
      <c r="C48" s="3" t="s">
        <v>95</v>
      </c>
      <c r="D48" s="37">
        <v>12</v>
      </c>
      <c r="E48" s="35"/>
      <c r="F48" s="29"/>
    </row>
    <row r="49" spans="1:6" ht="63" x14ac:dyDescent="0.25">
      <c r="A49" s="15" t="s">
        <v>67</v>
      </c>
      <c r="B49" s="8" t="s">
        <v>315</v>
      </c>
      <c r="C49" s="7" t="s">
        <v>9</v>
      </c>
      <c r="D49" s="13">
        <v>48</v>
      </c>
      <c r="E49" s="35"/>
      <c r="F49" s="29"/>
    </row>
    <row r="50" spans="1:6" ht="47.25" x14ac:dyDescent="0.25">
      <c r="A50" s="15" t="s">
        <v>68</v>
      </c>
      <c r="B50" s="8" t="s">
        <v>316</v>
      </c>
      <c r="C50" s="7" t="s">
        <v>259</v>
      </c>
      <c r="D50" s="13">
        <v>4</v>
      </c>
      <c r="E50" s="35"/>
      <c r="F50" s="29"/>
    </row>
    <row r="51" spans="1:6" ht="15.75" x14ac:dyDescent="0.25">
      <c r="A51" s="15" t="s">
        <v>69</v>
      </c>
      <c r="B51" s="8" t="s">
        <v>41</v>
      </c>
      <c r="C51" s="7" t="s">
        <v>26</v>
      </c>
      <c r="D51" s="13">
        <v>4.5599999999999996</v>
      </c>
      <c r="E51" s="35"/>
      <c r="F51" s="29"/>
    </row>
    <row r="52" spans="1:6" ht="15.75" x14ac:dyDescent="0.25">
      <c r="A52" s="15" t="s">
        <v>70</v>
      </c>
      <c r="B52" s="8" t="s">
        <v>43</v>
      </c>
      <c r="C52" s="7" t="s">
        <v>9</v>
      </c>
      <c r="D52" s="13">
        <v>564</v>
      </c>
      <c r="E52" s="30"/>
      <c r="F52" s="29"/>
    </row>
    <row r="53" spans="1:6" ht="15.75" x14ac:dyDescent="0.25">
      <c r="A53" s="15" t="s">
        <v>71</v>
      </c>
      <c r="B53" s="16" t="s">
        <v>291</v>
      </c>
      <c r="C53" s="7" t="s">
        <v>9</v>
      </c>
      <c r="D53" s="13">
        <v>302</v>
      </c>
      <c r="E53" s="30"/>
      <c r="F53" s="29"/>
    </row>
    <row r="54" spans="1:6" ht="15.75" x14ac:dyDescent="0.25">
      <c r="A54" s="15" t="s">
        <v>72</v>
      </c>
      <c r="B54" s="16" t="s">
        <v>46</v>
      </c>
      <c r="C54" s="7" t="s">
        <v>9</v>
      </c>
      <c r="D54" s="13">
        <v>214</v>
      </c>
      <c r="E54" s="30"/>
      <c r="F54" s="29"/>
    </row>
    <row r="55" spans="1:6" ht="31.5" x14ac:dyDescent="0.25">
      <c r="A55" s="15" t="s">
        <v>320</v>
      </c>
      <c r="B55" s="17" t="s">
        <v>48</v>
      </c>
      <c r="C55" s="7" t="s">
        <v>95</v>
      </c>
      <c r="D55" s="13">
        <v>48</v>
      </c>
      <c r="E55" s="30"/>
      <c r="F55" s="29"/>
    </row>
    <row r="56" spans="1:6" ht="15.75" x14ac:dyDescent="0.25">
      <c r="A56" s="4" t="s">
        <v>73</v>
      </c>
      <c r="B56" s="5" t="s">
        <v>74</v>
      </c>
      <c r="C56" s="7"/>
      <c r="D56" s="19"/>
      <c r="E56" s="35"/>
      <c r="F56" s="29"/>
    </row>
    <row r="57" spans="1:6" ht="31.5" x14ac:dyDescent="0.25">
      <c r="A57" s="4" t="s">
        <v>75</v>
      </c>
      <c r="B57" s="20" t="s">
        <v>76</v>
      </c>
      <c r="C57" s="7"/>
      <c r="D57" s="13"/>
      <c r="E57" s="30"/>
      <c r="F57" s="29"/>
    </row>
    <row r="58" spans="1:6" ht="31.5" x14ac:dyDescent="0.25">
      <c r="A58" s="15" t="s">
        <v>77</v>
      </c>
      <c r="B58" s="39" t="s">
        <v>78</v>
      </c>
      <c r="C58" s="3" t="s">
        <v>15</v>
      </c>
      <c r="D58" s="37">
        <f>'[1]Atramine siena'!M4</f>
        <v>887.3</v>
      </c>
      <c r="E58" s="30"/>
      <c r="F58" s="29"/>
    </row>
    <row r="59" spans="1:6" ht="15.75" x14ac:dyDescent="0.25">
      <c r="A59" s="15" t="s">
        <v>79</v>
      </c>
      <c r="B59" s="21" t="s">
        <v>80</v>
      </c>
      <c r="C59" s="7" t="s">
        <v>26</v>
      </c>
      <c r="D59" s="13">
        <v>270.13209999999998</v>
      </c>
      <c r="E59" s="35"/>
      <c r="F59" s="29"/>
    </row>
    <row r="60" spans="1:6" ht="15.75" x14ac:dyDescent="0.25">
      <c r="A60" s="15" t="s">
        <v>81</v>
      </c>
      <c r="B60" s="21" t="s">
        <v>82</v>
      </c>
      <c r="C60" s="7" t="s">
        <v>9</v>
      </c>
      <c r="D60" s="13">
        <v>23514</v>
      </c>
      <c r="E60" s="35"/>
      <c r="F60" s="29"/>
    </row>
    <row r="61" spans="1:6" ht="15.75" x14ac:dyDescent="0.25">
      <c r="A61" s="15" t="s">
        <v>83</v>
      </c>
      <c r="B61" s="22" t="s">
        <v>84</v>
      </c>
      <c r="C61" s="7" t="s">
        <v>9</v>
      </c>
      <c r="D61" s="13">
        <v>19521</v>
      </c>
      <c r="E61" s="36"/>
      <c r="F61" s="29"/>
    </row>
    <row r="62" spans="1:6" ht="15.75" x14ac:dyDescent="0.25">
      <c r="A62" s="15" t="s">
        <v>85</v>
      </c>
      <c r="B62" s="22" t="s">
        <v>86</v>
      </c>
      <c r="C62" s="7" t="s">
        <v>9</v>
      </c>
      <c r="D62" s="18">
        <v>3993</v>
      </c>
      <c r="E62" s="35"/>
      <c r="F62" s="29"/>
    </row>
    <row r="63" spans="1:6" ht="31.5" x14ac:dyDescent="0.25">
      <c r="A63" s="15" t="s">
        <v>87</v>
      </c>
      <c r="B63" s="22" t="s">
        <v>88</v>
      </c>
      <c r="C63" s="7" t="s">
        <v>15</v>
      </c>
      <c r="D63" s="18">
        <f>'[1]Atramine siena'!L32</f>
        <v>976</v>
      </c>
      <c r="E63" s="35"/>
      <c r="F63" s="29"/>
    </row>
    <row r="64" spans="1:6" ht="15.75" x14ac:dyDescent="0.25">
      <c r="A64" s="4" t="s">
        <v>89</v>
      </c>
      <c r="B64" s="5" t="s">
        <v>90</v>
      </c>
      <c r="C64" s="7"/>
      <c r="D64" s="18"/>
      <c r="E64" s="35"/>
      <c r="F64" s="29"/>
    </row>
    <row r="65" spans="1:6" ht="15.75" x14ac:dyDescent="0.25">
      <c r="A65" s="4" t="s">
        <v>91</v>
      </c>
      <c r="B65" s="20" t="s">
        <v>92</v>
      </c>
      <c r="C65" s="7"/>
      <c r="D65" s="18"/>
      <c r="E65" s="35"/>
      <c r="F65" s="29"/>
    </row>
    <row r="66" spans="1:6" ht="15.75" x14ac:dyDescent="0.25">
      <c r="A66" s="1" t="s">
        <v>93</v>
      </c>
      <c r="B66" s="21" t="s">
        <v>94</v>
      </c>
      <c r="C66" s="7" t="s">
        <v>95</v>
      </c>
      <c r="D66" s="18">
        <f>'[1]Laiptai 1 mars_1'!M22</f>
        <v>12</v>
      </c>
      <c r="E66" s="35"/>
      <c r="F66" s="29"/>
    </row>
    <row r="67" spans="1:6" ht="15.75" x14ac:dyDescent="0.25">
      <c r="A67" s="1" t="s">
        <v>96</v>
      </c>
      <c r="B67" s="21" t="s">
        <v>80</v>
      </c>
      <c r="C67" s="7" t="s">
        <v>26</v>
      </c>
      <c r="D67" s="23">
        <v>4.0599999999999996</v>
      </c>
      <c r="E67" s="35"/>
      <c r="F67" s="29"/>
    </row>
    <row r="68" spans="1:6" ht="15.75" x14ac:dyDescent="0.25">
      <c r="A68" s="1" t="s">
        <v>97</v>
      </c>
      <c r="B68" s="21" t="s">
        <v>98</v>
      </c>
      <c r="C68" s="7" t="s">
        <v>9</v>
      </c>
      <c r="D68" s="23">
        <v>579</v>
      </c>
      <c r="E68" s="30"/>
      <c r="F68" s="29"/>
    </row>
    <row r="69" spans="1:6" ht="15.75" x14ac:dyDescent="0.25">
      <c r="A69" s="1" t="s">
        <v>99</v>
      </c>
      <c r="B69" s="21" t="s">
        <v>98</v>
      </c>
      <c r="C69" s="7" t="s">
        <v>9</v>
      </c>
      <c r="D69" s="23">
        <v>413.82</v>
      </c>
      <c r="E69" s="30"/>
      <c r="F69" s="29"/>
    </row>
    <row r="70" spans="1:6" ht="47.25" x14ac:dyDescent="0.25">
      <c r="A70" s="1" t="s">
        <v>100</v>
      </c>
      <c r="B70" s="21" t="s">
        <v>101</v>
      </c>
      <c r="C70" s="7" t="s">
        <v>26</v>
      </c>
      <c r="D70" s="23">
        <v>15</v>
      </c>
      <c r="E70" s="30"/>
      <c r="F70" s="29"/>
    </row>
    <row r="71" spans="1:6" ht="63" x14ac:dyDescent="0.25">
      <c r="A71" s="1" t="s">
        <v>102</v>
      </c>
      <c r="B71" s="21" t="s">
        <v>323</v>
      </c>
      <c r="C71" s="7" t="s">
        <v>95</v>
      </c>
      <c r="D71" s="23">
        <v>3</v>
      </c>
      <c r="E71" s="30"/>
      <c r="F71" s="29"/>
    </row>
    <row r="72" spans="1:6" ht="15.75" x14ac:dyDescent="0.25">
      <c r="A72" s="1" t="s">
        <v>103</v>
      </c>
      <c r="B72" s="21" t="s">
        <v>321</v>
      </c>
      <c r="C72" s="7" t="s">
        <v>259</v>
      </c>
      <c r="D72" s="23">
        <v>3</v>
      </c>
      <c r="E72" s="30"/>
      <c r="F72" s="29"/>
    </row>
    <row r="73" spans="1:6" ht="47.25" x14ac:dyDescent="0.25">
      <c r="A73" s="1" t="s">
        <v>322</v>
      </c>
      <c r="B73" s="21" t="s">
        <v>104</v>
      </c>
      <c r="C73" s="7" t="s">
        <v>26</v>
      </c>
      <c r="D73" s="23">
        <v>1</v>
      </c>
      <c r="E73" s="30"/>
      <c r="F73" s="29"/>
    </row>
    <row r="74" spans="1:6" ht="15.75" x14ac:dyDescent="0.25">
      <c r="A74" s="4" t="s">
        <v>105</v>
      </c>
      <c r="B74" s="20" t="s">
        <v>106</v>
      </c>
      <c r="C74" s="7"/>
      <c r="D74" s="23"/>
      <c r="E74" s="35"/>
      <c r="F74" s="29"/>
    </row>
    <row r="75" spans="1:6" ht="15.75" x14ac:dyDescent="0.25">
      <c r="A75" s="1" t="s">
        <v>107</v>
      </c>
      <c r="B75" s="21" t="s">
        <v>94</v>
      </c>
      <c r="C75" s="7" t="s">
        <v>95</v>
      </c>
      <c r="D75" s="23">
        <f>'[1]Laiptai_1 mars_2'!M22</f>
        <v>10</v>
      </c>
      <c r="E75" s="35"/>
      <c r="F75" s="29"/>
    </row>
    <row r="76" spans="1:6" ht="15.75" x14ac:dyDescent="0.25">
      <c r="A76" s="1" t="s">
        <v>108</v>
      </c>
      <c r="B76" s="21" t="s">
        <v>80</v>
      </c>
      <c r="C76" s="7" t="s">
        <v>26</v>
      </c>
      <c r="D76" s="23">
        <v>6.2930000000000001</v>
      </c>
      <c r="E76" s="35"/>
      <c r="F76" s="29"/>
    </row>
    <row r="77" spans="1:6" ht="15.75" x14ac:dyDescent="0.25">
      <c r="A77" s="1" t="s">
        <v>109</v>
      </c>
      <c r="B77" s="21" t="s">
        <v>98</v>
      </c>
      <c r="C77" s="7" t="s">
        <v>9</v>
      </c>
      <c r="D77" s="23">
        <v>882.4</v>
      </c>
      <c r="E77" s="30"/>
      <c r="F77" s="29"/>
    </row>
    <row r="78" spans="1:6" ht="15.75" x14ac:dyDescent="0.25">
      <c r="A78" s="1" t="s">
        <v>110</v>
      </c>
      <c r="B78" s="21" t="s">
        <v>98</v>
      </c>
      <c r="C78" s="7" t="s">
        <v>9</v>
      </c>
      <c r="D78" s="23">
        <v>638.4</v>
      </c>
      <c r="E78" s="30"/>
      <c r="F78" s="29"/>
    </row>
    <row r="79" spans="1:6" ht="47.25" x14ac:dyDescent="0.25">
      <c r="A79" s="1" t="s">
        <v>111</v>
      </c>
      <c r="B79" s="21" t="s">
        <v>101</v>
      </c>
      <c r="C79" s="7" t="s">
        <v>26</v>
      </c>
      <c r="D79" s="23">
        <v>23</v>
      </c>
      <c r="E79" s="30"/>
      <c r="F79" s="29"/>
    </row>
    <row r="80" spans="1:6" ht="63" x14ac:dyDescent="0.25">
      <c r="A80" s="1" t="s">
        <v>112</v>
      </c>
      <c r="B80" s="21" t="s">
        <v>323</v>
      </c>
      <c r="C80" s="7" t="s">
        <v>95</v>
      </c>
      <c r="D80" s="23">
        <v>4</v>
      </c>
      <c r="E80" s="30"/>
      <c r="F80" s="29"/>
    </row>
    <row r="81" spans="1:6" ht="15.75" x14ac:dyDescent="0.25">
      <c r="A81" s="1" t="s">
        <v>113</v>
      </c>
      <c r="B81" s="21" t="s">
        <v>321</v>
      </c>
      <c r="C81" s="7" t="s">
        <v>259</v>
      </c>
      <c r="D81" s="23">
        <v>2.7</v>
      </c>
      <c r="E81" s="30"/>
      <c r="F81" s="29"/>
    </row>
    <row r="82" spans="1:6" ht="47.25" x14ac:dyDescent="0.25">
      <c r="A82" s="1" t="s">
        <v>324</v>
      </c>
      <c r="B82" s="21" t="s">
        <v>104</v>
      </c>
      <c r="C82" s="7" t="s">
        <v>26</v>
      </c>
      <c r="D82" s="23">
        <v>1</v>
      </c>
      <c r="E82" s="30"/>
      <c r="F82" s="29"/>
    </row>
    <row r="83" spans="1:6" ht="15.75" x14ac:dyDescent="0.25">
      <c r="A83" s="4" t="s">
        <v>114</v>
      </c>
      <c r="B83" s="20" t="s">
        <v>115</v>
      </c>
      <c r="C83" s="7"/>
      <c r="D83" s="23"/>
      <c r="E83" s="35"/>
      <c r="F83" s="29"/>
    </row>
    <row r="84" spans="1:6" ht="15.75" x14ac:dyDescent="0.25">
      <c r="A84" s="1" t="s">
        <v>116</v>
      </c>
      <c r="B84" s="21" t="s">
        <v>94</v>
      </c>
      <c r="C84" s="7" t="s">
        <v>95</v>
      </c>
      <c r="D84" s="23">
        <v>18</v>
      </c>
      <c r="E84" s="35"/>
      <c r="F84" s="29"/>
    </row>
    <row r="85" spans="1:6" ht="15.75" x14ac:dyDescent="0.25">
      <c r="A85" s="1" t="s">
        <v>117</v>
      </c>
      <c r="B85" s="21" t="s">
        <v>80</v>
      </c>
      <c r="C85" s="7" t="s">
        <v>26</v>
      </c>
      <c r="D85" s="23">
        <v>4.3600000000000003</v>
      </c>
      <c r="E85" s="35"/>
      <c r="F85" s="29"/>
    </row>
    <row r="86" spans="1:6" ht="15.75" x14ac:dyDescent="0.25">
      <c r="A86" s="1" t="s">
        <v>118</v>
      </c>
      <c r="B86" s="21" t="s">
        <v>98</v>
      </c>
      <c r="C86" s="7" t="s">
        <v>9</v>
      </c>
      <c r="D86" s="23">
        <v>611.20000000000005</v>
      </c>
      <c r="E86" s="30"/>
      <c r="F86" s="29"/>
    </row>
    <row r="87" spans="1:6" ht="15.75" x14ac:dyDescent="0.25">
      <c r="A87" s="1" t="s">
        <v>119</v>
      </c>
      <c r="B87" s="21" t="s">
        <v>98</v>
      </c>
      <c r="C87" s="7" t="s">
        <v>9</v>
      </c>
      <c r="D87" s="23">
        <v>430.6</v>
      </c>
      <c r="E87" s="30"/>
      <c r="F87" s="29"/>
    </row>
    <row r="88" spans="1:6" ht="47.25" x14ac:dyDescent="0.25">
      <c r="A88" s="1" t="s">
        <v>120</v>
      </c>
      <c r="B88" s="21" t="s">
        <v>101</v>
      </c>
      <c r="C88" s="7" t="s">
        <v>26</v>
      </c>
      <c r="D88" s="23">
        <v>16</v>
      </c>
      <c r="E88" s="30"/>
      <c r="F88" s="29"/>
    </row>
    <row r="89" spans="1:6" ht="63" x14ac:dyDescent="0.25">
      <c r="A89" s="1" t="s">
        <v>121</v>
      </c>
      <c r="B89" s="21" t="s">
        <v>323</v>
      </c>
      <c r="C89" s="7" t="s">
        <v>95</v>
      </c>
      <c r="D89" s="23">
        <v>2</v>
      </c>
      <c r="E89" s="30"/>
      <c r="F89" s="29"/>
    </row>
    <row r="90" spans="1:6" ht="15.75" x14ac:dyDescent="0.25">
      <c r="A90" s="1" t="s">
        <v>122</v>
      </c>
      <c r="B90" s="21" t="s">
        <v>321</v>
      </c>
      <c r="C90" s="7" t="s">
        <v>259</v>
      </c>
      <c r="D90" s="23">
        <v>1.3</v>
      </c>
      <c r="E90" s="30"/>
      <c r="F90" s="29"/>
    </row>
    <row r="91" spans="1:6" ht="47.25" x14ac:dyDescent="0.25">
      <c r="A91" s="1" t="s">
        <v>325</v>
      </c>
      <c r="B91" s="21" t="s">
        <v>104</v>
      </c>
      <c r="C91" s="7" t="s">
        <v>26</v>
      </c>
      <c r="D91" s="23">
        <v>1</v>
      </c>
      <c r="E91" s="30"/>
      <c r="F91" s="29"/>
    </row>
    <row r="92" spans="1:6" ht="15.75" x14ac:dyDescent="0.25">
      <c r="A92" s="4" t="s">
        <v>123</v>
      </c>
      <c r="B92" s="20" t="s">
        <v>124</v>
      </c>
      <c r="C92" s="7"/>
      <c r="D92" s="23"/>
      <c r="E92" s="35"/>
      <c r="F92" s="29"/>
    </row>
    <row r="93" spans="1:6" ht="15.75" x14ac:dyDescent="0.25">
      <c r="A93" s="1" t="s">
        <v>125</v>
      </c>
      <c r="B93" s="21" t="s">
        <v>94</v>
      </c>
      <c r="C93" s="7" t="s">
        <v>95</v>
      </c>
      <c r="D93" s="23">
        <v>8</v>
      </c>
      <c r="E93" s="35"/>
      <c r="F93" s="29"/>
    </row>
    <row r="94" spans="1:6" ht="15.75" x14ac:dyDescent="0.25">
      <c r="A94" s="1" t="s">
        <v>126</v>
      </c>
      <c r="B94" s="21" t="s">
        <v>80</v>
      </c>
      <c r="C94" s="7" t="s">
        <v>26</v>
      </c>
      <c r="D94" s="23">
        <v>2.54</v>
      </c>
      <c r="E94" s="35"/>
      <c r="F94" s="29"/>
    </row>
    <row r="95" spans="1:6" ht="15.75" x14ac:dyDescent="0.25">
      <c r="A95" s="1" t="s">
        <v>127</v>
      </c>
      <c r="B95" s="21" t="s">
        <v>98</v>
      </c>
      <c r="C95" s="7" t="s">
        <v>9</v>
      </c>
      <c r="D95" s="23">
        <v>356.1</v>
      </c>
      <c r="E95" s="30"/>
      <c r="F95" s="29"/>
    </row>
    <row r="96" spans="1:6" ht="15.75" x14ac:dyDescent="0.25">
      <c r="A96" s="1" t="s">
        <v>128</v>
      </c>
      <c r="B96" s="21" t="s">
        <v>98</v>
      </c>
      <c r="C96" s="7" t="s">
        <v>9</v>
      </c>
      <c r="D96" s="23">
        <v>253.5</v>
      </c>
      <c r="E96" s="30"/>
      <c r="F96" s="29"/>
    </row>
    <row r="97" spans="1:6" ht="47.25" x14ac:dyDescent="0.25">
      <c r="A97" s="1" t="s">
        <v>129</v>
      </c>
      <c r="B97" s="21" t="s">
        <v>101</v>
      </c>
      <c r="C97" s="7" t="s">
        <v>26</v>
      </c>
      <c r="D97" s="23">
        <v>9</v>
      </c>
      <c r="E97" s="30"/>
      <c r="F97" s="29"/>
    </row>
    <row r="98" spans="1:6" ht="63" x14ac:dyDescent="0.25">
      <c r="A98" s="1" t="s">
        <v>130</v>
      </c>
      <c r="B98" s="21" t="s">
        <v>323</v>
      </c>
      <c r="C98" s="7" t="s">
        <v>95</v>
      </c>
      <c r="D98" s="23">
        <v>2</v>
      </c>
      <c r="E98" s="30"/>
      <c r="F98" s="29"/>
    </row>
    <row r="99" spans="1:6" ht="15.75" x14ac:dyDescent="0.25">
      <c r="A99" s="1" t="s">
        <v>131</v>
      </c>
      <c r="B99" s="21" t="s">
        <v>326</v>
      </c>
      <c r="C99" s="7" t="s">
        <v>259</v>
      </c>
      <c r="D99" s="23">
        <v>1.3</v>
      </c>
      <c r="E99" s="30"/>
      <c r="F99" s="29"/>
    </row>
    <row r="100" spans="1:6" ht="47.25" x14ac:dyDescent="0.25">
      <c r="A100" s="1" t="s">
        <v>327</v>
      </c>
      <c r="B100" s="21" t="s">
        <v>104</v>
      </c>
      <c r="C100" s="7" t="s">
        <v>26</v>
      </c>
      <c r="D100" s="23">
        <v>1</v>
      </c>
      <c r="E100" s="30"/>
      <c r="F100" s="29"/>
    </row>
    <row r="101" spans="1:6" ht="15.75" x14ac:dyDescent="0.25">
      <c r="A101" s="4" t="s">
        <v>132</v>
      </c>
      <c r="B101" s="20" t="s">
        <v>133</v>
      </c>
      <c r="C101" s="7"/>
      <c r="D101" s="23"/>
      <c r="E101" s="35"/>
      <c r="F101" s="29"/>
    </row>
    <row r="102" spans="1:6" ht="15.75" x14ac:dyDescent="0.25">
      <c r="A102" s="1" t="s">
        <v>134</v>
      </c>
      <c r="B102" s="21" t="s">
        <v>94</v>
      </c>
      <c r="C102" s="7" t="s">
        <v>95</v>
      </c>
      <c r="D102" s="23">
        <v>17</v>
      </c>
      <c r="E102" s="35"/>
      <c r="F102" s="29"/>
    </row>
    <row r="103" spans="1:6" ht="15.75" x14ac:dyDescent="0.25">
      <c r="A103" s="1" t="s">
        <v>135</v>
      </c>
      <c r="B103" s="21" t="s">
        <v>80</v>
      </c>
      <c r="C103" s="7" t="s">
        <v>26</v>
      </c>
      <c r="D103" s="23">
        <v>7.2</v>
      </c>
      <c r="E103" s="35"/>
      <c r="F103" s="29"/>
    </row>
    <row r="104" spans="1:6" ht="15.75" x14ac:dyDescent="0.25">
      <c r="A104" s="1" t="s">
        <v>136</v>
      </c>
      <c r="B104" s="21" t="s">
        <v>98</v>
      </c>
      <c r="C104" s="7" t="s">
        <v>9</v>
      </c>
      <c r="D104" s="23">
        <v>1011.5</v>
      </c>
      <c r="E104" s="30"/>
      <c r="F104" s="29"/>
    </row>
    <row r="105" spans="1:6" ht="15.75" x14ac:dyDescent="0.25">
      <c r="A105" s="1" t="s">
        <v>137</v>
      </c>
      <c r="B105" s="21" t="s">
        <v>98</v>
      </c>
      <c r="C105" s="7" t="s">
        <v>9</v>
      </c>
      <c r="D105" s="23">
        <v>726.2</v>
      </c>
      <c r="E105" s="30"/>
      <c r="F105" s="29"/>
    </row>
    <row r="106" spans="1:6" ht="47.25" x14ac:dyDescent="0.25">
      <c r="A106" s="1" t="s">
        <v>138</v>
      </c>
      <c r="B106" s="21" t="s">
        <v>101</v>
      </c>
      <c r="C106" s="7" t="s">
        <v>26</v>
      </c>
      <c r="D106" s="23">
        <v>26</v>
      </c>
      <c r="E106" s="30"/>
      <c r="F106" s="29"/>
    </row>
    <row r="107" spans="1:6" ht="63" x14ac:dyDescent="0.25">
      <c r="A107" s="1" t="s">
        <v>139</v>
      </c>
      <c r="B107" s="21" t="s">
        <v>323</v>
      </c>
      <c r="C107" s="7" t="s">
        <v>95</v>
      </c>
      <c r="D107" s="23">
        <v>3</v>
      </c>
      <c r="E107" s="30"/>
      <c r="F107" s="29"/>
    </row>
    <row r="108" spans="1:6" ht="15.75" x14ac:dyDescent="0.25">
      <c r="A108" s="1" t="s">
        <v>140</v>
      </c>
      <c r="B108" s="21" t="s">
        <v>321</v>
      </c>
      <c r="C108" s="7" t="s">
        <v>259</v>
      </c>
      <c r="D108" s="23">
        <v>2</v>
      </c>
      <c r="E108" s="30"/>
      <c r="F108" s="29"/>
    </row>
    <row r="109" spans="1:6" ht="47.25" x14ac:dyDescent="0.25">
      <c r="A109" s="1" t="s">
        <v>328</v>
      </c>
      <c r="B109" s="21" t="s">
        <v>104</v>
      </c>
      <c r="C109" s="7" t="s">
        <v>26</v>
      </c>
      <c r="D109" s="23">
        <v>1</v>
      </c>
      <c r="E109" s="30"/>
      <c r="F109" s="29"/>
    </row>
    <row r="110" spans="1:6" ht="15.75" x14ac:dyDescent="0.25">
      <c r="A110" s="4" t="s">
        <v>141</v>
      </c>
      <c r="B110" s="20" t="s">
        <v>142</v>
      </c>
      <c r="C110" s="7"/>
      <c r="D110" s="23"/>
      <c r="E110" s="35"/>
      <c r="F110" s="29"/>
    </row>
    <row r="111" spans="1:6" ht="15.75" x14ac:dyDescent="0.25">
      <c r="A111" s="1" t="s">
        <v>143</v>
      </c>
      <c r="B111" s="21" t="s">
        <v>94</v>
      </c>
      <c r="C111" s="7" t="s">
        <v>95</v>
      </c>
      <c r="D111" s="23">
        <v>9</v>
      </c>
      <c r="E111" s="35"/>
      <c r="F111" s="29"/>
    </row>
    <row r="112" spans="1:6" ht="15.75" x14ac:dyDescent="0.25">
      <c r="A112" s="1" t="s">
        <v>144</v>
      </c>
      <c r="B112" s="21" t="s">
        <v>80</v>
      </c>
      <c r="C112" s="7" t="s">
        <v>26</v>
      </c>
      <c r="D112" s="23">
        <v>2.0299999999999998</v>
      </c>
      <c r="E112" s="35"/>
      <c r="F112" s="29"/>
    </row>
    <row r="113" spans="1:6" ht="15.75" x14ac:dyDescent="0.25">
      <c r="A113" s="1" t="s">
        <v>145</v>
      </c>
      <c r="B113" s="21" t="s">
        <v>98</v>
      </c>
      <c r="C113" s="7" t="s">
        <v>9</v>
      </c>
      <c r="D113" s="23">
        <v>279</v>
      </c>
      <c r="E113" s="30"/>
      <c r="F113" s="29"/>
    </row>
    <row r="114" spans="1:6" ht="15.75" x14ac:dyDescent="0.25">
      <c r="A114" s="1" t="s">
        <v>146</v>
      </c>
      <c r="B114" s="21" t="s">
        <v>98</v>
      </c>
      <c r="C114" s="7" t="s">
        <v>9</v>
      </c>
      <c r="D114" s="23">
        <v>195</v>
      </c>
      <c r="E114" s="30"/>
      <c r="F114" s="29"/>
    </row>
    <row r="115" spans="1:6" ht="47.25" x14ac:dyDescent="0.25">
      <c r="A115" s="1" t="s">
        <v>147</v>
      </c>
      <c r="B115" s="21" t="s">
        <v>101</v>
      </c>
      <c r="C115" s="7" t="s">
        <v>26</v>
      </c>
      <c r="D115" s="23">
        <v>8</v>
      </c>
      <c r="E115" s="30"/>
      <c r="F115" s="29"/>
    </row>
    <row r="116" spans="1:6" ht="63" x14ac:dyDescent="0.25">
      <c r="A116" s="1" t="s">
        <v>148</v>
      </c>
      <c r="B116" s="21" t="s">
        <v>323</v>
      </c>
      <c r="C116" s="7" t="s">
        <v>95</v>
      </c>
      <c r="D116" s="23">
        <v>2</v>
      </c>
      <c r="E116" s="30"/>
      <c r="F116" s="29"/>
    </row>
    <row r="117" spans="1:6" ht="15.75" x14ac:dyDescent="0.25">
      <c r="A117" s="1" t="s">
        <v>149</v>
      </c>
      <c r="B117" s="21" t="s">
        <v>321</v>
      </c>
      <c r="C117" s="7" t="s">
        <v>259</v>
      </c>
      <c r="D117" s="23">
        <v>1.3</v>
      </c>
      <c r="E117" s="30"/>
      <c r="F117" s="29"/>
    </row>
    <row r="118" spans="1:6" ht="47.25" x14ac:dyDescent="0.25">
      <c r="A118" s="1" t="s">
        <v>329</v>
      </c>
      <c r="B118" s="21" t="s">
        <v>104</v>
      </c>
      <c r="C118" s="7" t="s">
        <v>26</v>
      </c>
      <c r="D118" s="23">
        <v>1</v>
      </c>
      <c r="E118" s="30"/>
      <c r="F118" s="29"/>
    </row>
    <row r="119" spans="1:6" ht="15.75" x14ac:dyDescent="0.25">
      <c r="A119" s="24" t="s">
        <v>150</v>
      </c>
      <c r="B119" s="20" t="s">
        <v>151</v>
      </c>
      <c r="C119" s="7"/>
      <c r="D119" s="23"/>
      <c r="E119" s="30"/>
      <c r="F119" s="29"/>
    </row>
    <row r="120" spans="1:6" ht="15.75" x14ac:dyDescent="0.25">
      <c r="A120" s="25" t="s">
        <v>152</v>
      </c>
      <c r="B120" s="12" t="s">
        <v>153</v>
      </c>
      <c r="C120" s="7"/>
      <c r="D120" s="23"/>
      <c r="E120" s="30"/>
      <c r="F120" s="29"/>
    </row>
    <row r="121" spans="1:6" ht="47.25" x14ac:dyDescent="0.25">
      <c r="A121" s="1" t="s">
        <v>154</v>
      </c>
      <c r="B121" s="21" t="s">
        <v>155</v>
      </c>
      <c r="C121" s="7" t="s">
        <v>15</v>
      </c>
      <c r="D121" s="23">
        <v>369</v>
      </c>
      <c r="E121" s="30"/>
      <c r="F121" s="29"/>
    </row>
    <row r="122" spans="1:6" ht="47.25" x14ac:dyDescent="0.25">
      <c r="A122" s="1" t="s">
        <v>156</v>
      </c>
      <c r="B122" s="21" t="s">
        <v>157</v>
      </c>
      <c r="C122" s="7" t="s">
        <v>15</v>
      </c>
      <c r="D122" s="23">
        <v>369</v>
      </c>
      <c r="E122" s="30"/>
      <c r="F122" s="29"/>
    </row>
    <row r="123" spans="1:6" ht="110.25" x14ac:dyDescent="0.25">
      <c r="A123" s="1" t="s">
        <v>158</v>
      </c>
      <c r="B123" s="21" t="s">
        <v>159</v>
      </c>
      <c r="C123" s="7" t="s">
        <v>15</v>
      </c>
      <c r="D123" s="23">
        <v>369</v>
      </c>
      <c r="E123" s="30"/>
      <c r="F123" s="29"/>
    </row>
    <row r="124" spans="1:6" ht="47.25" x14ac:dyDescent="0.25">
      <c r="A124" s="1" t="s">
        <v>160</v>
      </c>
      <c r="B124" s="21" t="s">
        <v>161</v>
      </c>
      <c r="C124" s="7" t="s">
        <v>26</v>
      </c>
      <c r="D124" s="23">
        <v>70</v>
      </c>
      <c r="E124" s="30"/>
      <c r="F124" s="29"/>
    </row>
    <row r="125" spans="1:6" ht="78.75" x14ac:dyDescent="0.25">
      <c r="A125" s="1" t="s">
        <v>333</v>
      </c>
      <c r="B125" s="21" t="s">
        <v>330</v>
      </c>
      <c r="C125" s="7" t="s">
        <v>9</v>
      </c>
      <c r="D125" s="23">
        <v>26</v>
      </c>
      <c r="E125" s="30"/>
      <c r="F125" s="29"/>
    </row>
    <row r="126" spans="1:6" ht="15.75" x14ac:dyDescent="0.25">
      <c r="A126" s="1" t="s">
        <v>334</v>
      </c>
      <c r="B126" s="21" t="s">
        <v>331</v>
      </c>
      <c r="C126" s="7" t="s">
        <v>332</v>
      </c>
      <c r="D126" s="23">
        <v>26</v>
      </c>
      <c r="E126" s="30"/>
      <c r="F126" s="29"/>
    </row>
    <row r="127" spans="1:6" ht="15.75" x14ac:dyDescent="0.25">
      <c r="A127" s="25" t="s">
        <v>162</v>
      </c>
      <c r="B127" s="12" t="s">
        <v>163</v>
      </c>
      <c r="C127" s="7"/>
      <c r="D127" s="23"/>
      <c r="E127" s="30"/>
      <c r="F127" s="29"/>
    </row>
    <row r="128" spans="1:6" ht="47.25" x14ac:dyDescent="0.25">
      <c r="A128" s="1" t="s">
        <v>164</v>
      </c>
      <c r="B128" s="21" t="s">
        <v>165</v>
      </c>
      <c r="C128" s="7" t="s">
        <v>15</v>
      </c>
      <c r="D128" s="23">
        <v>179</v>
      </c>
      <c r="E128" s="30"/>
      <c r="F128" s="29"/>
    </row>
    <row r="129" spans="1:6" ht="47.25" x14ac:dyDescent="0.25">
      <c r="A129" s="1" t="s">
        <v>166</v>
      </c>
      <c r="B129" s="21" t="s">
        <v>157</v>
      </c>
      <c r="C129" s="7" t="s">
        <v>15</v>
      </c>
      <c r="D129" s="23">
        <v>198</v>
      </c>
      <c r="E129" s="30"/>
      <c r="F129" s="29"/>
    </row>
    <row r="130" spans="1:6" ht="47.25" x14ac:dyDescent="0.25">
      <c r="A130" s="1" t="s">
        <v>167</v>
      </c>
      <c r="B130" s="21" t="s">
        <v>168</v>
      </c>
      <c r="C130" s="7" t="s">
        <v>15</v>
      </c>
      <c r="D130" s="23">
        <v>198</v>
      </c>
      <c r="E130" s="30"/>
      <c r="F130" s="29"/>
    </row>
    <row r="131" spans="1:6" ht="47.25" x14ac:dyDescent="0.25">
      <c r="A131" s="1" t="s">
        <v>169</v>
      </c>
      <c r="B131" s="21" t="s">
        <v>161</v>
      </c>
      <c r="C131" s="7" t="s">
        <v>26</v>
      </c>
      <c r="D131" s="23">
        <v>38</v>
      </c>
      <c r="E131" s="30"/>
      <c r="F131" s="29"/>
    </row>
    <row r="132" spans="1:6" ht="31.5" x14ac:dyDescent="0.25">
      <c r="A132" s="25" t="s">
        <v>170</v>
      </c>
      <c r="B132" s="20" t="s">
        <v>171</v>
      </c>
      <c r="C132" s="7"/>
      <c r="D132" s="23"/>
      <c r="E132" s="30"/>
      <c r="F132" s="29"/>
    </row>
    <row r="133" spans="1:6" ht="63" x14ac:dyDescent="0.25">
      <c r="A133" s="1" t="s">
        <v>172</v>
      </c>
      <c r="B133" s="21" t="s">
        <v>335</v>
      </c>
      <c r="C133" s="7" t="s">
        <v>259</v>
      </c>
      <c r="D133" s="23">
        <v>91</v>
      </c>
      <c r="E133" s="30"/>
      <c r="F133" s="29"/>
    </row>
    <row r="134" spans="1:6" ht="15.75" x14ac:dyDescent="0.25">
      <c r="A134" s="1" t="s">
        <v>173</v>
      </c>
      <c r="B134" s="21" t="s">
        <v>80</v>
      </c>
      <c r="C134" s="7" t="s">
        <v>26</v>
      </c>
      <c r="D134" s="23">
        <v>92.82</v>
      </c>
      <c r="E134" s="30"/>
      <c r="F134" s="29"/>
    </row>
    <row r="135" spans="1:6" ht="47.25" x14ac:dyDescent="0.25">
      <c r="A135" s="1" t="s">
        <v>174</v>
      </c>
      <c r="B135" s="21" t="s">
        <v>168</v>
      </c>
      <c r="C135" s="7" t="s">
        <v>15</v>
      </c>
      <c r="D135" s="23">
        <v>152</v>
      </c>
      <c r="E135" s="30"/>
      <c r="F135" s="29"/>
    </row>
    <row r="136" spans="1:6" ht="47.25" x14ac:dyDescent="0.25">
      <c r="A136" s="1" t="s">
        <v>336</v>
      </c>
      <c r="B136" s="21" t="s">
        <v>161</v>
      </c>
      <c r="C136" s="7" t="s">
        <v>26</v>
      </c>
      <c r="D136" s="23">
        <v>29</v>
      </c>
      <c r="E136" s="30"/>
      <c r="F136" s="29"/>
    </row>
    <row r="137" spans="1:6" ht="31.5" x14ac:dyDescent="0.25">
      <c r="A137" s="25" t="s">
        <v>175</v>
      </c>
      <c r="B137" s="20" t="s">
        <v>176</v>
      </c>
      <c r="C137" s="7"/>
      <c r="D137" s="23"/>
      <c r="E137" s="30"/>
      <c r="F137" s="29"/>
    </row>
    <row r="138" spans="1:6" ht="94.5" x14ac:dyDescent="0.25">
      <c r="A138" s="1" t="s">
        <v>177</v>
      </c>
      <c r="B138" s="21" t="s">
        <v>337</v>
      </c>
      <c r="C138" s="7" t="s">
        <v>15</v>
      </c>
      <c r="D138" s="23">
        <v>168</v>
      </c>
      <c r="E138" s="30"/>
      <c r="F138" s="29"/>
    </row>
    <row r="139" spans="1:6" ht="47.25" x14ac:dyDescent="0.25">
      <c r="A139" s="1" t="s">
        <v>178</v>
      </c>
      <c r="B139" s="21" t="s">
        <v>338</v>
      </c>
      <c r="C139" s="7" t="s">
        <v>259</v>
      </c>
      <c r="D139" s="23">
        <v>13.708</v>
      </c>
      <c r="E139" s="30"/>
      <c r="F139" s="29"/>
    </row>
    <row r="140" spans="1:6" ht="63" x14ac:dyDescent="0.25">
      <c r="A140" s="1" t="s">
        <v>179</v>
      </c>
      <c r="B140" s="21" t="s">
        <v>340</v>
      </c>
      <c r="C140" s="7" t="s">
        <v>15</v>
      </c>
      <c r="D140" s="23">
        <v>168</v>
      </c>
      <c r="E140" s="30"/>
      <c r="F140" s="29"/>
    </row>
    <row r="141" spans="1:6" ht="47.25" x14ac:dyDescent="0.25">
      <c r="A141" s="1" t="s">
        <v>339</v>
      </c>
      <c r="B141" s="21" t="s">
        <v>180</v>
      </c>
      <c r="C141" s="7" t="s">
        <v>26</v>
      </c>
      <c r="D141" s="23">
        <v>37</v>
      </c>
      <c r="E141" s="30"/>
      <c r="F141" s="29"/>
    </row>
    <row r="142" spans="1:6" ht="15.75" x14ac:dyDescent="0.25">
      <c r="A142" s="1" t="s">
        <v>181</v>
      </c>
      <c r="B142" s="20" t="s">
        <v>182</v>
      </c>
      <c r="C142" s="7"/>
      <c r="D142" s="23"/>
      <c r="E142" s="30"/>
      <c r="F142" s="29"/>
    </row>
    <row r="143" spans="1:6" ht="63" x14ac:dyDescent="0.25">
      <c r="A143" s="1" t="s">
        <v>183</v>
      </c>
      <c r="B143" s="21" t="s">
        <v>341</v>
      </c>
      <c r="C143" s="7" t="s">
        <v>15</v>
      </c>
      <c r="D143" s="23">
        <v>506</v>
      </c>
      <c r="E143" s="30"/>
      <c r="F143" s="29"/>
    </row>
    <row r="144" spans="1:6" ht="47.25" x14ac:dyDescent="0.25">
      <c r="A144" s="1"/>
      <c r="B144" s="21" t="s">
        <v>338</v>
      </c>
      <c r="C144" s="7" t="s">
        <v>259</v>
      </c>
      <c r="D144" s="23">
        <v>41.29</v>
      </c>
      <c r="E144" s="30"/>
      <c r="F144" s="29"/>
    </row>
    <row r="145" spans="1:6" ht="63" x14ac:dyDescent="0.25">
      <c r="A145" s="1" t="s">
        <v>184</v>
      </c>
      <c r="B145" s="21" t="s">
        <v>340</v>
      </c>
      <c r="C145" s="7" t="s">
        <v>15</v>
      </c>
      <c r="D145" s="23">
        <v>506</v>
      </c>
      <c r="E145" s="30"/>
      <c r="F145" s="29"/>
    </row>
    <row r="146" spans="1:6" ht="47.25" x14ac:dyDescent="0.25">
      <c r="A146" s="1" t="s">
        <v>185</v>
      </c>
      <c r="B146" s="21" t="s">
        <v>180</v>
      </c>
      <c r="C146" s="7" t="s">
        <v>26</v>
      </c>
      <c r="D146" s="23">
        <v>111</v>
      </c>
      <c r="E146" s="30"/>
      <c r="F146" s="29"/>
    </row>
    <row r="147" spans="1:6" ht="15.75" x14ac:dyDescent="0.25">
      <c r="A147" s="25" t="s">
        <v>181</v>
      </c>
      <c r="B147" s="20" t="s">
        <v>186</v>
      </c>
      <c r="C147" s="7"/>
      <c r="D147" s="23"/>
      <c r="E147" s="30"/>
      <c r="F147" s="29"/>
    </row>
    <row r="148" spans="1:6" ht="31.5" x14ac:dyDescent="0.25">
      <c r="A148" s="1" t="s">
        <v>183</v>
      </c>
      <c r="B148" s="21" t="s">
        <v>187</v>
      </c>
      <c r="C148" s="7" t="s">
        <v>15</v>
      </c>
      <c r="D148" s="23">
        <v>55</v>
      </c>
      <c r="E148" s="30"/>
      <c r="F148" s="29"/>
    </row>
    <row r="149" spans="1:6" ht="94.5" x14ac:dyDescent="0.25">
      <c r="A149" s="1" t="s">
        <v>184</v>
      </c>
      <c r="B149" s="21" t="s">
        <v>342</v>
      </c>
      <c r="C149" s="7" t="s">
        <v>259</v>
      </c>
      <c r="D149" s="23">
        <v>5.5</v>
      </c>
      <c r="E149" s="30"/>
      <c r="F149" s="29"/>
    </row>
    <row r="150" spans="1:6" ht="47.25" x14ac:dyDescent="0.25">
      <c r="A150" s="1" t="s">
        <v>185</v>
      </c>
      <c r="B150" s="21" t="s">
        <v>343</v>
      </c>
      <c r="C150" s="7" t="s">
        <v>238</v>
      </c>
      <c r="D150" s="23">
        <v>55</v>
      </c>
      <c r="E150" s="30"/>
      <c r="F150" s="29"/>
    </row>
    <row r="151" spans="1:6" ht="31.5" x14ac:dyDescent="0.25">
      <c r="A151" s="25" t="s">
        <v>188</v>
      </c>
      <c r="B151" s="20" t="s">
        <v>189</v>
      </c>
      <c r="C151" s="7"/>
      <c r="D151" s="23"/>
      <c r="E151" s="30"/>
      <c r="F151" s="29"/>
    </row>
    <row r="152" spans="1:6" ht="31.5" x14ac:dyDescent="0.25">
      <c r="A152" s="1" t="s">
        <v>190</v>
      </c>
      <c r="B152" s="21" t="s">
        <v>300</v>
      </c>
      <c r="C152" s="7" t="s">
        <v>15</v>
      </c>
      <c r="D152" s="23">
        <v>11</v>
      </c>
      <c r="E152" s="30"/>
      <c r="F152" s="29"/>
    </row>
    <row r="153" spans="1:6" ht="31.5" x14ac:dyDescent="0.25">
      <c r="A153" s="25" t="s">
        <v>191</v>
      </c>
      <c r="B153" s="20" t="s">
        <v>192</v>
      </c>
      <c r="C153" s="7"/>
      <c r="D153" s="23"/>
      <c r="E153" s="30"/>
      <c r="F153" s="29"/>
    </row>
    <row r="154" spans="1:6" ht="31.5" x14ac:dyDescent="0.25">
      <c r="A154" s="1" t="s">
        <v>193</v>
      </c>
      <c r="B154" s="21" t="s">
        <v>194</v>
      </c>
      <c r="C154" s="7" t="s">
        <v>15</v>
      </c>
      <c r="D154" s="23">
        <v>8</v>
      </c>
      <c r="E154" s="30"/>
      <c r="F154" s="29"/>
    </row>
    <row r="155" spans="1:6" ht="15.75" x14ac:dyDescent="0.25">
      <c r="A155" s="24" t="s">
        <v>195</v>
      </c>
      <c r="B155" s="20" t="s">
        <v>196</v>
      </c>
      <c r="C155" s="7"/>
      <c r="D155" s="23"/>
      <c r="E155" s="30"/>
      <c r="F155" s="29"/>
    </row>
    <row r="156" spans="1:6" ht="31.5" x14ac:dyDescent="0.25">
      <c r="A156" s="1" t="s">
        <v>197</v>
      </c>
      <c r="B156" s="21" t="s">
        <v>344</v>
      </c>
      <c r="C156" s="7" t="s">
        <v>15</v>
      </c>
      <c r="D156" s="23">
        <v>827.2</v>
      </c>
      <c r="E156" s="30"/>
      <c r="F156" s="29"/>
    </row>
    <row r="157" spans="1:6" ht="31.5" x14ac:dyDescent="0.25">
      <c r="A157" s="45" t="s">
        <v>198</v>
      </c>
      <c r="B157" s="46" t="s">
        <v>382</v>
      </c>
      <c r="C157" s="47" t="s">
        <v>238</v>
      </c>
      <c r="D157" s="48">
        <v>752</v>
      </c>
      <c r="E157" s="30"/>
      <c r="F157" s="29"/>
    </row>
    <row r="158" spans="1:6" ht="31.5" x14ac:dyDescent="0.25">
      <c r="A158" s="1" t="s">
        <v>199</v>
      </c>
      <c r="B158" s="21" t="s">
        <v>200</v>
      </c>
      <c r="C158" s="7" t="s">
        <v>95</v>
      </c>
      <c r="D158" s="23">
        <v>6772</v>
      </c>
      <c r="E158" s="30"/>
      <c r="F158" s="29"/>
    </row>
    <row r="159" spans="1:6" ht="31.5" x14ac:dyDescent="0.25">
      <c r="A159" s="1" t="s">
        <v>201</v>
      </c>
      <c r="B159" s="21" t="s">
        <v>202</v>
      </c>
      <c r="C159" s="7" t="s">
        <v>15</v>
      </c>
      <c r="D159" s="23">
        <v>752</v>
      </c>
      <c r="E159" s="30"/>
      <c r="F159" s="29"/>
    </row>
    <row r="160" spans="1:6" ht="63" x14ac:dyDescent="0.25">
      <c r="A160" s="1" t="s">
        <v>383</v>
      </c>
      <c r="B160" s="21" t="s">
        <v>345</v>
      </c>
      <c r="C160" s="7" t="s">
        <v>259</v>
      </c>
      <c r="D160" s="23">
        <v>75.2</v>
      </c>
      <c r="E160" s="30"/>
      <c r="F160" s="29"/>
    </row>
    <row r="161" spans="1:6" ht="15.75" x14ac:dyDescent="0.25">
      <c r="A161" s="24" t="s">
        <v>203</v>
      </c>
      <c r="B161" s="20" t="s">
        <v>204</v>
      </c>
      <c r="C161" s="7"/>
      <c r="D161" s="23"/>
      <c r="E161" s="30"/>
      <c r="F161" s="29"/>
    </row>
    <row r="162" spans="1:6" ht="15.75" x14ac:dyDescent="0.25">
      <c r="A162" s="1" t="s">
        <v>205</v>
      </c>
      <c r="B162" s="21" t="s">
        <v>206</v>
      </c>
      <c r="C162" s="7" t="s">
        <v>9</v>
      </c>
      <c r="D162" s="23">
        <v>119</v>
      </c>
      <c r="E162" s="30"/>
      <c r="F162" s="29"/>
    </row>
    <row r="163" spans="1:6" ht="47.25" x14ac:dyDescent="0.25">
      <c r="A163" s="1" t="s">
        <v>207</v>
      </c>
      <c r="B163" s="21" t="s">
        <v>208</v>
      </c>
      <c r="C163" s="7" t="s">
        <v>95</v>
      </c>
      <c r="D163" s="23">
        <v>60</v>
      </c>
      <c r="E163" s="30"/>
      <c r="F163" s="29"/>
    </row>
    <row r="164" spans="1:6" ht="31.5" x14ac:dyDescent="0.25">
      <c r="A164" s="1" t="s">
        <v>209</v>
      </c>
      <c r="B164" s="21" t="s">
        <v>210</v>
      </c>
      <c r="C164" s="7" t="s">
        <v>26</v>
      </c>
      <c r="D164" s="23">
        <v>1</v>
      </c>
      <c r="E164" s="30"/>
      <c r="F164" s="29"/>
    </row>
    <row r="165" spans="1:6" ht="31.5" x14ac:dyDescent="0.25">
      <c r="A165" s="1" t="s">
        <v>211</v>
      </c>
      <c r="B165" s="21" t="s">
        <v>212</v>
      </c>
      <c r="C165" s="7" t="s">
        <v>9</v>
      </c>
      <c r="D165" s="23">
        <v>119</v>
      </c>
      <c r="E165" s="30"/>
      <c r="F165" s="29"/>
    </row>
    <row r="166" spans="1:6" ht="31.5" x14ac:dyDescent="0.25">
      <c r="A166" s="1" t="s">
        <v>213</v>
      </c>
      <c r="B166" s="21" t="s">
        <v>214</v>
      </c>
      <c r="C166" s="7" t="s">
        <v>9</v>
      </c>
      <c r="D166" s="23">
        <v>72</v>
      </c>
      <c r="E166" s="30"/>
      <c r="F166" s="29"/>
    </row>
    <row r="167" spans="1:6" ht="31.5" x14ac:dyDescent="0.25">
      <c r="A167" s="1" t="s">
        <v>215</v>
      </c>
      <c r="B167" s="21" t="s">
        <v>216</v>
      </c>
      <c r="C167" s="7" t="s">
        <v>9</v>
      </c>
      <c r="D167" s="23">
        <v>119</v>
      </c>
      <c r="E167" s="30"/>
      <c r="F167" s="29"/>
    </row>
    <row r="168" spans="1:6" ht="31.5" x14ac:dyDescent="0.25">
      <c r="A168" s="1" t="s">
        <v>217</v>
      </c>
      <c r="B168" s="21" t="s">
        <v>218</v>
      </c>
      <c r="C168" s="7" t="s">
        <v>9</v>
      </c>
      <c r="D168" s="23">
        <v>766</v>
      </c>
      <c r="E168" s="30"/>
      <c r="F168" s="29"/>
    </row>
    <row r="169" spans="1:6" ht="31.5" x14ac:dyDescent="0.25">
      <c r="A169" s="1" t="s">
        <v>219</v>
      </c>
      <c r="B169" s="21" t="s">
        <v>220</v>
      </c>
      <c r="C169" s="7" t="s">
        <v>9</v>
      </c>
      <c r="D169" s="23">
        <v>10</v>
      </c>
      <c r="E169" s="30"/>
      <c r="F169" s="29"/>
    </row>
    <row r="170" spans="1:6" ht="31.5" x14ac:dyDescent="0.25">
      <c r="A170" s="1" t="s">
        <v>221</v>
      </c>
      <c r="B170" s="21" t="s">
        <v>222</v>
      </c>
      <c r="C170" s="7" t="s">
        <v>9</v>
      </c>
      <c r="D170" s="23">
        <v>10</v>
      </c>
      <c r="E170" s="30"/>
      <c r="F170" s="29"/>
    </row>
    <row r="171" spans="1:6" ht="15.75" x14ac:dyDescent="0.25">
      <c r="A171" s="1" t="s">
        <v>223</v>
      </c>
      <c r="B171" s="21" t="s">
        <v>224</v>
      </c>
      <c r="C171" s="7" t="s">
        <v>95</v>
      </c>
      <c r="D171" s="23">
        <v>70</v>
      </c>
      <c r="E171" s="30"/>
      <c r="F171" s="29"/>
    </row>
    <row r="172" spans="1:6" ht="31.5" x14ac:dyDescent="0.25">
      <c r="A172" s="1" t="s">
        <v>225</v>
      </c>
      <c r="B172" s="21" t="s">
        <v>226</v>
      </c>
      <c r="C172" s="7" t="s">
        <v>9</v>
      </c>
      <c r="D172" s="23">
        <v>2.5</v>
      </c>
      <c r="E172" s="30"/>
      <c r="F172" s="29"/>
    </row>
    <row r="173" spans="1:6" ht="31.5" x14ac:dyDescent="0.25">
      <c r="A173" s="1" t="s">
        <v>227</v>
      </c>
      <c r="B173" s="21" t="s">
        <v>228</v>
      </c>
      <c r="C173" s="7" t="s">
        <v>95</v>
      </c>
      <c r="D173" s="23">
        <v>10</v>
      </c>
      <c r="E173" s="30"/>
      <c r="F173" s="29"/>
    </row>
    <row r="174" spans="1:6" ht="31.5" x14ac:dyDescent="0.25">
      <c r="A174" s="1" t="s">
        <v>229</v>
      </c>
      <c r="B174" s="21" t="s">
        <v>214</v>
      </c>
      <c r="C174" s="7" t="s">
        <v>9</v>
      </c>
      <c r="D174" s="23">
        <v>13.5</v>
      </c>
      <c r="E174" s="30"/>
      <c r="F174" s="29"/>
    </row>
    <row r="175" spans="1:6" ht="31.5" x14ac:dyDescent="0.25">
      <c r="A175" s="1" t="s">
        <v>230</v>
      </c>
      <c r="B175" s="21" t="s">
        <v>231</v>
      </c>
      <c r="C175" s="7" t="s">
        <v>9</v>
      </c>
      <c r="D175" s="23">
        <v>1.5</v>
      </c>
      <c r="E175" s="30"/>
      <c r="F175" s="29"/>
    </row>
    <row r="176" spans="1:6" ht="15.75" x14ac:dyDescent="0.25">
      <c r="A176" s="24" t="s">
        <v>232</v>
      </c>
      <c r="B176" s="20" t="s">
        <v>233</v>
      </c>
      <c r="C176" s="7"/>
      <c r="D176" s="23"/>
      <c r="E176" s="30"/>
      <c r="F176" s="29"/>
    </row>
    <row r="177" spans="1:6" ht="15.75" x14ac:dyDescent="0.25">
      <c r="A177" s="25" t="s">
        <v>234</v>
      </c>
      <c r="B177" s="20" t="s">
        <v>235</v>
      </c>
      <c r="C177" s="7"/>
      <c r="D177" s="23"/>
      <c r="E177" s="30"/>
      <c r="F177" s="29"/>
    </row>
    <row r="178" spans="1:6" ht="15.75" x14ac:dyDescent="0.25">
      <c r="A178" s="1" t="s">
        <v>236</v>
      </c>
      <c r="B178" s="21" t="s">
        <v>237</v>
      </c>
      <c r="C178" s="7" t="s">
        <v>238</v>
      </c>
      <c r="D178" s="23">
        <v>88</v>
      </c>
      <c r="E178" s="30"/>
      <c r="F178" s="29"/>
    </row>
    <row r="179" spans="1:6" ht="31.5" x14ac:dyDescent="0.25">
      <c r="A179" s="1" t="s">
        <v>239</v>
      </c>
      <c r="B179" s="21" t="s">
        <v>240</v>
      </c>
      <c r="C179" s="7" t="s">
        <v>26</v>
      </c>
      <c r="D179" s="23">
        <v>1</v>
      </c>
      <c r="E179" s="30"/>
      <c r="F179" s="29"/>
    </row>
    <row r="180" spans="1:6" ht="31.5" x14ac:dyDescent="0.25">
      <c r="A180" s="1" t="s">
        <v>349</v>
      </c>
      <c r="B180" s="21" t="s">
        <v>346</v>
      </c>
      <c r="C180" s="7" t="s">
        <v>347</v>
      </c>
      <c r="D180" s="23">
        <v>1400</v>
      </c>
      <c r="E180" s="30"/>
      <c r="F180" s="29"/>
    </row>
    <row r="181" spans="1:6" ht="15.75" x14ac:dyDescent="0.25">
      <c r="A181" s="24" t="s">
        <v>241</v>
      </c>
      <c r="B181" s="20" t="s">
        <v>348</v>
      </c>
      <c r="C181" s="3" t="s">
        <v>95</v>
      </c>
      <c r="D181" s="40">
        <v>14</v>
      </c>
      <c r="E181" s="30"/>
      <c r="F181" s="29"/>
    </row>
    <row r="182" spans="1:6" ht="15.75" x14ac:dyDescent="0.25">
      <c r="A182" s="1" t="s">
        <v>243</v>
      </c>
      <c r="B182" s="21" t="s">
        <v>362</v>
      </c>
      <c r="C182" s="7" t="s">
        <v>9</v>
      </c>
      <c r="D182" s="23">
        <v>70</v>
      </c>
      <c r="E182" s="30"/>
      <c r="F182" s="29"/>
    </row>
    <row r="183" spans="1:6" ht="31.5" x14ac:dyDescent="0.25">
      <c r="A183" s="1" t="s">
        <v>244</v>
      </c>
      <c r="B183" s="21" t="s">
        <v>363</v>
      </c>
      <c r="C183" s="7" t="s">
        <v>238</v>
      </c>
      <c r="D183" s="23">
        <v>12</v>
      </c>
      <c r="E183" s="30"/>
      <c r="F183" s="29"/>
    </row>
    <row r="184" spans="1:6" ht="63" x14ac:dyDescent="0.25">
      <c r="A184" s="1" t="s">
        <v>354</v>
      </c>
      <c r="B184" s="21" t="s">
        <v>350</v>
      </c>
      <c r="C184" s="7" t="s">
        <v>95</v>
      </c>
      <c r="D184" s="23">
        <v>700</v>
      </c>
      <c r="E184" s="30"/>
      <c r="F184" s="29"/>
    </row>
    <row r="185" spans="1:6" ht="15.75" x14ac:dyDescent="0.25">
      <c r="A185" s="1" t="s">
        <v>355</v>
      </c>
      <c r="B185" s="21" t="s">
        <v>351</v>
      </c>
      <c r="C185" s="7" t="s">
        <v>347</v>
      </c>
      <c r="D185" s="23">
        <v>20</v>
      </c>
      <c r="E185" s="30"/>
      <c r="F185" s="29"/>
    </row>
    <row r="186" spans="1:6" ht="15.75" x14ac:dyDescent="0.25">
      <c r="A186" s="1" t="s">
        <v>356</v>
      </c>
      <c r="B186" s="21" t="s">
        <v>352</v>
      </c>
      <c r="C186" s="7" t="s">
        <v>347</v>
      </c>
      <c r="D186" s="23">
        <v>10</v>
      </c>
      <c r="E186" s="30"/>
      <c r="F186" s="29"/>
    </row>
    <row r="187" spans="1:6" ht="47.25" x14ac:dyDescent="0.25">
      <c r="A187" s="1" t="s">
        <v>357</v>
      </c>
      <c r="B187" s="21" t="s">
        <v>353</v>
      </c>
      <c r="C187" s="7" t="s">
        <v>238</v>
      </c>
      <c r="D187" s="23">
        <v>10</v>
      </c>
      <c r="E187" s="30"/>
      <c r="F187" s="29"/>
    </row>
    <row r="188" spans="1:6" ht="15.75" x14ac:dyDescent="0.25">
      <c r="A188" s="25" t="s">
        <v>246</v>
      </c>
      <c r="B188" s="20" t="s">
        <v>242</v>
      </c>
      <c r="C188" s="7"/>
      <c r="D188" s="23"/>
      <c r="E188" s="30"/>
      <c r="F188" s="29"/>
    </row>
    <row r="189" spans="1:6" ht="47.25" x14ac:dyDescent="0.25">
      <c r="A189" s="1" t="s">
        <v>248</v>
      </c>
      <c r="B189" s="21" t="s">
        <v>338</v>
      </c>
      <c r="C189" s="7" t="s">
        <v>259</v>
      </c>
      <c r="D189" s="23">
        <v>7.18</v>
      </c>
      <c r="E189" s="30"/>
      <c r="F189" s="29"/>
    </row>
    <row r="190" spans="1:6" ht="31.5" x14ac:dyDescent="0.25">
      <c r="A190" s="1" t="s">
        <v>250</v>
      </c>
      <c r="B190" s="21" t="s">
        <v>245</v>
      </c>
      <c r="C190" s="7" t="s">
        <v>26</v>
      </c>
      <c r="D190" s="23">
        <v>4</v>
      </c>
      <c r="E190" s="30"/>
      <c r="F190" s="29"/>
    </row>
    <row r="191" spans="1:6" ht="15.75" x14ac:dyDescent="0.25">
      <c r="A191" s="25" t="s">
        <v>358</v>
      </c>
      <c r="B191" s="20" t="s">
        <v>247</v>
      </c>
      <c r="C191" s="7"/>
      <c r="D191" s="23"/>
      <c r="E191" s="30"/>
      <c r="F191" s="29"/>
    </row>
    <row r="192" spans="1:6" ht="15.75" x14ac:dyDescent="0.25">
      <c r="A192" s="1" t="s">
        <v>359</v>
      </c>
      <c r="B192" s="21" t="s">
        <v>249</v>
      </c>
      <c r="C192" s="7" t="s">
        <v>238</v>
      </c>
      <c r="D192" s="23">
        <v>113</v>
      </c>
      <c r="E192" s="30"/>
      <c r="F192" s="29"/>
    </row>
    <row r="193" spans="1:6" ht="31.5" x14ac:dyDescent="0.25">
      <c r="A193" s="1" t="s">
        <v>360</v>
      </c>
      <c r="B193" s="21" t="s">
        <v>365</v>
      </c>
      <c r="C193" s="7" t="s">
        <v>238</v>
      </c>
      <c r="D193" s="23">
        <v>109</v>
      </c>
      <c r="E193" s="30"/>
      <c r="F193" s="29"/>
    </row>
    <row r="194" spans="1:6" ht="15.75" x14ac:dyDescent="0.25">
      <c r="A194" s="1" t="s">
        <v>361</v>
      </c>
      <c r="B194" s="21" t="s">
        <v>251</v>
      </c>
      <c r="C194" s="7" t="s">
        <v>238</v>
      </c>
      <c r="D194" s="23">
        <v>16</v>
      </c>
      <c r="E194" s="30"/>
      <c r="F194" s="29"/>
    </row>
    <row r="195" spans="1:6" ht="15.75" x14ac:dyDescent="0.25">
      <c r="A195" s="1" t="s">
        <v>366</v>
      </c>
      <c r="B195" s="21" t="s">
        <v>252</v>
      </c>
      <c r="C195" s="7" t="s">
        <v>95</v>
      </c>
      <c r="D195" s="23">
        <v>3</v>
      </c>
      <c r="E195" s="30"/>
      <c r="F195" s="29"/>
    </row>
    <row r="196" spans="1:6" ht="15.75" x14ac:dyDescent="0.25">
      <c r="A196" s="24" t="s">
        <v>253</v>
      </c>
      <c r="B196" s="20" t="s">
        <v>254</v>
      </c>
      <c r="C196" s="42"/>
      <c r="D196" s="14"/>
      <c r="E196" s="35"/>
      <c r="F196" s="29"/>
    </row>
    <row r="197" spans="1:6" ht="15.75" x14ac:dyDescent="0.25">
      <c r="A197" s="25" t="s">
        <v>255</v>
      </c>
      <c r="B197" s="12" t="s">
        <v>256</v>
      </c>
      <c r="C197" s="42"/>
      <c r="D197" s="14"/>
      <c r="E197" s="35"/>
      <c r="F197" s="29"/>
    </row>
    <row r="198" spans="1:6" ht="31.5" x14ac:dyDescent="0.25">
      <c r="A198" s="26" t="s">
        <v>257</v>
      </c>
      <c r="B198" s="27" t="s">
        <v>258</v>
      </c>
      <c r="C198" s="7" t="s">
        <v>259</v>
      </c>
      <c r="D198" s="14">
        <v>223</v>
      </c>
      <c r="E198" s="35"/>
      <c r="F198" s="29"/>
    </row>
    <row r="199" spans="1:6" ht="15.75" x14ac:dyDescent="0.25">
      <c r="A199" s="26" t="s">
        <v>260</v>
      </c>
      <c r="B199" s="27" t="s">
        <v>261</v>
      </c>
      <c r="C199" s="7" t="s">
        <v>259</v>
      </c>
      <c r="D199" s="14">
        <v>82</v>
      </c>
      <c r="E199" s="35"/>
      <c r="F199" s="29"/>
    </row>
    <row r="200" spans="1:6" ht="31.5" x14ac:dyDescent="0.25">
      <c r="A200" s="26" t="s">
        <v>262</v>
      </c>
      <c r="B200" s="27" t="s">
        <v>263</v>
      </c>
      <c r="C200" s="7" t="s">
        <v>9</v>
      </c>
      <c r="D200" s="14">
        <v>671</v>
      </c>
      <c r="E200" s="35"/>
      <c r="F200" s="29"/>
    </row>
    <row r="201" spans="1:6" ht="15.75" x14ac:dyDescent="0.25">
      <c r="A201" s="26" t="s">
        <v>264</v>
      </c>
      <c r="B201" s="27" t="s">
        <v>265</v>
      </c>
      <c r="C201" s="7" t="s">
        <v>238</v>
      </c>
      <c r="D201" s="14">
        <v>1341</v>
      </c>
      <c r="E201" s="35"/>
      <c r="F201" s="29"/>
    </row>
    <row r="202" spans="1:6" ht="31.5" x14ac:dyDescent="0.25">
      <c r="A202" s="26" t="s">
        <v>266</v>
      </c>
      <c r="B202" s="27" t="s">
        <v>267</v>
      </c>
      <c r="C202" s="7" t="s">
        <v>259</v>
      </c>
      <c r="D202" s="14">
        <v>141</v>
      </c>
      <c r="E202" s="35"/>
      <c r="F202" s="29"/>
    </row>
    <row r="203" spans="1:6" ht="31.5" x14ac:dyDescent="0.25">
      <c r="A203" s="26" t="s">
        <v>268</v>
      </c>
      <c r="B203" s="27" t="s">
        <v>269</v>
      </c>
      <c r="C203" s="41" t="s">
        <v>12</v>
      </c>
      <c r="D203" s="14">
        <v>4</v>
      </c>
      <c r="E203" s="35"/>
      <c r="F203" s="29"/>
    </row>
    <row r="204" spans="1:6" ht="31.5" x14ac:dyDescent="0.25">
      <c r="A204" s="26" t="s">
        <v>368</v>
      </c>
      <c r="B204" s="27" t="s">
        <v>367</v>
      </c>
      <c r="C204" s="41" t="s">
        <v>12</v>
      </c>
      <c r="D204" s="14">
        <v>4</v>
      </c>
      <c r="E204" s="35"/>
      <c r="F204" s="29"/>
    </row>
    <row r="205" spans="1:6" ht="15.75" x14ac:dyDescent="0.25">
      <c r="A205" s="25" t="s">
        <v>270</v>
      </c>
      <c r="B205" s="12" t="s">
        <v>271</v>
      </c>
      <c r="C205" s="42"/>
      <c r="D205" s="14"/>
      <c r="E205" s="35"/>
      <c r="F205" s="29"/>
    </row>
    <row r="206" spans="1:6" ht="47.25" x14ac:dyDescent="0.25">
      <c r="A206" s="26" t="s">
        <v>272</v>
      </c>
      <c r="B206" s="27" t="s">
        <v>369</v>
      </c>
      <c r="C206" s="41" t="s">
        <v>259</v>
      </c>
      <c r="D206" s="14">
        <v>1</v>
      </c>
      <c r="E206" s="35"/>
      <c r="F206" s="29"/>
    </row>
    <row r="207" spans="1:6" ht="15.75" x14ac:dyDescent="0.25">
      <c r="A207" s="26" t="s">
        <v>273</v>
      </c>
      <c r="B207" s="27" t="s">
        <v>370</v>
      </c>
      <c r="C207" s="41" t="s">
        <v>259</v>
      </c>
      <c r="D207" s="14">
        <v>0.6</v>
      </c>
      <c r="E207" s="35"/>
      <c r="F207" s="29"/>
    </row>
    <row r="208" spans="1:6" ht="31.5" x14ac:dyDescent="0.25">
      <c r="A208" s="26" t="s">
        <v>274</v>
      </c>
      <c r="B208" s="27" t="s">
        <v>367</v>
      </c>
      <c r="C208" s="41" t="s">
        <v>95</v>
      </c>
      <c r="D208" s="14">
        <v>1</v>
      </c>
      <c r="E208" s="35"/>
      <c r="F208" s="29"/>
    </row>
    <row r="209" spans="1:6" ht="47.25" x14ac:dyDescent="0.25">
      <c r="A209" s="26" t="s">
        <v>276</v>
      </c>
      <c r="B209" s="27" t="s">
        <v>371</v>
      </c>
      <c r="C209" s="41" t="s">
        <v>259</v>
      </c>
      <c r="D209" s="14">
        <v>8</v>
      </c>
      <c r="E209" s="35"/>
      <c r="F209" s="29"/>
    </row>
    <row r="210" spans="1:6" ht="31.5" x14ac:dyDescent="0.25">
      <c r="A210" s="26" t="s">
        <v>278</v>
      </c>
      <c r="B210" s="27" t="s">
        <v>367</v>
      </c>
      <c r="C210" s="41" t="s">
        <v>95</v>
      </c>
      <c r="D210" s="14">
        <v>8</v>
      </c>
      <c r="E210" s="35"/>
      <c r="F210" s="29"/>
    </row>
    <row r="211" spans="1:6" ht="15.75" x14ac:dyDescent="0.25">
      <c r="A211" s="26" t="s">
        <v>280</v>
      </c>
      <c r="B211" s="27" t="s">
        <v>275</v>
      </c>
      <c r="C211" s="41" t="s">
        <v>12</v>
      </c>
      <c r="D211" s="14">
        <v>8</v>
      </c>
      <c r="E211" s="35"/>
      <c r="F211" s="29"/>
    </row>
    <row r="212" spans="1:6" ht="31.5" x14ac:dyDescent="0.25">
      <c r="A212" s="26" t="s">
        <v>282</v>
      </c>
      <c r="B212" s="27" t="s">
        <v>367</v>
      </c>
      <c r="C212" s="41" t="s">
        <v>12</v>
      </c>
      <c r="D212" s="14">
        <v>8</v>
      </c>
      <c r="E212" s="35"/>
      <c r="F212" s="29"/>
    </row>
    <row r="213" spans="1:6" ht="47.25" x14ac:dyDescent="0.25">
      <c r="A213" s="26" t="s">
        <v>283</v>
      </c>
      <c r="B213" s="27" t="s">
        <v>375</v>
      </c>
      <c r="C213" s="41" t="s">
        <v>95</v>
      </c>
      <c r="D213" s="14">
        <v>17</v>
      </c>
      <c r="E213" s="35"/>
      <c r="F213" s="29"/>
    </row>
    <row r="214" spans="1:6" ht="31.5" x14ac:dyDescent="0.25">
      <c r="A214" s="26" t="s">
        <v>372</v>
      </c>
      <c r="B214" s="27" t="s">
        <v>277</v>
      </c>
      <c r="C214" s="7" t="s">
        <v>259</v>
      </c>
      <c r="D214" s="14">
        <v>260</v>
      </c>
      <c r="E214" s="35"/>
      <c r="F214" s="29"/>
    </row>
    <row r="215" spans="1:6" ht="15.75" x14ac:dyDescent="0.25">
      <c r="A215" s="26" t="s">
        <v>373</v>
      </c>
      <c r="B215" s="27" t="s">
        <v>279</v>
      </c>
      <c r="C215" s="7" t="s">
        <v>9</v>
      </c>
      <c r="D215" s="14">
        <v>120</v>
      </c>
      <c r="E215" s="35"/>
      <c r="F215" s="29"/>
    </row>
    <row r="216" spans="1:6" ht="15.75" x14ac:dyDescent="0.25">
      <c r="A216" s="26" t="s">
        <v>374</v>
      </c>
      <c r="B216" s="27" t="s">
        <v>281</v>
      </c>
      <c r="C216" s="7" t="s">
        <v>9</v>
      </c>
      <c r="D216" s="14">
        <v>20</v>
      </c>
      <c r="E216" s="35"/>
      <c r="F216" s="29"/>
    </row>
    <row r="217" spans="1:6" ht="31.5" x14ac:dyDescent="0.25">
      <c r="A217" s="26" t="s">
        <v>376</v>
      </c>
      <c r="B217" s="27" t="s">
        <v>267</v>
      </c>
      <c r="C217" s="7" t="s">
        <v>259</v>
      </c>
      <c r="D217" s="14">
        <v>57.6</v>
      </c>
      <c r="E217" s="30"/>
      <c r="F217" s="29"/>
    </row>
    <row r="218" spans="1:6" ht="31.5" x14ac:dyDescent="0.25">
      <c r="A218" s="26" t="s">
        <v>377</v>
      </c>
      <c r="B218" s="27" t="s">
        <v>35</v>
      </c>
      <c r="C218" s="7" t="s">
        <v>259</v>
      </c>
      <c r="D218" s="14">
        <v>202.4</v>
      </c>
      <c r="E218" s="35"/>
      <c r="F218" s="29"/>
    </row>
    <row r="219" spans="1:6" ht="15.75" x14ac:dyDescent="0.25">
      <c r="A219" s="25" t="s">
        <v>284</v>
      </c>
      <c r="B219" s="12" t="s">
        <v>285</v>
      </c>
      <c r="C219" s="42"/>
      <c r="D219" s="14"/>
      <c r="E219" s="30"/>
      <c r="F219" s="29"/>
    </row>
    <row r="220" spans="1:6" ht="31.5" x14ac:dyDescent="0.25">
      <c r="A220" s="26" t="s">
        <v>286</v>
      </c>
      <c r="B220" s="27" t="s">
        <v>287</v>
      </c>
      <c r="C220" s="42" t="s">
        <v>9</v>
      </c>
      <c r="D220" s="14">
        <v>202.4</v>
      </c>
      <c r="E220" s="30"/>
      <c r="F220" s="29"/>
    </row>
    <row r="221" spans="1:6" ht="15.75" x14ac:dyDescent="0.25">
      <c r="A221" s="26" t="s">
        <v>288</v>
      </c>
      <c r="B221" s="27" t="s">
        <v>378</v>
      </c>
      <c r="C221" s="42" t="s">
        <v>9</v>
      </c>
      <c r="D221" s="14">
        <v>202.4</v>
      </c>
      <c r="E221" s="30"/>
      <c r="F221" s="29"/>
    </row>
    <row r="222" spans="1:6" ht="31.5" x14ac:dyDescent="0.25">
      <c r="A222" s="26" t="s">
        <v>380</v>
      </c>
      <c r="B222" s="27" t="s">
        <v>379</v>
      </c>
      <c r="C222" s="42" t="s">
        <v>95</v>
      </c>
      <c r="D222" s="14">
        <v>20</v>
      </c>
      <c r="E222" s="30"/>
      <c r="F222" s="29"/>
    </row>
    <row r="223" spans="1:6" ht="15.75" x14ac:dyDescent="0.25">
      <c r="A223" s="26" t="s">
        <v>381</v>
      </c>
      <c r="B223" s="16" t="s">
        <v>289</v>
      </c>
      <c r="C223" s="7" t="s">
        <v>259</v>
      </c>
      <c r="D223" s="14">
        <v>24.62</v>
      </c>
      <c r="E223" s="30"/>
      <c r="F223" s="29"/>
    </row>
    <row r="224" spans="1:6" x14ac:dyDescent="0.25">
      <c r="C224" s="54" t="s">
        <v>295</v>
      </c>
      <c r="D224" s="54"/>
      <c r="E224" s="29"/>
      <c r="F224" s="29"/>
    </row>
    <row r="225" spans="1:6" x14ac:dyDescent="0.25">
      <c r="C225" s="49" t="s">
        <v>296</v>
      </c>
      <c r="D225" s="49"/>
      <c r="E225" s="29"/>
      <c r="F225" s="29"/>
    </row>
    <row r="226" spans="1:6" x14ac:dyDescent="0.25">
      <c r="C226" s="49" t="s">
        <v>297</v>
      </c>
      <c r="D226" s="49"/>
      <c r="E226" s="29"/>
      <c r="F226" s="29"/>
    </row>
    <row r="228" spans="1:6" ht="29.25" customHeight="1" x14ac:dyDescent="0.25">
      <c r="A228" s="50" t="s">
        <v>298</v>
      </c>
      <c r="B228" s="51"/>
      <c r="C228" s="51"/>
      <c r="D228" s="51"/>
      <c r="E228" s="51"/>
      <c r="F228" s="51"/>
    </row>
    <row r="238" spans="1:6" x14ac:dyDescent="0.25">
      <c r="C238" s="44"/>
    </row>
  </sheetData>
  <sheetProtection algorithmName="SHA-512" hashValue="QIiVfTGxkUqLRaP+oPBVIFCIHPfs1Bd4Kgrri5rrU8IwxflAoSCuts+en5Ks5O8FhbZluOx4AuS1lh0K7kx+Sw==" saltValue="jz9IWdvVXEq4LmdZ/6MmvQ==" spinCount="100000" sheet="1" objects="1" scenarios="1" formatCells="0" formatColumns="0" formatRows="0"/>
  <mergeCells count="7">
    <mergeCell ref="C226:D226"/>
    <mergeCell ref="A228:F228"/>
    <mergeCell ref="A1:F1"/>
    <mergeCell ref="A3:E3"/>
    <mergeCell ref="A2:F2"/>
    <mergeCell ref="C224:D224"/>
    <mergeCell ref="C225:D225"/>
  </mergeCells>
  <phoneticPr fontId="1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 Antanaitis</dc:creator>
  <cp:lastModifiedBy>Asta Kudirkienė</cp:lastModifiedBy>
  <dcterms:created xsi:type="dcterms:W3CDTF">2024-12-05T06:33:43Z</dcterms:created>
  <dcterms:modified xsi:type="dcterms:W3CDTF">2025-04-30T10:36:04Z</dcterms:modified>
</cp:coreProperties>
</file>