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vult.sharepoint.com/sites/Viesujupirkimuskyrius/Bendrai naudojami dokumentai/Pirkimo dokumentai/Vilija/SMVP_2602_TVPC_Panduso ir stogelio įrengimo darbai/PD draft/"/>
    </mc:Choice>
  </mc:AlternateContent>
  <xr:revisionPtr revIDLastSave="13" documentId="8_{E5BFC66A-1113-4552-A5C6-F078B3BE5272}" xr6:coauthVersionLast="47" xr6:coauthVersionMax="47" xr10:uidLastSave="{A7A2EDAD-47AB-4B06-8C62-3F127FC58B13}"/>
  <bookViews>
    <workbookView xWindow="-108" yWindow="-108" windowWidth="23256" windowHeight="12576" xr2:uid="{F1DBCF26-23B4-445E-8457-713CF684DF6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 i="1" l="1"/>
  <c r="F9" i="1"/>
  <c r="F10" i="1"/>
  <c r="F11" i="1"/>
  <c r="F12" i="1"/>
  <c r="F13" i="1"/>
  <c r="F14" i="1"/>
  <c r="F15" i="1"/>
  <c r="F16" i="1"/>
  <c r="F17" i="1"/>
  <c r="F18" i="1"/>
  <c r="F19" i="1"/>
  <c r="F20" i="1"/>
  <c r="F21" i="1"/>
  <c r="F22" i="1"/>
  <c r="F23" i="1"/>
  <c r="F24" i="1"/>
  <c r="F25" i="1"/>
  <c r="F26" i="1"/>
  <c r="F7" i="1"/>
  <c r="F27" i="1" l="1"/>
  <c r="F28" i="1"/>
  <c r="F29" i="1" s="1"/>
</calcChain>
</file>

<file path=xl/sharedStrings.xml><?xml version="1.0" encoding="utf-8"?>
<sst xmlns="http://schemas.openxmlformats.org/spreadsheetml/2006/main" count="55" uniqueCount="40">
  <si>
    <t>Techninės specifikacijos 1 priedas</t>
  </si>
  <si>
    <t>Darbų kiekių žiniaraštis</t>
  </si>
  <si>
    <t>Panduso ir stogelio įrengimo darbai Bendruomenės gerovės skyriuje, adresu: Saulėtekio al. 4, Vilnius bei metalinių laiptų/panduso įrengimo darbai (buvusi rampa) Sveikatos sporto centre, adresu: Saulėtekio al. 2, Vilniuje</t>
  </si>
  <si>
    <t>Eil. Nr.</t>
  </si>
  <si>
    <t>Darbų ir išlaidų aprašymai</t>
  </si>
  <si>
    <t>Mato vnt.</t>
  </si>
  <si>
    <t>Kiekis</t>
  </si>
  <si>
    <r>
      <t>Vieneto kaina, Eur be PVM (</t>
    </r>
    <r>
      <rPr>
        <b/>
        <sz val="10"/>
        <color rgb="FFFF0000"/>
        <rFont val="Arial"/>
        <family val="2"/>
      </rPr>
      <t>pildo Rangovas</t>
    </r>
    <r>
      <rPr>
        <b/>
        <sz val="10"/>
        <color theme="1"/>
        <rFont val="Arial"/>
        <family val="2"/>
      </rPr>
      <t>)</t>
    </r>
  </si>
  <si>
    <t>Iš viso, kaina Eur be PVM</t>
  </si>
  <si>
    <t>Betoninių trinkelių dangos demontavimas</t>
  </si>
  <si>
    <t>m2</t>
  </si>
  <si>
    <t>Gręžtinių polių įrengimas, d-120 mm, L-1200 mm, betonas C30/35, armavimas d- 10 armatūros gaminiais</t>
  </si>
  <si>
    <t>kompl.</t>
  </si>
  <si>
    <t>Metalinės, karštai cinkuotos aikštelės su laiptais gamyba ir montavimas, tvirtinant ant polių ir prie esamo fasado</t>
  </si>
  <si>
    <t>Nerūdijančio plieno turėklo ant laiptų ir aikštelės montavimas</t>
  </si>
  <si>
    <t>m</t>
  </si>
  <si>
    <t>Betoninių trinkelių dangos atstatymas</t>
  </si>
  <si>
    <t>Metalinių įėjimo durų perdažymas tamsiai pilka spalva</t>
  </si>
  <si>
    <t xml:space="preserve">Šiukšlių pakrovimas ir išvežimas </t>
  </si>
  <si>
    <t>t</t>
  </si>
  <si>
    <t xml:space="preserve">Metalinio, karštai cinkuoto panduso su aikštele gamyba ir montavimas, tvirtinant ant polių </t>
  </si>
  <si>
    <t>Nerūdijančio plieno turėklo porankio montavimas ant laiptų ir panduso su aikštele</t>
  </si>
  <si>
    <t>Plastikinių įėjimo durų demontavimas ir angos praplatinimas iki 1050 mm pločio</t>
  </si>
  <si>
    <t>Metalinio stogelio su garso izoliacijos sluoksniu ir lietaus nuvedimo Sistema 50 x 2370 mm x 6650 mm su atraminėmis kolonomis, virš įėjimo, montavimas</t>
  </si>
  <si>
    <t>Naujų plastikinių įėjimo durų 1000 x 2100 mm su pritraukimo mechanizmu, montavimas į paruoštą angą  praplatinimas iki 1000 mm pločio</t>
  </si>
  <si>
    <t>Sumontuotų durų (1 vnt.) vidaus ir lauko angokraščio apdailos atstatymas</t>
  </si>
  <si>
    <t>Fasado tinko remontas, kai daugiasluoksnis tinkas, iki 50 mm</t>
  </si>
  <si>
    <t>Fasado apšiltinimas putplasčio plokštėmis t-50 mm</t>
  </si>
  <si>
    <t>Fasado armavimas PVC tinkleliu ir PVC kampų montavimas su armavimu</t>
  </si>
  <si>
    <t>Fasado dažymas fasadiniais dažais</t>
  </si>
  <si>
    <t>Laiptų ir gelžbetonio sienutės ardymas su betono kraštų nupjovimu</t>
  </si>
  <si>
    <t>m3</t>
  </si>
  <si>
    <t>Esamos aikštelės prie įėjimo durų, betoninės dangos nuardymas</t>
  </si>
  <si>
    <t>PVC kampų montavimas su armavimu</t>
  </si>
  <si>
    <t>Bendra kaina Eur be PVM</t>
  </si>
  <si>
    <t xml:space="preserve">PVM </t>
  </si>
  <si>
    <t>Bendra kaina Eur su PVM</t>
  </si>
  <si>
    <t>Pastaba: Tiekėjas kainas/įkainius privalo pateikti ne daugiau kaip 2 (dviejų) skaičių po kablelio tikslumu.</t>
  </si>
  <si>
    <r>
      <t xml:space="preserve">Pastaba: Jei pirkimo dokumentuose naudojami konkretūs modeliai ar šaltiniai, konkretūs procesai ar prekės ženklai, patentai, tipai, konkreti kilmė ar gamyba ir pan., jie gali būti pakeisti lygiaverčiais. </t>
    </r>
    <r>
      <rPr>
        <sz val="9"/>
        <color rgb="FF000000"/>
        <rFont val="Arial"/>
        <family val="2"/>
      </rPr>
      <t>Lygiaverčiu laikomas pirkimo objektas, kurio savybės nėra prastesnės (t.y. tokios pat arba geresnės) negu pirkimo dokumentuose perkamam objektui keliami reikalavimai ir siūlomą lygiavertį pirkimo objektą galima panaudoti pagal paskirtį be jokių apribojimų (įskaitant bet neapsiribojant išvardintais):
•    neatliekant papildomų sąveikaujančių elementų pakeitimų;
•    panaudojimas neturės įtakos sąveikaujančių elementų greitesniam susidėvėjimui, gedimams ir (ar) garantijos praradimui;
•    numatytas tarnavimo laikotarpis nėra  trumpesnis;
•   nėra prastesnio techninio pažangumo lygio.</t>
    </r>
  </si>
  <si>
    <t xml:space="preserve">Siūlant lygiavertį pirkimo objektą, privaloma pateikti dokumentus, įrodančius atitiktį pirkimo objektui keliamiems reikalavimams. Tokie dokumentai galėtų būti Lietuvos Respublikoje įsteigtos atitikties vertinimo įstaigos tyrimų ataskaita ar pažyma, taip pat pripažįstama kitose šalyse įsteigtų lygiaverčių atitikties vertinimo įstaigų išduotos pažymos. Jeigu Tiekėjas negali gauti nurodytų pažymų ar tyrimų ataskaitų dėl nuo Tiekėjo nepriklausančių aplinkybių ir objektyviais, rašytiniais įrodymais įrodo, kad siūlomas lygiavertis pirkimo objektas atitinka Techninėje specifikacijoje nurodytus reikalavimus ar kriterijus, pasiūlymų vertinimo kriterijus ar pirkimo sutarties vykdymo sąlygas, Pirkėjas pripažįsta ir kitas tinkamas priemones. Tačiau tinkamomis priemonėmis nelaikoma Tiekėjo savideklaracija be konkrečių, techninių įrodymų. Pirkėjas pasilieka sau teisę atlikti Pavojaus rizikos vertinimą jei siūlomos prekės lygiavertiškumui pateikti dokumentai bus nepakankami.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</si>
</sst>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9" x14ac:knownFonts="1">
    <font>
      <sz val="11"/>
      <color theme="1"/>
      <name val="Calibri"/>
      <family val="2"/>
      <charset val="186"/>
      <scheme val="minor"/>
    </font>
    <font>
      <b/>
      <sz val="11"/>
      <color theme="1"/>
      <name val="Calibri"/>
      <family val="2"/>
      <scheme val="minor"/>
    </font>
    <font>
      <sz val="10"/>
      <color theme="1"/>
      <name val="Arial"/>
      <family val="2"/>
    </font>
    <font>
      <b/>
      <sz val="10"/>
      <color theme="1"/>
      <name val="Arial"/>
      <family val="2"/>
    </font>
    <font>
      <b/>
      <sz val="10"/>
      <color rgb="FFFF0000"/>
      <name val="Arial"/>
      <family val="2"/>
    </font>
    <font>
      <b/>
      <sz val="9"/>
      <color theme="1"/>
      <name val="Arial"/>
      <family val="2"/>
    </font>
    <font>
      <sz val="9"/>
      <name val="Arial"/>
      <family val="2"/>
    </font>
    <font>
      <b/>
      <sz val="9"/>
      <color rgb="FF000000"/>
      <name val="Arial"/>
      <family val="2"/>
    </font>
    <font>
      <sz val="9"/>
      <color rgb="FF000000"/>
      <name val="Arial"/>
      <family val="2"/>
    </font>
  </fonts>
  <fills count="2">
    <fill>
      <patternFill patternType="none"/>
    </fill>
    <fill>
      <patternFill patternType="gray125"/>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45">
    <xf numFmtId="0" fontId="0" fillId="0" borderId="0" xfId="0"/>
    <xf numFmtId="0" fontId="1" fillId="0" borderId="0" xfId="0" applyFont="1"/>
    <xf numFmtId="0" fontId="3" fillId="0" borderId="2" xfId="0" applyFont="1" applyBorder="1" applyAlignment="1">
      <alignment horizontal="center" vertical="center" wrapText="1"/>
    </xf>
    <xf numFmtId="0" fontId="3" fillId="0" borderId="2" xfId="0" applyFont="1" applyBorder="1" applyAlignment="1">
      <alignment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6" xfId="0" applyFont="1" applyBorder="1" applyAlignment="1">
      <alignment horizontal="center" vertical="center"/>
    </xf>
    <xf numFmtId="0" fontId="2" fillId="0" borderId="12" xfId="0" applyFont="1" applyBorder="1" applyAlignment="1">
      <alignment vertical="center" wrapText="1"/>
    </xf>
    <xf numFmtId="0" fontId="2" fillId="0" borderId="3" xfId="0" applyFont="1" applyBorder="1" applyAlignment="1">
      <alignment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2" fontId="2" fillId="0" borderId="7" xfId="0" applyNumberFormat="1" applyFont="1" applyBorder="1" applyAlignment="1">
      <alignment horizontal="center" vertical="center"/>
    </xf>
    <xf numFmtId="2" fontId="2" fillId="0" borderId="9" xfId="0" applyNumberFormat="1" applyFont="1" applyBorder="1" applyAlignment="1">
      <alignment horizontal="center" vertical="center"/>
    </xf>
    <xf numFmtId="2" fontId="2" fillId="0" borderId="13" xfId="0" applyNumberFormat="1" applyFont="1" applyBorder="1" applyAlignment="1">
      <alignment horizontal="center" vertical="center"/>
    </xf>
    <xf numFmtId="2" fontId="2" fillId="0" borderId="10" xfId="0" applyNumberFormat="1" applyFont="1" applyBorder="1" applyAlignment="1">
      <alignment horizontal="center" vertical="center"/>
    </xf>
    <xf numFmtId="2" fontId="2" fillId="0" borderId="17" xfId="0" applyNumberFormat="1" applyFont="1" applyBorder="1" applyAlignment="1">
      <alignment horizontal="center" vertical="center"/>
    </xf>
    <xf numFmtId="2" fontId="2" fillId="0" borderId="18" xfId="0" applyNumberFormat="1" applyFont="1" applyBorder="1" applyAlignment="1">
      <alignment horizontal="center" vertical="center"/>
    </xf>
    <xf numFmtId="2" fontId="2" fillId="0" borderId="2" xfId="0" applyNumberFormat="1" applyFont="1" applyBorder="1" applyAlignment="1">
      <alignment horizontal="center" vertical="center"/>
    </xf>
    <xf numFmtId="0" fontId="5" fillId="0" borderId="0" xfId="0" applyFont="1"/>
    <xf numFmtId="0" fontId="6" fillId="0" borderId="0" xfId="0" applyFont="1"/>
    <xf numFmtId="164" fontId="6" fillId="0" borderId="0" xfId="0" applyNumberFormat="1" applyFont="1" applyAlignment="1">
      <alignment vertical="top"/>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2" fontId="2" fillId="0" borderId="22" xfId="0" applyNumberFormat="1" applyFont="1" applyBorder="1" applyAlignment="1">
      <alignment horizontal="center" vertical="center"/>
    </xf>
    <xf numFmtId="0" fontId="2" fillId="0" borderId="23" xfId="0" applyFont="1" applyBorder="1"/>
    <xf numFmtId="0" fontId="2" fillId="0" borderId="27" xfId="0" applyFont="1" applyBorder="1"/>
    <xf numFmtId="9" fontId="3" fillId="0" borderId="28" xfId="0" applyNumberFormat="1" applyFont="1" applyBorder="1"/>
    <xf numFmtId="0" fontId="2" fillId="0" borderId="29" xfId="0" applyFont="1" applyBorder="1"/>
    <xf numFmtId="0" fontId="3" fillId="0" borderId="24" xfId="0" applyFont="1" applyBorder="1" applyAlignment="1">
      <alignment horizontal="right"/>
    </xf>
    <xf numFmtId="0" fontId="3" fillId="0" borderId="25" xfId="0" applyFont="1" applyBorder="1" applyAlignment="1">
      <alignment horizontal="right"/>
    </xf>
    <xf numFmtId="0" fontId="3" fillId="0" borderId="26" xfId="0" applyFont="1" applyBorder="1" applyAlignment="1">
      <alignment horizontal="right"/>
    </xf>
    <xf numFmtId="0" fontId="3" fillId="0" borderId="6" xfId="0" applyFont="1" applyBorder="1" applyAlignment="1">
      <alignment horizontal="right"/>
    </xf>
    <xf numFmtId="0" fontId="3" fillId="0" borderId="16" xfId="0" applyFont="1" applyBorder="1" applyAlignment="1">
      <alignment horizontal="right"/>
    </xf>
    <xf numFmtId="0" fontId="3" fillId="0" borderId="8" xfId="0" applyFont="1" applyBorder="1" applyAlignment="1">
      <alignment horizontal="right"/>
    </xf>
    <xf numFmtId="0" fontId="3" fillId="0" borderId="30" xfId="0" applyFont="1" applyBorder="1" applyAlignment="1">
      <alignment horizontal="right"/>
    </xf>
    <xf numFmtId="0" fontId="3" fillId="0" borderId="31" xfId="0" applyFont="1" applyBorder="1" applyAlignment="1">
      <alignment horizontal="right"/>
    </xf>
    <xf numFmtId="0" fontId="3" fillId="0" borderId="32" xfId="0" applyFont="1" applyBorder="1" applyAlignment="1">
      <alignment horizontal="right"/>
    </xf>
    <xf numFmtId="0" fontId="7" fillId="0" borderId="0" xfId="0" applyFont="1" applyAlignment="1">
      <alignment horizontal="left" vertical="center" wrapText="1"/>
    </xf>
    <xf numFmtId="0" fontId="8"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304EB-C630-49F6-AFC5-F4485F272512}">
  <dimension ref="A1:G35"/>
  <sheetViews>
    <sheetView tabSelected="1" workbookViewId="0">
      <selection activeCell="L10" sqref="L10"/>
    </sheetView>
  </sheetViews>
  <sheetFormatPr defaultRowHeight="14.4" x14ac:dyDescent="0.3"/>
  <cols>
    <col min="1" max="1" width="6.6640625" customWidth="1"/>
    <col min="2" max="2" width="41.88671875" customWidth="1"/>
    <col min="5" max="5" width="21.6640625" customWidth="1"/>
    <col min="6" max="6" width="23.33203125" customWidth="1"/>
  </cols>
  <sheetData>
    <row r="1" spans="1:6" x14ac:dyDescent="0.3">
      <c r="A1" t="s">
        <v>0</v>
      </c>
    </row>
    <row r="2" spans="1:6" x14ac:dyDescent="0.3">
      <c r="A2" s="1" t="s">
        <v>1</v>
      </c>
    </row>
    <row r="4" spans="1:6" x14ac:dyDescent="0.3">
      <c r="A4" t="s">
        <v>2</v>
      </c>
    </row>
    <row r="5" spans="1:6" ht="15" thickBot="1" x14ac:dyDescent="0.35"/>
    <row r="6" spans="1:6" ht="27" thickBot="1" x14ac:dyDescent="0.35">
      <c r="A6" s="11" t="s">
        <v>3</v>
      </c>
      <c r="B6" s="12" t="s">
        <v>4</v>
      </c>
      <c r="C6" s="12" t="s">
        <v>5</v>
      </c>
      <c r="D6" s="13" t="s">
        <v>6</v>
      </c>
      <c r="E6" s="2" t="s">
        <v>7</v>
      </c>
      <c r="F6" s="3" t="s">
        <v>8</v>
      </c>
    </row>
    <row r="7" spans="1:6" x14ac:dyDescent="0.3">
      <c r="A7" s="6">
        <v>1</v>
      </c>
      <c r="B7" s="10" t="s">
        <v>9</v>
      </c>
      <c r="C7" s="14" t="s">
        <v>10</v>
      </c>
      <c r="D7" s="7">
        <v>6.2</v>
      </c>
      <c r="E7" s="17"/>
      <c r="F7" s="16">
        <f>D7*E7</f>
        <v>0</v>
      </c>
    </row>
    <row r="8" spans="1:6" ht="39.6" x14ac:dyDescent="0.3">
      <c r="A8" s="5">
        <v>2</v>
      </c>
      <c r="B8" s="9" t="s">
        <v>11</v>
      </c>
      <c r="C8" s="15" t="s">
        <v>12</v>
      </c>
      <c r="D8" s="8">
        <v>20</v>
      </c>
      <c r="E8" s="18"/>
      <c r="F8" s="16">
        <f t="shared" ref="F8:F26" si="0">D8*E8</f>
        <v>0</v>
      </c>
    </row>
    <row r="9" spans="1:6" ht="39.6" x14ac:dyDescent="0.3">
      <c r="A9" s="7">
        <v>3</v>
      </c>
      <c r="B9" s="4" t="s">
        <v>13</v>
      </c>
      <c r="C9" s="15" t="s">
        <v>12</v>
      </c>
      <c r="D9" s="8">
        <v>1</v>
      </c>
      <c r="E9" s="18"/>
      <c r="F9" s="16">
        <f t="shared" si="0"/>
        <v>0</v>
      </c>
    </row>
    <row r="10" spans="1:6" ht="26.4" x14ac:dyDescent="0.3">
      <c r="A10" s="8">
        <v>4</v>
      </c>
      <c r="B10" s="4" t="s">
        <v>14</v>
      </c>
      <c r="C10" s="15" t="s">
        <v>15</v>
      </c>
      <c r="D10" s="8">
        <v>8.6999999999999993</v>
      </c>
      <c r="E10" s="18"/>
      <c r="F10" s="16">
        <f t="shared" si="0"/>
        <v>0</v>
      </c>
    </row>
    <row r="11" spans="1:6" x14ac:dyDescent="0.3">
      <c r="A11" s="8">
        <v>5</v>
      </c>
      <c r="B11" s="4" t="s">
        <v>16</v>
      </c>
      <c r="C11" s="15" t="s">
        <v>10</v>
      </c>
      <c r="D11" s="8">
        <v>5.2</v>
      </c>
      <c r="E11" s="18"/>
      <c r="F11" s="16">
        <f t="shared" si="0"/>
        <v>0</v>
      </c>
    </row>
    <row r="12" spans="1:6" ht="26.4" x14ac:dyDescent="0.3">
      <c r="A12" s="8">
        <v>6</v>
      </c>
      <c r="B12" s="4" t="s">
        <v>17</v>
      </c>
      <c r="C12" s="15" t="s">
        <v>12</v>
      </c>
      <c r="D12" s="8">
        <v>1</v>
      </c>
      <c r="E12" s="18"/>
      <c r="F12" s="16">
        <f t="shared" si="0"/>
        <v>0</v>
      </c>
    </row>
    <row r="13" spans="1:6" x14ac:dyDescent="0.3">
      <c r="A13" s="8">
        <v>7</v>
      </c>
      <c r="B13" s="4" t="s">
        <v>18</v>
      </c>
      <c r="C13" s="15" t="s">
        <v>19</v>
      </c>
      <c r="D13" s="8">
        <v>40</v>
      </c>
      <c r="E13" s="18"/>
      <c r="F13" s="16">
        <f t="shared" si="0"/>
        <v>0</v>
      </c>
    </row>
    <row r="14" spans="1:6" ht="26.4" x14ac:dyDescent="0.3">
      <c r="A14" s="8">
        <v>8</v>
      </c>
      <c r="B14" s="4" t="s">
        <v>20</v>
      </c>
      <c r="C14" s="15" t="s">
        <v>12</v>
      </c>
      <c r="D14" s="8">
        <v>1</v>
      </c>
      <c r="E14" s="18"/>
      <c r="F14" s="16">
        <f t="shared" si="0"/>
        <v>0</v>
      </c>
    </row>
    <row r="15" spans="1:6" ht="26.4" x14ac:dyDescent="0.3">
      <c r="A15" s="8">
        <v>9</v>
      </c>
      <c r="B15" s="4" t="s">
        <v>21</v>
      </c>
      <c r="C15" s="15" t="s">
        <v>15</v>
      </c>
      <c r="D15" s="8">
        <v>36.1</v>
      </c>
      <c r="E15" s="18"/>
      <c r="F15" s="16">
        <f t="shared" si="0"/>
        <v>0</v>
      </c>
    </row>
    <row r="16" spans="1:6" ht="26.4" x14ac:dyDescent="0.3">
      <c r="A16" s="8">
        <v>10</v>
      </c>
      <c r="B16" s="4" t="s">
        <v>22</v>
      </c>
      <c r="C16" s="15" t="s">
        <v>12</v>
      </c>
      <c r="D16" s="8">
        <v>1</v>
      </c>
      <c r="E16" s="18"/>
      <c r="F16" s="16">
        <f t="shared" si="0"/>
        <v>0</v>
      </c>
    </row>
    <row r="17" spans="1:6" ht="52.8" x14ac:dyDescent="0.3">
      <c r="A17" s="8">
        <v>11</v>
      </c>
      <c r="B17" s="4" t="s">
        <v>23</v>
      </c>
      <c r="C17" s="15" t="s">
        <v>12</v>
      </c>
      <c r="D17" s="8">
        <v>1</v>
      </c>
      <c r="E17" s="18"/>
      <c r="F17" s="16">
        <f t="shared" si="0"/>
        <v>0</v>
      </c>
    </row>
    <row r="18" spans="1:6" ht="39.6" x14ac:dyDescent="0.3">
      <c r="A18" s="8">
        <v>12</v>
      </c>
      <c r="B18" s="4" t="s">
        <v>24</v>
      </c>
      <c r="C18" s="15" t="s">
        <v>12</v>
      </c>
      <c r="D18" s="8">
        <v>1</v>
      </c>
      <c r="E18" s="18"/>
      <c r="F18" s="16">
        <f t="shared" si="0"/>
        <v>0</v>
      </c>
    </row>
    <row r="19" spans="1:6" ht="26.4" x14ac:dyDescent="0.3">
      <c r="A19" s="8">
        <v>13</v>
      </c>
      <c r="B19" s="4" t="s">
        <v>25</v>
      </c>
      <c r="C19" s="15" t="s">
        <v>12</v>
      </c>
      <c r="D19" s="8">
        <v>1</v>
      </c>
      <c r="E19" s="18"/>
      <c r="F19" s="16">
        <f t="shared" si="0"/>
        <v>0</v>
      </c>
    </row>
    <row r="20" spans="1:6" ht="26.4" x14ac:dyDescent="0.3">
      <c r="A20" s="8">
        <v>14</v>
      </c>
      <c r="B20" s="4" t="s">
        <v>26</v>
      </c>
      <c r="C20" s="15" t="s">
        <v>10</v>
      </c>
      <c r="D20" s="8">
        <v>16</v>
      </c>
      <c r="E20" s="18"/>
      <c r="F20" s="16">
        <f t="shared" si="0"/>
        <v>0</v>
      </c>
    </row>
    <row r="21" spans="1:6" ht="26.4" x14ac:dyDescent="0.3">
      <c r="A21" s="8">
        <v>15</v>
      </c>
      <c r="B21" s="4" t="s">
        <v>27</v>
      </c>
      <c r="C21" s="15" t="s">
        <v>10</v>
      </c>
      <c r="D21" s="8">
        <v>20</v>
      </c>
      <c r="E21" s="18"/>
      <c r="F21" s="16">
        <f t="shared" si="0"/>
        <v>0</v>
      </c>
    </row>
    <row r="22" spans="1:6" ht="26.4" x14ac:dyDescent="0.3">
      <c r="A22" s="8">
        <v>16</v>
      </c>
      <c r="B22" s="4" t="s">
        <v>28</v>
      </c>
      <c r="C22" s="15" t="s">
        <v>10</v>
      </c>
      <c r="D22" s="8">
        <v>16</v>
      </c>
      <c r="E22" s="18"/>
      <c r="F22" s="16">
        <f t="shared" si="0"/>
        <v>0</v>
      </c>
    </row>
    <row r="23" spans="1:6" x14ac:dyDescent="0.3">
      <c r="A23" s="8">
        <v>17</v>
      </c>
      <c r="B23" s="4" t="s">
        <v>29</v>
      </c>
      <c r="C23" s="15" t="s">
        <v>10</v>
      </c>
      <c r="D23" s="8">
        <v>156</v>
      </c>
      <c r="E23" s="18"/>
      <c r="F23" s="16">
        <f t="shared" si="0"/>
        <v>0</v>
      </c>
    </row>
    <row r="24" spans="1:6" ht="26.4" x14ac:dyDescent="0.3">
      <c r="A24" s="8">
        <v>18</v>
      </c>
      <c r="B24" s="4" t="s">
        <v>30</v>
      </c>
      <c r="C24" s="15" t="s">
        <v>31</v>
      </c>
      <c r="D24" s="8">
        <v>6</v>
      </c>
      <c r="E24" s="18"/>
      <c r="F24" s="16">
        <f t="shared" si="0"/>
        <v>0</v>
      </c>
    </row>
    <row r="25" spans="1:6" ht="26.4" x14ac:dyDescent="0.3">
      <c r="A25" s="8">
        <v>19</v>
      </c>
      <c r="B25" s="4" t="s">
        <v>32</v>
      </c>
      <c r="C25" s="15" t="s">
        <v>10</v>
      </c>
      <c r="D25" s="8">
        <v>13</v>
      </c>
      <c r="E25" s="18"/>
      <c r="F25" s="16">
        <f t="shared" si="0"/>
        <v>0</v>
      </c>
    </row>
    <row r="26" spans="1:6" ht="15" thickBot="1" x14ac:dyDescent="0.35">
      <c r="A26" s="26">
        <v>20</v>
      </c>
      <c r="B26" s="9" t="s">
        <v>33</v>
      </c>
      <c r="C26" s="27" t="s">
        <v>12</v>
      </c>
      <c r="D26" s="28">
        <v>1</v>
      </c>
      <c r="E26" s="29"/>
      <c r="F26" s="20">
        <f t="shared" si="0"/>
        <v>0</v>
      </c>
    </row>
    <row r="27" spans="1:6" ht="15" thickBot="1" x14ac:dyDescent="0.35">
      <c r="A27" s="30">
        <v>21</v>
      </c>
      <c r="B27" s="34" t="s">
        <v>34</v>
      </c>
      <c r="C27" s="35"/>
      <c r="D27" s="35"/>
      <c r="E27" s="36"/>
      <c r="F27" s="21">
        <f>SUM(F7:F26)</f>
        <v>0</v>
      </c>
    </row>
    <row r="28" spans="1:6" ht="15" thickBot="1" x14ac:dyDescent="0.35">
      <c r="A28" s="31">
        <v>22</v>
      </c>
      <c r="B28" s="37" t="s">
        <v>35</v>
      </c>
      <c r="C28" s="38"/>
      <c r="D28" s="39"/>
      <c r="E28" s="32">
        <v>0.21</v>
      </c>
      <c r="F28" s="22">
        <f>F27*E28</f>
        <v>0</v>
      </c>
    </row>
    <row r="29" spans="1:6" ht="15" thickBot="1" x14ac:dyDescent="0.35">
      <c r="A29" s="33">
        <v>23</v>
      </c>
      <c r="B29" s="40" t="s">
        <v>36</v>
      </c>
      <c r="C29" s="41"/>
      <c r="D29" s="41"/>
      <c r="E29" s="42"/>
      <c r="F29" s="19">
        <f>SUM(F27:F28)</f>
        <v>0</v>
      </c>
    </row>
    <row r="31" spans="1:6" x14ac:dyDescent="0.3">
      <c r="B31" s="23" t="s">
        <v>37</v>
      </c>
      <c r="C31" s="23"/>
      <c r="D31" s="24"/>
      <c r="E31" s="24"/>
      <c r="F31" s="25"/>
    </row>
    <row r="33" spans="2:7" ht="96.6" customHeight="1" x14ac:dyDescent="0.3">
      <c r="B33" s="43" t="s">
        <v>38</v>
      </c>
      <c r="C33" s="43"/>
      <c r="D33" s="43"/>
      <c r="E33" s="43"/>
      <c r="F33" s="43"/>
      <c r="G33" s="43"/>
    </row>
    <row r="35" spans="2:7" ht="82.95" customHeight="1" x14ac:dyDescent="0.3">
      <c r="B35" s="44" t="s">
        <v>39</v>
      </c>
      <c r="C35" s="44"/>
      <c r="D35" s="44"/>
      <c r="E35" s="44"/>
      <c r="F35" s="44"/>
      <c r="G35" s="44"/>
    </row>
  </sheetData>
  <mergeCells count="5">
    <mergeCell ref="B27:E27"/>
    <mergeCell ref="B28:D28"/>
    <mergeCell ref="B29:E29"/>
    <mergeCell ref="B33:G33"/>
    <mergeCell ref="B35:G3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DB8210A874BFC64B87AC34CB24042502" ma:contentTypeVersion="19" ma:contentTypeDescription="Kurkite naują dokumentą." ma:contentTypeScope="" ma:versionID="a4a12154a1acd23d97d3dc38335883cd">
  <xsd:schema xmlns:xsd="http://www.w3.org/2001/XMLSchema" xmlns:xs="http://www.w3.org/2001/XMLSchema" xmlns:p="http://schemas.microsoft.com/office/2006/metadata/properties" xmlns:ns2="10d82443-09d3-40b0-8c83-26301ffc3ad6" xmlns:ns3="ee1859fd-5c03-4aad-a8ae-84688b43cbdc" targetNamespace="http://schemas.microsoft.com/office/2006/metadata/properties" ma:root="true" ma:fieldsID="6fbbfa0c4e33052f45158ef01705a49a" ns2:_="" ns3:_="">
    <xsd:import namespace="10d82443-09d3-40b0-8c83-26301ffc3ad6"/>
    <xsd:import namespace="ee1859fd-5c03-4aad-a8ae-84688b43cb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Nuoroda" minOccurs="0"/>
                <xsd:element ref="ns2:https_x003a__x002f__x002f_avilys_x002e_vu_x002e_lt_x002f_dhs_x002f_actDHSDocumentShow_x003f_docOid_x003d_470eb460bf7c11eebf1fed8d3e630f93"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d82443-09d3-40b0-8c83-26301ffc3a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Nuoroda" ma:index="14" nillable="true" ma:displayName="Nuoroda" ma:description="https://avilys.vu.lt/dhs/actDHSDocumentShow?docOid=91d93b60ec6e11e7b4fd9908b57f9091#" ma:format="Hyperlink" ma:internalName="Nuoroda">
      <xsd:complexType>
        <xsd:complexContent>
          <xsd:extension base="dms:URL">
            <xsd:sequence>
              <xsd:element name="Url" type="dms:ValidUrl" minOccurs="0" nillable="true"/>
              <xsd:element name="Description" type="xsd:string" nillable="true"/>
            </xsd:sequence>
          </xsd:extension>
        </xsd:complexContent>
      </xsd:complexType>
    </xsd:element>
    <xsd:element name="https_x003a__x002f__x002f_avilys_x002e_vu_x002e_lt_x002f_dhs_x002f_actDHSDocumentShow_x003f_docOid_x003d_470eb460bf7c11eebf1fed8d3e630f93" ma:index="15" nillable="true" ma:displayName="https://avilys.vu.lt/dhs/actDHSDocumentShow?docOid=470eb460bf7c11eebf1fed8d3e630f93" ma:format="Image" ma:internalName="https_x003a__x002f__x002f_avilys_x002e_vu_x002e_lt_x002f_dhs_x002f_actDHSDocumentShow_x003f_docOid_x003d_470eb460bf7c11eebf1fed8d3e630f93">
      <xsd:complexType>
        <xsd:complexContent>
          <xsd:extension base="dms:URL">
            <xsd:sequence>
              <xsd:element name="Url" type="dms:ValidUrl" minOccurs="0" nillable="true"/>
              <xsd:element name="Description" type="xsd:string" nillable="true"/>
            </xsd:sequence>
          </xsd:extension>
        </xsd:complexContent>
      </xsd:complexType>
    </xsd:element>
    <xsd:element name="lcf76f155ced4ddcb4097134ff3c332f" ma:index="17" nillable="true" ma:taxonomy="true" ma:internalName="lcf76f155ced4ddcb4097134ff3c332f" ma:taxonomyFieldName="MediaServiceImageTags" ma:displayName="Vaizdų žymės" ma:readOnly="false" ma:fieldId="{5cf76f15-5ced-4ddc-b409-7134ff3c332f}" ma:taxonomyMulti="true" ma:sspId="bd1d6e2d-d61e-4002-9eb5-e7f8ec1ff8b0"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1859fd-5c03-4aad-a8ae-84688b43cbdc"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element name="TaxCatchAll" ma:index="18" nillable="true" ma:displayName="Taxonomy Catch All Column" ma:hidden="true" ma:list="{f1a7d060-56e9-4f3b-b1f8-de18a18b46d2}" ma:internalName="TaxCatchAll" ma:showField="CatchAllData" ma:web="ee1859fd-5c03-4aad-a8ae-84688b43cb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https_x003a__x002f__x002f_avilys_x002e_vu_x002e_lt_x002f_dhs_x002f_actDHSDocumentShow_x003f_docOid_x003d_470eb460bf7c11eebf1fed8d3e630f93 xmlns="10d82443-09d3-40b0-8c83-26301ffc3ad6">
      <Url xsi:nil="true"/>
      <Description xsi:nil="true"/>
    </https_x003a__x002f__x002f_avilys_x002e_vu_x002e_lt_x002f_dhs_x002f_actDHSDocumentShow_x003f_docOid_x003d_470eb460bf7c11eebf1fed8d3e630f93>
    <Nuoroda xmlns="10d82443-09d3-40b0-8c83-26301ffc3ad6">
      <Url xsi:nil="true"/>
      <Description xsi:nil="true"/>
    </Nuoroda>
    <lcf76f155ced4ddcb4097134ff3c332f xmlns="10d82443-09d3-40b0-8c83-26301ffc3ad6">
      <Terms xmlns="http://schemas.microsoft.com/office/infopath/2007/PartnerControls"/>
    </lcf76f155ced4ddcb4097134ff3c332f>
    <TaxCatchAll xmlns="ee1859fd-5c03-4aad-a8ae-84688b43cbdc" xsi:nil="true"/>
  </documentManagement>
</p:properties>
</file>

<file path=customXml/itemProps1.xml><?xml version="1.0" encoding="utf-8"?>
<ds:datastoreItem xmlns:ds="http://schemas.openxmlformats.org/officeDocument/2006/customXml" ds:itemID="{AD877147-CB16-49FA-A790-A601746D6F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d82443-09d3-40b0-8c83-26301ffc3ad6"/>
    <ds:schemaRef ds:uri="ee1859fd-5c03-4aad-a8ae-84688b43cb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07E6F8-7315-4F83-91DD-2E7CFCA0FD8C}">
  <ds:schemaRefs>
    <ds:schemaRef ds:uri="http://schemas.microsoft.com/sharepoint/v3/contenttype/forms"/>
  </ds:schemaRefs>
</ds:datastoreItem>
</file>

<file path=customXml/itemProps3.xml><?xml version="1.0" encoding="utf-8"?>
<ds:datastoreItem xmlns:ds="http://schemas.openxmlformats.org/officeDocument/2006/customXml" ds:itemID="{A5DA80DC-5D77-4A6A-991A-4A2B4C029139}">
  <ds:schemaRefs>
    <ds:schemaRef ds:uri="http://schemas.microsoft.com/office/2006/metadata/properties"/>
    <ds:schemaRef ds:uri="http://schemas.microsoft.com/office/infopath/2007/PartnerControls"/>
    <ds:schemaRef ds:uri="10d82443-09d3-40b0-8c83-26301ffc3ad6"/>
    <ds:schemaRef ds:uri="ee1859fd-5c03-4aad-a8ae-84688b43cbd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Vilniaus universitetas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Vilija Kazanavičiūtė</dc:creator>
  <cp:keywords/>
  <dc:description/>
  <cp:lastModifiedBy>Vilija Kazanavičiūtė</cp:lastModifiedBy>
  <cp:revision/>
  <dcterms:created xsi:type="dcterms:W3CDTF">2025-04-22T15:09:35Z</dcterms:created>
  <dcterms:modified xsi:type="dcterms:W3CDTF">2025-04-28T13:18:15Z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0x010100DB8210A874BFC64B87AC34CB24042502</vt:lpwstr>
  </property>
  <property fmtid="{D5CDD505-2E9C-101B-9397-08002B2CF9AE}" pid="3" name="MediaServiceImageTags">
    <vt:lpwstr/>
  </property>
</Properties>
</file>