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31\Desktop\Langų, stoglangių keitimo ir roletų montavimo darbai\pretenzija\"/>
    </mc:Choice>
  </mc:AlternateContent>
  <xr:revisionPtr revIDLastSave="0" documentId="13_ncr:1_{F81F6EB3-71E1-42DC-8F0D-497F0E313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ąraš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8" i="1"/>
  <c r="F9" i="1"/>
  <c r="F10" i="1"/>
  <c r="F11" i="1"/>
  <c r="F12" i="1"/>
  <c r="F13" i="1"/>
  <c r="F7" i="1"/>
</calcChain>
</file>

<file path=xl/sharedStrings.xml><?xml version="1.0" encoding="utf-8"?>
<sst xmlns="http://schemas.openxmlformats.org/spreadsheetml/2006/main" count="85" uniqueCount="70">
  <si>
    <t>Suma su PVM, Eur</t>
  </si>
  <si>
    <t xml:space="preserve">Pavadinimas  </t>
  </si>
  <si>
    <t>1.1.</t>
  </si>
  <si>
    <t>1.2.</t>
  </si>
  <si>
    <t>1.3.</t>
  </si>
  <si>
    <t>1.4.</t>
  </si>
  <si>
    <t>1.5.</t>
  </si>
  <si>
    <t>1.6.</t>
  </si>
  <si>
    <t>1.7.</t>
  </si>
  <si>
    <t>Kaina vnt. be PVM</t>
  </si>
  <si>
    <t>Kaina vnt. su PVM</t>
  </si>
  <si>
    <t>Bendra pasiūlymo kaina PVM</t>
  </si>
  <si>
    <t>TIEKĖJAS :</t>
  </si>
  <si>
    <t xml:space="preserve">L-1 tipo langų keitimas, įskaitant konkurso techninėje specifikacijoje nurodytus darbus </t>
  </si>
  <si>
    <t>2060x1770</t>
  </si>
  <si>
    <t>Matmenys mm</t>
  </si>
  <si>
    <t xml:space="preserve">L-2 tipo langų keitimas, įskaitant konkurso techninėje specifikacijoje nurodytus darbus </t>
  </si>
  <si>
    <t xml:space="preserve">L-3 tipo langų keitimas, įskaitant konkurso techninėje specifikacijoje nurodytus darbus </t>
  </si>
  <si>
    <t xml:space="preserve">L-4 tipo langų keitimas, įskaitant konkurso techninėje specifikacijoje nurodytus darbus </t>
  </si>
  <si>
    <t xml:space="preserve">L-5 tipo langų keitimas, įskaitant konkurso techninėje specifikacijoje nurodytus darbus </t>
  </si>
  <si>
    <t xml:space="preserve">L-6 tipo langų keitimas, įskaitant konkurso techninėje specifikacijoje nurodytus darbus </t>
  </si>
  <si>
    <t>Kiekis vnt</t>
  </si>
  <si>
    <t>1840x1770</t>
  </si>
  <si>
    <t>870x1770</t>
  </si>
  <si>
    <t>880x563</t>
  </si>
  <si>
    <t>870x1160</t>
  </si>
  <si>
    <t>560x560</t>
  </si>
  <si>
    <t>1180x350</t>
  </si>
  <si>
    <t xml:space="preserve">L-7 tipo langų keitimas, įskaitant konkurso techninėje specifikacijoje nurodytus darbus </t>
  </si>
  <si>
    <t>Stoglangių keitimas, įskaitant konkurso techninėje specifikacijoje nurodytus darbus (varstomų)</t>
  </si>
  <si>
    <t>980x1280</t>
  </si>
  <si>
    <t>Langų ir stoglangių angokraščių apdailos darbai</t>
  </si>
  <si>
    <t xml:space="preserve">Orientacinis kiekis   m2         </t>
  </si>
  <si>
    <t>Lango plotas vnt/m2</t>
  </si>
  <si>
    <t>Darbai</t>
  </si>
  <si>
    <t xml:space="preserve">Orientacinis kiekis m2 </t>
  </si>
  <si>
    <t>Langų ir stoglangių atkosų kiekis m</t>
  </si>
  <si>
    <t xml:space="preserve"> Nr.</t>
  </si>
  <si>
    <t>Langų kiekis vnt</t>
  </si>
  <si>
    <t>Roletų kiekis ant vieno lango vnt</t>
  </si>
  <si>
    <t>Roletų kiekis vnt</t>
  </si>
  <si>
    <t>Orientacinis 1 lango plotas vnt/m2</t>
  </si>
  <si>
    <t>1. Langai (visų gaminių kainos turi būti pateiktos su montavimu)</t>
  </si>
  <si>
    <t>2. Stoglangiai (visų gaminių kainos turi būti pateiktos su montavimu)</t>
  </si>
  <si>
    <t>2.1.</t>
  </si>
  <si>
    <t>2.2.</t>
  </si>
  <si>
    <t>3. Roletai  (visų gaminių kainos turi būti pateiktos su montavimu)</t>
  </si>
  <si>
    <t>3.1.</t>
  </si>
  <si>
    <t>3.2.</t>
  </si>
  <si>
    <t>3.3.</t>
  </si>
  <si>
    <t>3.4.</t>
  </si>
  <si>
    <t>3.5.</t>
  </si>
  <si>
    <t>4.1.</t>
  </si>
  <si>
    <t>Stoglangių keitimas, įskaitant konkurso techninėje specifikacijoje nurodytus darbus  (nevarstomų)</t>
  </si>
  <si>
    <t>Statybinių šiukšlių išvežimas</t>
  </si>
  <si>
    <t>Iš viso eur su PVM:</t>
  </si>
  <si>
    <t xml:space="preserve">Veiklų sąrašas </t>
  </si>
  <si>
    <t>3.6.</t>
  </si>
  <si>
    <t xml:space="preserve">4. Angokraščių apdaila  </t>
  </si>
  <si>
    <t>5. Statybinių šiukšlių išvežimas</t>
  </si>
  <si>
    <t>5.1.</t>
  </si>
  <si>
    <t>Roletai  L-1 tipo langams (šviesos pralaidumas - ≤ 7%)</t>
  </si>
  <si>
    <r>
      <t xml:space="preserve">Roletai  L-1 tipo langams (šviesos pralaidumas - </t>
    </r>
    <r>
      <rPr>
        <b/>
        <sz val="12"/>
        <rFont val="Times New Roman"/>
        <family val="1"/>
        <charset val="186"/>
      </rPr>
      <t>≤ 0%</t>
    </r>
    <r>
      <rPr>
        <sz val="12"/>
        <rFont val="Times New Roman"/>
        <family val="1"/>
        <charset val="186"/>
      </rPr>
      <t>)</t>
    </r>
  </si>
  <si>
    <t>Roletai  L-2 tipo langams (šviesos pralaidumas - ≤ 7%)</t>
  </si>
  <si>
    <t>Roletai  L-3 tipo langams (šviesos pralaidumas - ≤ 7%)</t>
  </si>
  <si>
    <t>Roletai  L-5 tipo langams (šviesos pralaidumas - ≤ 7%)</t>
  </si>
  <si>
    <r>
      <t xml:space="preserve">Roletai  stoglangiams  (šviesos pralaidumas - ≤ </t>
    </r>
    <r>
      <rPr>
        <b/>
        <sz val="12"/>
        <rFont val="Times New Roman"/>
        <family val="1"/>
        <charset val="186"/>
      </rPr>
      <t>0%</t>
    </r>
    <r>
      <rPr>
        <sz val="12"/>
        <rFont val="Times New Roman"/>
        <family val="1"/>
        <charset val="186"/>
      </rPr>
      <t>)</t>
    </r>
  </si>
  <si>
    <t>Sutarties .....  priedas</t>
  </si>
  <si>
    <r>
      <rPr>
        <b/>
        <sz val="11"/>
        <color rgb="FFFF0000"/>
        <rFont val="Times New Roman"/>
        <family val="1"/>
        <charset val="186"/>
      </rPr>
      <t>Vieno lango ruletų kaina</t>
    </r>
    <r>
      <rPr>
        <sz val="11"/>
        <rFont val="Times New Roman"/>
        <family val="1"/>
        <charset val="186"/>
      </rPr>
      <t xml:space="preserve"> be PVM</t>
    </r>
  </si>
  <si>
    <r>
      <rPr>
        <b/>
        <sz val="11"/>
        <color rgb="FFFF0000"/>
        <rFont val="Times New Roman"/>
        <family val="1"/>
        <charset val="186"/>
      </rPr>
      <t>Vieno lango ruletų kaina</t>
    </r>
    <r>
      <rPr>
        <sz val="11"/>
        <rFont val="Times New Roman"/>
        <family val="1"/>
        <charset val="186"/>
      </rPr>
      <t xml:space="preserve"> su PVM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</si>
</sst>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3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7" fillId="0" borderId="0" xfId="0" applyFont="1"/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shrinkToFit="1"/>
    </xf>
    <xf numFmtId="2" fontId="3" fillId="0" borderId="1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4" fillId="2" borderId="5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3" fontId="14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right" vertical="center" wrapText="1"/>
    </xf>
    <xf numFmtId="0" fontId="12" fillId="5" borderId="4" xfId="1" applyFont="1" applyFill="1" applyBorder="1" applyAlignment="1">
      <alignment horizontal="center" vertical="center" wrapText="1"/>
    </xf>
    <xf numFmtId="0" fontId="12" fillId="5" borderId="5" xfId="1" applyFont="1" applyFill="1" applyBorder="1" applyAlignment="1">
      <alignment horizontal="center" vertical="center" wrapText="1"/>
    </xf>
    <xf numFmtId="4" fontId="3" fillId="5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</cellXfs>
  <cellStyles count="8">
    <cellStyle name="Įprastas" xfId="0" builtinId="0"/>
    <cellStyle name="Normal 2" xfId="1" xr:uid="{00000000-0005-0000-0000-000001000000}"/>
    <cellStyle name="Normal 3" xfId="4" xr:uid="{00000000-0005-0000-0000-000002000000}"/>
    <cellStyle name="Normal 3 2" xfId="6" xr:uid="{00000000-0005-0000-0000-000003000000}"/>
    <cellStyle name="Normal_SARASAS" xfId="2" xr:uid="{00000000-0005-0000-0000-000004000000}"/>
    <cellStyle name="Percent 2" xfId="3" xr:uid="{00000000-0005-0000-0000-000005000000}"/>
    <cellStyle name="Percent 3" xfId="5" xr:uid="{00000000-0005-0000-0000-000006000000}"/>
    <cellStyle name="Percent 3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13" zoomScale="90" zoomScaleNormal="90" workbookViewId="0">
      <selection activeCell="H20" sqref="H20"/>
    </sheetView>
  </sheetViews>
  <sheetFormatPr defaultColWidth="9.140625" defaultRowHeight="15"/>
  <cols>
    <col min="1" max="1" width="6.85546875" style="7" customWidth="1"/>
    <col min="2" max="2" width="42.28515625" style="7" customWidth="1"/>
    <col min="3" max="3" width="11.42578125" style="14" customWidth="1"/>
    <col min="4" max="4" width="10.28515625" style="14" customWidth="1"/>
    <col min="5" max="5" width="13.140625" style="14" customWidth="1"/>
    <col min="6" max="6" width="11.140625" style="7" customWidth="1"/>
    <col min="7" max="7" width="11.85546875" style="7" customWidth="1"/>
    <col min="8" max="8" width="12" style="14" customWidth="1"/>
    <col min="9" max="9" width="9.42578125" style="14" customWidth="1"/>
    <col min="10" max="16384" width="9.140625" style="7"/>
  </cols>
  <sheetData>
    <row r="1" spans="1:9" ht="31.5" customHeight="1">
      <c r="B1" s="7" t="s">
        <v>12</v>
      </c>
      <c r="F1" s="4"/>
      <c r="G1" s="4"/>
      <c r="H1" s="4"/>
      <c r="I1" s="32" t="s">
        <v>67</v>
      </c>
    </row>
    <row r="2" spans="1:9" ht="32.1" customHeight="1">
      <c r="A2" s="66" t="s">
        <v>56</v>
      </c>
      <c r="B2" s="67"/>
      <c r="C2" s="67"/>
      <c r="D2" s="67"/>
      <c r="E2" s="67"/>
      <c r="F2" s="67"/>
      <c r="G2" s="67"/>
      <c r="H2" s="67"/>
      <c r="I2" s="67"/>
    </row>
    <row r="3" spans="1:9" ht="20.45" customHeight="1">
      <c r="A3" s="29"/>
      <c r="B3" s="29"/>
      <c r="C3" s="30"/>
      <c r="D3" s="38"/>
      <c r="E3" s="30"/>
      <c r="F3" s="29"/>
      <c r="G3" s="29"/>
      <c r="H3" s="30"/>
      <c r="I3" s="30"/>
    </row>
    <row r="4" spans="1:9" ht="48" customHeight="1">
      <c r="A4" s="8" t="s">
        <v>37</v>
      </c>
      <c r="B4" s="8" t="s">
        <v>1</v>
      </c>
      <c r="C4" s="8" t="s">
        <v>21</v>
      </c>
      <c r="D4" s="8" t="s">
        <v>15</v>
      </c>
      <c r="E4" s="8" t="s">
        <v>33</v>
      </c>
      <c r="F4" s="8" t="s">
        <v>32</v>
      </c>
      <c r="G4" s="9" t="s">
        <v>9</v>
      </c>
      <c r="H4" s="8" t="s">
        <v>10</v>
      </c>
      <c r="I4" s="10" t="s">
        <v>0</v>
      </c>
    </row>
    <row r="5" spans="1:9" ht="17.100000000000001" customHeight="1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5">
        <v>6</v>
      </c>
      <c r="G5" s="46">
        <v>7</v>
      </c>
      <c r="H5" s="45">
        <v>8</v>
      </c>
      <c r="I5" s="47">
        <v>9</v>
      </c>
    </row>
    <row r="6" spans="1:9" ht="22.5" customHeight="1">
      <c r="A6" s="68" t="s">
        <v>42</v>
      </c>
      <c r="B6" s="68"/>
      <c r="C6" s="68"/>
      <c r="D6" s="68"/>
      <c r="E6" s="68"/>
      <c r="F6" s="68"/>
      <c r="G6" s="68"/>
      <c r="H6" s="68"/>
      <c r="I6" s="68"/>
    </row>
    <row r="7" spans="1:9" ht="39.950000000000003" customHeight="1">
      <c r="A7" s="6" t="s">
        <v>2</v>
      </c>
      <c r="B7" s="1" t="s">
        <v>13</v>
      </c>
      <c r="C7" s="19">
        <v>66</v>
      </c>
      <c r="D7" s="39" t="s">
        <v>14</v>
      </c>
      <c r="E7" s="19">
        <v>3.65</v>
      </c>
      <c r="F7" s="5">
        <f>C7*E7</f>
        <v>240.9</v>
      </c>
      <c r="G7" s="3"/>
      <c r="H7" s="11"/>
      <c r="I7" s="3"/>
    </row>
    <row r="8" spans="1:9" ht="39.950000000000003" customHeight="1">
      <c r="A8" s="6" t="s">
        <v>3</v>
      </c>
      <c r="B8" s="1" t="s">
        <v>16</v>
      </c>
      <c r="C8" s="5">
        <v>3</v>
      </c>
      <c r="D8" s="26" t="s">
        <v>22</v>
      </c>
      <c r="E8" s="28">
        <v>3.26</v>
      </c>
      <c r="F8" s="5">
        <f t="shared" ref="F8:F13" si="0">C8*E8</f>
        <v>9.7799999999999994</v>
      </c>
      <c r="G8" s="3"/>
      <c r="H8" s="11"/>
      <c r="I8" s="3"/>
    </row>
    <row r="9" spans="1:9" ht="39.950000000000003" customHeight="1">
      <c r="A9" s="6" t="s">
        <v>4</v>
      </c>
      <c r="B9" s="1" t="s">
        <v>17</v>
      </c>
      <c r="C9" s="5">
        <v>6</v>
      </c>
      <c r="D9" s="26" t="s">
        <v>23</v>
      </c>
      <c r="E9" s="22">
        <v>1.54</v>
      </c>
      <c r="F9" s="5">
        <f t="shared" si="0"/>
        <v>9.24</v>
      </c>
      <c r="G9" s="12"/>
      <c r="H9" s="11"/>
      <c r="I9" s="3"/>
    </row>
    <row r="10" spans="1:9" ht="39.950000000000003" customHeight="1">
      <c r="A10" s="6" t="s">
        <v>5</v>
      </c>
      <c r="B10" s="1" t="s">
        <v>18</v>
      </c>
      <c r="C10" s="5">
        <v>32</v>
      </c>
      <c r="D10" s="26" t="s">
        <v>24</v>
      </c>
      <c r="E10" s="22">
        <v>0.49</v>
      </c>
      <c r="F10" s="5">
        <f t="shared" si="0"/>
        <v>15.68</v>
      </c>
      <c r="G10" s="3"/>
      <c r="H10" s="11"/>
      <c r="I10" s="3"/>
    </row>
    <row r="11" spans="1:9" ht="39.950000000000003" customHeight="1">
      <c r="A11" s="6" t="s">
        <v>6</v>
      </c>
      <c r="B11" s="1" t="s">
        <v>19</v>
      </c>
      <c r="C11" s="5">
        <v>26</v>
      </c>
      <c r="D11" s="27" t="s">
        <v>25</v>
      </c>
      <c r="E11" s="22">
        <v>1.01</v>
      </c>
      <c r="F11" s="5">
        <f t="shared" si="0"/>
        <v>26.26</v>
      </c>
      <c r="G11" s="11"/>
      <c r="H11" s="11"/>
      <c r="I11" s="3"/>
    </row>
    <row r="12" spans="1:9" ht="39.950000000000003" customHeight="1">
      <c r="A12" s="6" t="s">
        <v>7</v>
      </c>
      <c r="B12" s="1" t="s">
        <v>20</v>
      </c>
      <c r="C12" s="5">
        <v>40</v>
      </c>
      <c r="D12" s="26" t="s">
        <v>26</v>
      </c>
      <c r="E12" s="22">
        <v>0.31</v>
      </c>
      <c r="F12" s="5">
        <f t="shared" si="0"/>
        <v>12.4</v>
      </c>
      <c r="G12" s="13"/>
      <c r="H12" s="11"/>
      <c r="I12" s="3"/>
    </row>
    <row r="13" spans="1:9" ht="39.950000000000003" customHeight="1">
      <c r="A13" s="20" t="s">
        <v>8</v>
      </c>
      <c r="B13" s="23" t="s">
        <v>28</v>
      </c>
      <c r="C13" s="18">
        <v>6</v>
      </c>
      <c r="D13" s="27" t="s">
        <v>27</v>
      </c>
      <c r="E13" s="24">
        <v>0.41</v>
      </c>
      <c r="F13" s="5">
        <f t="shared" si="0"/>
        <v>2.46</v>
      </c>
      <c r="G13" s="25"/>
      <c r="H13" s="21"/>
      <c r="I13" s="3"/>
    </row>
    <row r="14" spans="1:9" ht="27" customHeight="1">
      <c r="A14" s="70" t="s">
        <v>55</v>
      </c>
      <c r="B14" s="70"/>
      <c r="C14" s="70"/>
      <c r="D14" s="70"/>
      <c r="E14" s="70"/>
      <c r="F14" s="70"/>
      <c r="G14" s="70"/>
      <c r="H14" s="70"/>
      <c r="I14" s="17"/>
    </row>
    <row r="15" spans="1:9" ht="25.5" customHeight="1">
      <c r="A15" s="56" t="s">
        <v>43</v>
      </c>
      <c r="B15" s="57"/>
      <c r="C15" s="57"/>
      <c r="D15" s="57"/>
      <c r="E15" s="57"/>
      <c r="F15" s="57"/>
      <c r="G15" s="57"/>
      <c r="H15" s="57"/>
      <c r="I15" s="58"/>
    </row>
    <row r="16" spans="1:9" ht="52.5" customHeight="1">
      <c r="A16" s="6" t="s">
        <v>44</v>
      </c>
      <c r="B16" s="1" t="s">
        <v>29</v>
      </c>
      <c r="C16" s="19">
        <v>4</v>
      </c>
      <c r="D16" s="14" t="s">
        <v>30</v>
      </c>
      <c r="E16" s="19">
        <v>1.25</v>
      </c>
      <c r="F16" s="5">
        <f>C16*E16</f>
        <v>5</v>
      </c>
      <c r="G16" s="3"/>
      <c r="H16" s="11"/>
      <c r="I16" s="3"/>
    </row>
    <row r="17" spans="1:9" ht="52.5" customHeight="1">
      <c r="A17" s="6" t="s">
        <v>45</v>
      </c>
      <c r="B17" s="1" t="s">
        <v>53</v>
      </c>
      <c r="C17" s="19">
        <v>8</v>
      </c>
      <c r="D17" s="2" t="s">
        <v>30</v>
      </c>
      <c r="E17" s="19">
        <v>1.25</v>
      </c>
      <c r="F17" s="5">
        <f>C17*E17</f>
        <v>10</v>
      </c>
      <c r="G17" s="3"/>
      <c r="H17" s="11"/>
      <c r="I17" s="3"/>
    </row>
    <row r="18" spans="1:9" ht="27.95" customHeight="1">
      <c r="A18" s="51" t="s">
        <v>55</v>
      </c>
      <c r="B18" s="52"/>
      <c r="C18" s="52"/>
      <c r="D18" s="52"/>
      <c r="E18" s="52"/>
      <c r="F18" s="52"/>
      <c r="G18" s="52"/>
      <c r="H18" s="53"/>
      <c r="I18" s="15"/>
    </row>
    <row r="19" spans="1:9" ht="25.5" customHeight="1">
      <c r="A19" s="56" t="s">
        <v>46</v>
      </c>
      <c r="B19" s="57"/>
      <c r="C19" s="69"/>
      <c r="D19" s="69"/>
      <c r="E19" s="69"/>
      <c r="F19" s="57"/>
      <c r="G19" s="57"/>
      <c r="H19" s="57"/>
      <c r="I19" s="58"/>
    </row>
    <row r="20" spans="1:9" ht="60" customHeight="1">
      <c r="A20" s="8" t="s">
        <v>37</v>
      </c>
      <c r="B20" s="8" t="s">
        <v>1</v>
      </c>
      <c r="C20" s="40" t="s">
        <v>39</v>
      </c>
      <c r="D20" s="44" t="s">
        <v>40</v>
      </c>
      <c r="E20" s="8" t="s">
        <v>38</v>
      </c>
      <c r="F20" s="8" t="s">
        <v>41</v>
      </c>
      <c r="G20" s="73" t="s">
        <v>68</v>
      </c>
      <c r="H20" s="74" t="s">
        <v>69</v>
      </c>
      <c r="I20" s="10" t="s">
        <v>0</v>
      </c>
    </row>
    <row r="21" spans="1:9" ht="52.5" customHeight="1">
      <c r="A21" s="6" t="s">
        <v>47</v>
      </c>
      <c r="B21" s="1" t="s">
        <v>61</v>
      </c>
      <c r="C21" s="42">
        <v>4</v>
      </c>
      <c r="D21" s="41">
        <v>252</v>
      </c>
      <c r="E21" s="37">
        <v>63</v>
      </c>
      <c r="F21" s="19">
        <v>3.65</v>
      </c>
      <c r="G21" s="3"/>
      <c r="H21" s="11"/>
      <c r="I21" s="3"/>
    </row>
    <row r="22" spans="1:9" ht="52.5" customHeight="1">
      <c r="A22" s="6" t="s">
        <v>48</v>
      </c>
      <c r="B22" s="1" t="s">
        <v>62</v>
      </c>
      <c r="C22" s="42">
        <v>4</v>
      </c>
      <c r="D22" s="41">
        <v>12</v>
      </c>
      <c r="E22" s="37">
        <v>3</v>
      </c>
      <c r="F22" s="19">
        <v>3.65</v>
      </c>
      <c r="G22" s="3"/>
      <c r="H22" s="11"/>
      <c r="I22" s="3"/>
    </row>
    <row r="23" spans="1:9" ht="52.5" customHeight="1">
      <c r="A23" s="6" t="s">
        <v>49</v>
      </c>
      <c r="B23" s="1" t="s">
        <v>63</v>
      </c>
      <c r="C23" s="43">
        <v>4</v>
      </c>
      <c r="D23" s="41">
        <v>8</v>
      </c>
      <c r="E23" s="37">
        <v>2</v>
      </c>
      <c r="F23" s="28">
        <v>3.26</v>
      </c>
      <c r="G23" s="3"/>
      <c r="H23" s="11"/>
      <c r="I23" s="3"/>
    </row>
    <row r="24" spans="1:9" ht="54.75" customHeight="1">
      <c r="A24" s="20" t="s">
        <v>50</v>
      </c>
      <c r="B24" s="1" t="s">
        <v>64</v>
      </c>
      <c r="C24" s="43">
        <v>1</v>
      </c>
      <c r="D24" s="41">
        <v>6</v>
      </c>
      <c r="E24" s="37">
        <v>6</v>
      </c>
      <c r="F24" s="22">
        <v>1.54</v>
      </c>
      <c r="G24" s="12"/>
      <c r="H24" s="11"/>
      <c r="I24" s="3"/>
    </row>
    <row r="25" spans="1:9" ht="55.5" customHeight="1">
      <c r="A25" s="6" t="s">
        <v>51</v>
      </c>
      <c r="B25" s="23" t="s">
        <v>65</v>
      </c>
      <c r="C25" s="43">
        <v>1</v>
      </c>
      <c r="D25" s="41">
        <v>10</v>
      </c>
      <c r="E25" s="37">
        <v>10</v>
      </c>
      <c r="F25" s="22">
        <v>1.01</v>
      </c>
      <c r="G25" s="3"/>
      <c r="H25" s="11"/>
      <c r="I25" s="3"/>
    </row>
    <row r="26" spans="1:9" ht="55.5" customHeight="1">
      <c r="A26" s="14" t="s">
        <v>57</v>
      </c>
      <c r="B26" s="31" t="s">
        <v>66</v>
      </c>
      <c r="C26" s="43">
        <v>1</v>
      </c>
      <c r="D26" s="41">
        <v>12</v>
      </c>
      <c r="E26" s="37">
        <v>12</v>
      </c>
      <c r="F26" s="28">
        <v>1.25</v>
      </c>
      <c r="G26" s="3"/>
      <c r="H26" s="11"/>
      <c r="I26" s="3"/>
    </row>
    <row r="27" spans="1:9" ht="28.5" customHeight="1">
      <c r="A27" s="51" t="s">
        <v>55</v>
      </c>
      <c r="B27" s="52"/>
      <c r="C27" s="65"/>
      <c r="D27" s="65"/>
      <c r="E27" s="65"/>
      <c r="F27" s="52"/>
      <c r="G27" s="52"/>
      <c r="H27" s="53"/>
      <c r="I27" s="15"/>
    </row>
    <row r="28" spans="1:9" ht="25.5" customHeight="1">
      <c r="A28" s="56" t="s">
        <v>58</v>
      </c>
      <c r="B28" s="57"/>
      <c r="C28" s="57"/>
      <c r="D28" s="57"/>
      <c r="E28" s="57"/>
      <c r="F28" s="57"/>
      <c r="G28" s="57"/>
      <c r="H28" s="57"/>
      <c r="I28" s="58"/>
    </row>
    <row r="29" spans="1:9" ht="40.5" customHeight="1">
      <c r="A29" s="36"/>
      <c r="B29" s="36" t="s">
        <v>34</v>
      </c>
      <c r="C29" s="54" t="s">
        <v>35</v>
      </c>
      <c r="D29" s="55"/>
      <c r="E29" s="54" t="s">
        <v>36</v>
      </c>
      <c r="F29" s="55"/>
      <c r="G29" s="9" t="s">
        <v>9</v>
      </c>
      <c r="H29" s="8" t="s">
        <v>10</v>
      </c>
      <c r="I29" s="10" t="s">
        <v>0</v>
      </c>
    </row>
    <row r="30" spans="1:9" ht="40.5" customHeight="1">
      <c r="A30" s="33" t="s">
        <v>52</v>
      </c>
      <c r="B30" s="1" t="s">
        <v>31</v>
      </c>
      <c r="C30" s="71">
        <v>380</v>
      </c>
      <c r="D30" s="72"/>
      <c r="E30" s="71">
        <v>710</v>
      </c>
      <c r="F30" s="72"/>
      <c r="G30" s="34"/>
      <c r="H30" s="35"/>
      <c r="I30" s="34"/>
    </row>
    <row r="31" spans="1:9" ht="34.5" customHeight="1">
      <c r="A31" s="51" t="s">
        <v>55</v>
      </c>
      <c r="B31" s="52"/>
      <c r="C31" s="52"/>
      <c r="D31" s="52"/>
      <c r="E31" s="52"/>
      <c r="F31" s="52"/>
      <c r="G31" s="52"/>
      <c r="H31" s="53"/>
      <c r="I31" s="15"/>
    </row>
    <row r="32" spans="1:9" ht="25.5" customHeight="1">
      <c r="A32" s="56" t="s">
        <v>59</v>
      </c>
      <c r="B32" s="57"/>
      <c r="C32" s="57"/>
      <c r="D32" s="57"/>
      <c r="E32" s="57"/>
      <c r="F32" s="57"/>
      <c r="G32" s="57"/>
      <c r="H32" s="57"/>
      <c r="I32" s="58"/>
    </row>
    <row r="33" spans="1:9" ht="40.5" customHeight="1">
      <c r="A33" s="36"/>
      <c r="B33" s="59" t="s">
        <v>34</v>
      </c>
      <c r="C33" s="60"/>
      <c r="D33" s="60"/>
      <c r="E33" s="60"/>
      <c r="F33" s="61"/>
      <c r="G33" s="9" t="s">
        <v>9</v>
      </c>
      <c r="H33" s="8" t="s">
        <v>10</v>
      </c>
      <c r="I33" s="10" t="s">
        <v>0</v>
      </c>
    </row>
    <row r="34" spans="1:9" ht="40.5" customHeight="1">
      <c r="A34" s="33" t="s">
        <v>60</v>
      </c>
      <c r="B34" s="62" t="s">
        <v>54</v>
      </c>
      <c r="C34" s="63"/>
      <c r="D34" s="63"/>
      <c r="E34" s="63"/>
      <c r="F34" s="64"/>
      <c r="G34" s="34"/>
      <c r="H34" s="35"/>
      <c r="I34" s="34"/>
    </row>
    <row r="35" spans="1:9" ht="40.5" customHeight="1">
      <c r="A35" s="51" t="s">
        <v>55</v>
      </c>
      <c r="B35" s="52"/>
      <c r="C35" s="65"/>
      <c r="D35" s="65"/>
      <c r="E35" s="65"/>
      <c r="F35" s="52"/>
      <c r="G35" s="52"/>
      <c r="H35" s="53"/>
      <c r="I35" s="34"/>
    </row>
    <row r="36" spans="1:9" ht="33.950000000000003" customHeight="1">
      <c r="A36" s="48" t="s">
        <v>11</v>
      </c>
      <c r="B36" s="49"/>
      <c r="C36" s="49"/>
      <c r="D36" s="49"/>
      <c r="E36" s="49"/>
      <c r="F36" s="49"/>
      <c r="G36" s="49"/>
      <c r="H36" s="50"/>
      <c r="I36" s="16"/>
    </row>
  </sheetData>
  <mergeCells count="18">
    <mergeCell ref="A2:I2"/>
    <mergeCell ref="A6:I6"/>
    <mergeCell ref="A19:I19"/>
    <mergeCell ref="A27:H27"/>
    <mergeCell ref="A28:I28"/>
    <mergeCell ref="A15:I15"/>
    <mergeCell ref="A14:H14"/>
    <mergeCell ref="A18:H18"/>
    <mergeCell ref="A36:H36"/>
    <mergeCell ref="A31:H31"/>
    <mergeCell ref="C29:D29"/>
    <mergeCell ref="C30:D30"/>
    <mergeCell ref="E29:F29"/>
    <mergeCell ref="E30:F30"/>
    <mergeCell ref="A32:I32"/>
    <mergeCell ref="B33:F33"/>
    <mergeCell ref="B34:F34"/>
    <mergeCell ref="A35:H35"/>
  </mergeCells>
  <pageMargins left="1.0236220472440944" right="0.23622047244094491" top="0.74803149606299213" bottom="0.35433070866141736" header="0.31496062992125984" footer="0.31496062992125984"/>
  <pageSetup scale="50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63DEBD-0A20-47B2-A1AB-BDE1A4BFA4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5342AC-6189-44E5-9975-D674413A4A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CC823D-86AA-4FA1-84F4-563928762D55}">
  <ds:schemaRefs/>
</ds:datastoreItem>
</file>

<file path=customXml/itemProps4.xml><?xml version="1.0" encoding="utf-8"?>
<ds:datastoreItem xmlns:ds="http://schemas.openxmlformats.org/officeDocument/2006/customXml" ds:itemID="{9A9B04AA-4987-44D5-A80B-AF6B04599639}">
  <ds:schemaRefs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Sąrašas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20160411s</dc:creator>
  <cp:lastModifiedBy>PC31</cp:lastModifiedBy>
  <cp:lastPrinted>2025-05-06T13:57:52Z</cp:lastPrinted>
  <dcterms:created xsi:type="dcterms:W3CDTF">2017-08-15T10:43:34Z</dcterms:created>
  <dcterms:modified xsi:type="dcterms:W3CDTF">2025-05-07T12:32:48Z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