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53F2C67F-0AD8-45A4-B10C-330BCD2AD1CC}" xr6:coauthVersionLast="47" xr6:coauthVersionMax="47" xr10:uidLastSave="{00000000-0000-0000-0000-000000000000}"/>
  <bookViews>
    <workbookView xWindow="1515" yWindow="1515" windowWidth="21600" windowHeight="12315" xr2:uid="{00000000-000D-0000-FFFF-FFFF00000000}"/>
  </bookViews>
  <sheets>
    <sheet name="Lapas1" sheetId="1" r:id="rId1"/>
    <sheet name="Lapas2" sheetId="2" r:id="rId2"/>
    <sheet name="Lapas3" sheetId="3" r:id="rId3"/>
    <sheet name="Lapas4" sheetId="4" r:id="rId4"/>
  </sheets>
  <calcPr calcId="181029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6" i="1"/>
  <c r="G45" i="1" l="1"/>
</calcChain>
</file>

<file path=xl/sharedStrings.xml><?xml version="1.0" encoding="utf-8"?>
<sst xmlns="http://schemas.openxmlformats.org/spreadsheetml/2006/main" count="86" uniqueCount="54">
  <si>
    <t>Kiekis</t>
  </si>
  <si>
    <t>Darbų pavadinimas</t>
  </si>
  <si>
    <t>Mato vnt.</t>
  </si>
  <si>
    <t>ha</t>
  </si>
  <si>
    <r>
      <t>m</t>
    </r>
    <r>
      <rPr>
        <vertAlign val="superscript"/>
        <sz val="12"/>
        <color theme="1"/>
        <rFont val="Times New Roman"/>
        <family val="1"/>
        <charset val="186"/>
      </rPr>
      <t>3</t>
    </r>
  </si>
  <si>
    <t>Siūlomas įkainis Eurais     su PVM</t>
  </si>
  <si>
    <t>Suma     Eurais         su PVM</t>
  </si>
  <si>
    <t>Eil. Nr.</t>
  </si>
  <si>
    <t>Melioracinio stulpelio PMS-200 įrengimas</t>
  </si>
  <si>
    <t>Preliminariai numatomų  darbų kaina su PVM</t>
  </si>
  <si>
    <t>PRELIMINARIAI NUMATOMŲ DARBŲ SUVESTINĖ LENTELĖ</t>
  </si>
  <si>
    <t>Drenažo rinktuvų iš 145/160 mm skers. gofruotų perforuotų PVC vamzdžių įrengimas smėlio, priesm. grunte., kasant tr. vienak. eksk. iki 2 m gylio</t>
  </si>
  <si>
    <t>Drenažo rinktuvų iš 145/160 mm skers. gofruotų perforuotų PVC vamzdžių įrengimas smėlio, priesm. grunte., kasant tr. vienak. eksk. virš 2 m gylio</t>
  </si>
  <si>
    <t>Drenažo rinktuvų iš 125x3.8mm skers. poliet. vamzd. įrengimas molio, priem., durp. grunte., kasant tr. vienak. eksk. iki 2 m gylio.</t>
  </si>
  <si>
    <t>Drenažo rinktuvų iš 125x3.8mm skers. poliet. vamzd. įrengimas molio, priem., durp. grunte., kasant tr. vienak. eksk. virš 2 m gylio.</t>
  </si>
  <si>
    <t>Drenažo rinktuvų iš 160x4.9mm skers. poliet. vamzd. įrengimas molio, priem., durp. grunte., kasant tr. vienak. eksk. iki 2 m gylio.</t>
  </si>
  <si>
    <t>Drenažo rinktuvų iš 180x5.5mm skers. poliet. vamzd. įrengimas molio, priem., durp. grunte., kasant tr. vienak. eksk. iki 2 m gylio.</t>
  </si>
  <si>
    <t>m</t>
  </si>
  <si>
    <t>Drenažo rinktuvų iš 180x5.5mm skers. poliet. vamzd. įrengimas molio, priem., durp. grunte., kasant tr. vienak. eksk. virš 2 m gylio.</t>
  </si>
  <si>
    <t>Drenažo rinktuvų iš 200x6.1mm skers. poliet. vamzd. įrengimas molio, priem., durp. grunte., kasant tr. vienak. eksk. iki 2 m gylio.</t>
  </si>
  <si>
    <t>Drenažo rinktuvų iš 200x6.1mm skers. poliet. vamzd. įrengimas molio, priem., durp. grunte., kasant tr. vienak. eksk. virš 2 m gylio.</t>
  </si>
  <si>
    <t>Drenažo rinktuvų iš 250x7.6mm skers. poliet. vamzd. įrengimas molio, priem., durp. grunte., kasant tr. vienak. eksk. iki 2 m gylio.</t>
  </si>
  <si>
    <t>Drenažo rinktuvų iš 250x7.6mm skers. poliet. vamzd. įrengimas molio, priem., durp. grunte., kasant tr. vienak. eksk. virš 2 m gylio.</t>
  </si>
  <si>
    <t>Drenažo linijų ieškojimas vienakaušiais ekskavatoriais iki 0.4 m3 talpos kaušais.</t>
  </si>
  <si>
    <t>Esamų keram. d 50mm drenažo sausintuvų ir rinktuvų prijungimas prie naujo rinktuvo, kuris yra žemiau sausintuvo.</t>
  </si>
  <si>
    <t>Laikino filtro įrengimas ir išardymas vandens išleidimui iš lomų drenažo remonto metu.</t>
  </si>
  <si>
    <t>II gr. grunto kasimas rank. būdu požeminių komunikacijų zonoje.</t>
  </si>
  <si>
    <t>Griovių dugno valymas ties žiotimis rankiniu būdu.</t>
  </si>
  <si>
    <t>Drenažo šulinio išvalymas, kai sąnašų šulinyje.</t>
  </si>
  <si>
    <t>Drenažo remontas rankiniu būdu, kasant duobes ekskavatoriumi.</t>
  </si>
  <si>
    <t>Paviršinio vandens nuleistuvo PN-42 įrengimas lomoje.</t>
  </si>
  <si>
    <t>Paviršinio vandens nuleistuvo F5 perstatymas senomis medžiagomis lomoje.</t>
  </si>
  <si>
    <t>Uždaro perėjimo iki 50 m ilgio įrengimas gręžimo įrenginiu, įtraukiant plastikinį vamzdį kai vamzdžio skersmuo 125 mm – 250 mm.</t>
  </si>
  <si>
    <t>II grupės grunto kasimas nuo pralaidos vamzdžių siūlių užtaisymui vienakaušiais ekskavatoriais su 0.4 m3 talpos kaušais  k2=1.20,k9=1.15.</t>
  </si>
  <si>
    <t>Žvyro dangos įrengimas virš pralaidos.</t>
  </si>
  <si>
    <t>100 m</t>
  </si>
  <si>
    <t>Vidutinio tankumo krūmų pašalinimas nuo griovio šlaitų rankiniu būdu.</t>
  </si>
  <si>
    <t>Krūmų ir smulkių kelmų surinkimas ir išvežimas nuo 0,5 iki 1,0 km traktoriais iki 59 kW (80 AJ) galingumo, kai kelmynas vidutin.</t>
  </si>
  <si>
    <t>Griovių valymas įranga vienakaušiais ekskavatoriais su 0,4 m3 talpos kaušais.</t>
  </si>
  <si>
    <t>Supilto I-II grunto sklaidymas buldozeriais iki 59 kW (80AJ) galingumo.</t>
  </si>
  <si>
    <t>Pagriovių lėkščiavimas iškastu iš griovių sąnašų susmulkinimas traktoriais iki 59 kW (80AJ) galingumo.</t>
  </si>
  <si>
    <t>Dirbtinų kliūčių išardymas vienakaušiais ekskavatoriais su 0.4 m3 talpos kaušais.</t>
  </si>
  <si>
    <t>Išardytų šlaitų pylimas, išlyginimas ir sutankinimas.</t>
  </si>
  <si>
    <t>Šakų, šaknų, akmenų po dirbtinų kliūčių išardymo, pakrovimas ir išvežimas, kai atstumas 5 km.</t>
  </si>
  <si>
    <t>vnt.</t>
  </si>
  <si>
    <t xml:space="preserve"> m</t>
  </si>
  <si>
    <t>koef.</t>
  </si>
  <si>
    <t>Remontuojamų drenažo žiočių pakeitimas 160 mm skersmens polietileninėmis žiotimis.</t>
  </si>
  <si>
    <t>Remontuojamų drenažo žiočių pakeitimas 200 mm skersmens polietileninėmis žiotimis.</t>
  </si>
  <si>
    <t>Remontuojamų drenažo žiočių pakeitimas 250 mm skersmens polietileninėmis žiotimis.</t>
  </si>
  <si>
    <t>Drenažo rinktuvų iš 160x4.9mm skers. poliet. vamzd. įrengimas molio, priem., durp. grunte., kasant tr. vienak. eksk. virš 2 m gylio.</t>
  </si>
  <si>
    <t>Vamzdinės g/b vandens pralaidos išvalymas nuo sąnašų.</t>
  </si>
  <si>
    <t>Tarpų tarp pralaidos antgalio ir vamzdžio užpildymas panaudojant betoną C 30/37</t>
  </si>
  <si>
    <t>Nenumatyti darbai (pagal UAB „Sistela“ programos Sąmata įkainius apskaičiuota nenumatytų darbų kaina dauginama iš rangovo pasiūlyto koeficiento ne didesnio už vienetą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</si>
</sst>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2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0" fontId="2" fillId="0" borderId="0" xfId="0" applyFont="1"/>
    <xf numFmtId="2" fontId="0" fillId="0" borderId="0" xfId="0" applyNumberFormat="1"/>
    <xf numFmtId="0" fontId="7" fillId="0" borderId="1" xfId="0" applyFont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53"/>
  <sheetViews>
    <sheetView tabSelected="1" topLeftCell="A37" workbookViewId="0">
      <selection activeCell="C43" sqref="C43"/>
    </sheetView>
  </sheetViews>
  <sheetFormatPr defaultRowHeight="15" x14ac:dyDescent="0.25"/>
  <cols>
    <col min="1" max="1" width="1.5703125" customWidth="1"/>
    <col min="2" max="2" width="4.7109375" customWidth="1"/>
    <col min="3" max="3" width="49.85546875" customWidth="1"/>
    <col min="4" max="4" width="7.85546875" customWidth="1"/>
    <col min="5" max="5" width="7.140625" customWidth="1"/>
    <col min="6" max="6" width="9" customWidth="1"/>
    <col min="7" max="7" width="15.28515625" customWidth="1"/>
    <col min="8" max="8" width="10.5703125" customWidth="1"/>
    <col min="18" max="18" width="10.140625" customWidth="1"/>
  </cols>
  <sheetData>
    <row r="1" spans="2:8" ht="15.75" x14ac:dyDescent="0.25">
      <c r="C1" s="1"/>
    </row>
    <row r="2" spans="2:8" x14ac:dyDescent="0.25">
      <c r="B2" s="10"/>
      <c r="C2" s="6" t="s">
        <v>10</v>
      </c>
      <c r="D2" s="10"/>
      <c r="E2" s="10"/>
      <c r="F2" s="10"/>
      <c r="G2" s="10"/>
    </row>
    <row r="3" spans="2:8" x14ac:dyDescent="0.25">
      <c r="B3" s="2"/>
      <c r="C3" s="10"/>
      <c r="D3" s="10"/>
      <c r="E3" s="10"/>
      <c r="F3" s="10"/>
      <c r="G3" s="10"/>
    </row>
    <row r="4" spans="2:8" ht="63" x14ac:dyDescent="0.25">
      <c r="B4" s="3" t="s">
        <v>7</v>
      </c>
      <c r="C4" s="3" t="s">
        <v>1</v>
      </c>
      <c r="D4" s="3" t="s">
        <v>2</v>
      </c>
      <c r="E4" s="3" t="s">
        <v>0</v>
      </c>
      <c r="F4" s="4" t="s">
        <v>5</v>
      </c>
      <c r="G4" s="4" t="s">
        <v>6</v>
      </c>
    </row>
    <row r="5" spans="2:8" ht="15.75" x14ac:dyDescent="0.25">
      <c r="B5" s="3">
        <v>1</v>
      </c>
      <c r="C5" s="3">
        <v>2</v>
      </c>
      <c r="D5" s="3">
        <v>4</v>
      </c>
      <c r="E5" s="3">
        <v>5</v>
      </c>
      <c r="F5" s="8">
        <v>6</v>
      </c>
      <c r="G5" s="8">
        <v>7</v>
      </c>
    </row>
    <row r="6" spans="2:8" ht="68.25" customHeight="1" x14ac:dyDescent="0.25">
      <c r="B6" s="4">
        <v>1</v>
      </c>
      <c r="C6" s="5" t="s">
        <v>47</v>
      </c>
      <c r="D6" s="4" t="s">
        <v>44</v>
      </c>
      <c r="E6" s="4">
        <v>40</v>
      </c>
      <c r="F6" s="4"/>
      <c r="G6" s="7">
        <f>F6*1.21</f>
        <v>0</v>
      </c>
      <c r="H6" s="11"/>
    </row>
    <row r="7" spans="2:8" ht="60" customHeight="1" x14ac:dyDescent="0.25">
      <c r="B7" s="4">
        <v>2</v>
      </c>
      <c r="C7" s="5" t="s">
        <v>48</v>
      </c>
      <c r="D7" s="4" t="s">
        <v>44</v>
      </c>
      <c r="E7" s="4">
        <v>20</v>
      </c>
      <c r="F7" s="4"/>
      <c r="G7" s="7">
        <f t="shared" ref="G7:G44" si="0">F7*1.21</f>
        <v>0</v>
      </c>
      <c r="H7" s="11"/>
    </row>
    <row r="8" spans="2:8" ht="50.25" customHeight="1" x14ac:dyDescent="0.25">
      <c r="B8" s="4">
        <v>3</v>
      </c>
      <c r="C8" s="5" t="s">
        <v>49</v>
      </c>
      <c r="D8" s="4" t="s">
        <v>44</v>
      </c>
      <c r="E8" s="4">
        <v>10</v>
      </c>
      <c r="F8" s="4"/>
      <c r="G8" s="7">
        <f t="shared" si="0"/>
        <v>0</v>
      </c>
      <c r="H8" s="11"/>
    </row>
    <row r="9" spans="2:8" ht="48.75" customHeight="1" x14ac:dyDescent="0.25">
      <c r="B9" s="4">
        <v>4</v>
      </c>
      <c r="C9" s="5" t="s">
        <v>11</v>
      </c>
      <c r="D9" s="4" t="s">
        <v>45</v>
      </c>
      <c r="E9" s="4">
        <v>200</v>
      </c>
      <c r="F9" s="4"/>
      <c r="G9" s="7">
        <f t="shared" si="0"/>
        <v>0</v>
      </c>
      <c r="H9" s="11"/>
    </row>
    <row r="10" spans="2:8" ht="54" customHeight="1" x14ac:dyDescent="0.25">
      <c r="B10" s="4">
        <v>5</v>
      </c>
      <c r="C10" s="5" t="s">
        <v>12</v>
      </c>
      <c r="D10" s="4" t="s">
        <v>17</v>
      </c>
      <c r="E10" s="4">
        <v>100</v>
      </c>
      <c r="F10" s="4"/>
      <c r="G10" s="7">
        <f t="shared" si="0"/>
        <v>0</v>
      </c>
      <c r="H10" s="11"/>
    </row>
    <row r="11" spans="2:8" ht="54.75" customHeight="1" x14ac:dyDescent="0.25">
      <c r="B11" s="4">
        <v>6</v>
      </c>
      <c r="C11" s="5" t="s">
        <v>13</v>
      </c>
      <c r="D11" s="4" t="s">
        <v>45</v>
      </c>
      <c r="E11" s="4">
        <v>200</v>
      </c>
      <c r="F11" s="4"/>
      <c r="G11" s="7">
        <f t="shared" si="0"/>
        <v>0</v>
      </c>
      <c r="H11" s="11"/>
    </row>
    <row r="12" spans="2:8" ht="59.25" customHeight="1" x14ac:dyDescent="0.25">
      <c r="B12" s="4">
        <v>7</v>
      </c>
      <c r="C12" s="5" t="s">
        <v>14</v>
      </c>
      <c r="D12" s="4" t="s">
        <v>17</v>
      </c>
      <c r="E12" s="4">
        <v>100</v>
      </c>
      <c r="F12" s="4"/>
      <c r="G12" s="7">
        <f t="shared" si="0"/>
        <v>0</v>
      </c>
      <c r="H12" s="11"/>
    </row>
    <row r="13" spans="2:8" ht="59.25" customHeight="1" x14ac:dyDescent="0.25">
      <c r="B13" s="4">
        <v>8</v>
      </c>
      <c r="C13" s="5" t="s">
        <v>15</v>
      </c>
      <c r="D13" s="4" t="s">
        <v>17</v>
      </c>
      <c r="E13" s="4">
        <v>200</v>
      </c>
      <c r="F13" s="4"/>
      <c r="G13" s="7">
        <f t="shared" si="0"/>
        <v>0</v>
      </c>
      <c r="H13" s="11"/>
    </row>
    <row r="14" spans="2:8" ht="59.25" customHeight="1" x14ac:dyDescent="0.25">
      <c r="B14" s="4">
        <v>9</v>
      </c>
      <c r="C14" s="5" t="s">
        <v>50</v>
      </c>
      <c r="D14" s="4" t="s">
        <v>17</v>
      </c>
      <c r="E14" s="4">
        <v>50</v>
      </c>
      <c r="F14" s="4"/>
      <c r="G14" s="7">
        <f t="shared" si="0"/>
        <v>0</v>
      </c>
      <c r="H14" s="11"/>
    </row>
    <row r="15" spans="2:8" ht="59.25" customHeight="1" x14ac:dyDescent="0.25">
      <c r="B15" s="4">
        <v>10</v>
      </c>
      <c r="C15" s="5" t="s">
        <v>16</v>
      </c>
      <c r="D15" s="4" t="s">
        <v>17</v>
      </c>
      <c r="E15" s="4">
        <v>100</v>
      </c>
      <c r="F15" s="4"/>
      <c r="G15" s="7">
        <f t="shared" si="0"/>
        <v>0</v>
      </c>
      <c r="H15" s="11"/>
    </row>
    <row r="16" spans="2:8" ht="59.25" customHeight="1" x14ac:dyDescent="0.25">
      <c r="B16" s="4">
        <v>11</v>
      </c>
      <c r="C16" s="5" t="s">
        <v>18</v>
      </c>
      <c r="D16" s="4" t="s">
        <v>17</v>
      </c>
      <c r="E16" s="4">
        <v>50</v>
      </c>
      <c r="F16" s="4"/>
      <c r="G16" s="7">
        <f t="shared" si="0"/>
        <v>0</v>
      </c>
      <c r="H16" s="11"/>
    </row>
    <row r="17" spans="2:18" ht="59.25" customHeight="1" x14ac:dyDescent="0.25">
      <c r="B17" s="4">
        <v>12</v>
      </c>
      <c r="C17" s="5" t="s">
        <v>19</v>
      </c>
      <c r="D17" s="4" t="s">
        <v>17</v>
      </c>
      <c r="E17" s="4">
        <v>100</v>
      </c>
      <c r="F17" s="4"/>
      <c r="G17" s="7">
        <f t="shared" si="0"/>
        <v>0</v>
      </c>
      <c r="H17" s="11"/>
    </row>
    <row r="18" spans="2:18" ht="45" customHeight="1" x14ac:dyDescent="0.25">
      <c r="B18" s="4">
        <v>13</v>
      </c>
      <c r="C18" s="5" t="s">
        <v>20</v>
      </c>
      <c r="D18" s="4" t="s">
        <v>17</v>
      </c>
      <c r="E18" s="4">
        <v>40</v>
      </c>
      <c r="F18" s="4"/>
      <c r="G18" s="7">
        <f t="shared" si="0"/>
        <v>0</v>
      </c>
      <c r="H18" s="11"/>
    </row>
    <row r="19" spans="2:18" ht="54" customHeight="1" x14ac:dyDescent="0.25">
      <c r="B19" s="4">
        <v>14</v>
      </c>
      <c r="C19" s="5" t="s">
        <v>21</v>
      </c>
      <c r="D19" s="4" t="s">
        <v>17</v>
      </c>
      <c r="E19" s="4">
        <v>60</v>
      </c>
      <c r="F19" s="4"/>
      <c r="G19" s="7">
        <f t="shared" si="0"/>
        <v>0</v>
      </c>
      <c r="H19" s="11"/>
    </row>
    <row r="20" spans="2:18" ht="42.75" customHeight="1" x14ac:dyDescent="0.25">
      <c r="B20" s="4">
        <v>15</v>
      </c>
      <c r="C20" s="5" t="s">
        <v>22</v>
      </c>
      <c r="D20" s="4" t="s">
        <v>17</v>
      </c>
      <c r="E20" s="4">
        <v>20</v>
      </c>
      <c r="F20" s="4"/>
      <c r="G20" s="7">
        <f t="shared" si="0"/>
        <v>0</v>
      </c>
      <c r="H20" s="11"/>
      <c r="P20" s="11"/>
      <c r="R20" s="11"/>
    </row>
    <row r="21" spans="2:18" ht="38.25" customHeight="1" x14ac:dyDescent="0.25">
      <c r="B21" s="4">
        <v>16</v>
      </c>
      <c r="C21" s="5" t="s">
        <v>23</v>
      </c>
      <c r="D21" s="4" t="s">
        <v>4</v>
      </c>
      <c r="E21" s="4">
        <v>1000</v>
      </c>
      <c r="F21" s="4"/>
      <c r="G21" s="7">
        <f t="shared" si="0"/>
        <v>0</v>
      </c>
      <c r="H21" s="11"/>
      <c r="Q21" s="11"/>
      <c r="R21" s="11"/>
    </row>
    <row r="22" spans="2:18" ht="49.5" customHeight="1" x14ac:dyDescent="0.25">
      <c r="B22" s="4">
        <v>17</v>
      </c>
      <c r="C22" s="5" t="s">
        <v>24</v>
      </c>
      <c r="D22" s="4" t="s">
        <v>44</v>
      </c>
      <c r="E22" s="4">
        <v>100</v>
      </c>
      <c r="F22" s="4"/>
      <c r="G22" s="7">
        <f t="shared" si="0"/>
        <v>0</v>
      </c>
      <c r="H22" s="11"/>
      <c r="R22" s="11"/>
    </row>
    <row r="23" spans="2:18" ht="32.25" customHeight="1" x14ac:dyDescent="0.25">
      <c r="B23" s="4">
        <v>18</v>
      </c>
      <c r="C23" s="5" t="s">
        <v>25</v>
      </c>
      <c r="D23" s="4" t="s">
        <v>44</v>
      </c>
      <c r="E23" s="4">
        <v>10</v>
      </c>
      <c r="F23" s="4"/>
      <c r="G23" s="7">
        <f t="shared" si="0"/>
        <v>0</v>
      </c>
      <c r="H23" s="11"/>
      <c r="R23" s="11"/>
    </row>
    <row r="24" spans="2:18" ht="36.75" customHeight="1" x14ac:dyDescent="0.25">
      <c r="B24" s="4">
        <v>19</v>
      </c>
      <c r="C24" s="5" t="s">
        <v>26</v>
      </c>
      <c r="D24" s="4" t="s">
        <v>4</v>
      </c>
      <c r="E24" s="4">
        <v>400</v>
      </c>
      <c r="F24" s="4"/>
      <c r="G24" s="7">
        <f t="shared" si="0"/>
        <v>0</v>
      </c>
      <c r="H24" s="11"/>
      <c r="R24" s="11"/>
    </row>
    <row r="25" spans="2:18" ht="36.75" customHeight="1" x14ac:dyDescent="0.25">
      <c r="B25" s="4">
        <v>20</v>
      </c>
      <c r="C25" s="5" t="s">
        <v>27</v>
      </c>
      <c r="D25" s="4" t="s">
        <v>4</v>
      </c>
      <c r="E25" s="4">
        <v>200</v>
      </c>
      <c r="F25" s="4"/>
      <c r="G25" s="7">
        <f t="shared" si="0"/>
        <v>0</v>
      </c>
      <c r="H25" s="11"/>
      <c r="R25" s="11"/>
    </row>
    <row r="26" spans="2:18" ht="36.75" customHeight="1" x14ac:dyDescent="0.25">
      <c r="B26" s="4">
        <v>21</v>
      </c>
      <c r="C26" s="5" t="s">
        <v>28</v>
      </c>
      <c r="D26" s="4" t="s">
        <v>4</v>
      </c>
      <c r="E26" s="4">
        <v>100</v>
      </c>
      <c r="F26" s="4"/>
      <c r="G26" s="7">
        <f t="shared" si="0"/>
        <v>0</v>
      </c>
      <c r="H26" s="11"/>
      <c r="R26" s="11"/>
    </row>
    <row r="27" spans="2:18" ht="36.75" customHeight="1" x14ac:dyDescent="0.25">
      <c r="B27" s="4">
        <v>22</v>
      </c>
      <c r="C27" s="5" t="s">
        <v>29</v>
      </c>
      <c r="D27" s="4" t="s">
        <v>35</v>
      </c>
      <c r="E27" s="4">
        <v>4</v>
      </c>
      <c r="F27" s="4"/>
      <c r="G27" s="7">
        <f t="shared" si="0"/>
        <v>0</v>
      </c>
      <c r="H27" s="11"/>
      <c r="R27" s="11"/>
    </row>
    <row r="28" spans="2:18" ht="36.75" customHeight="1" x14ac:dyDescent="0.25">
      <c r="B28" s="4">
        <v>23</v>
      </c>
      <c r="C28" s="5" t="s">
        <v>30</v>
      </c>
      <c r="D28" s="4" t="s">
        <v>44</v>
      </c>
      <c r="E28" s="4">
        <v>5</v>
      </c>
      <c r="F28" s="4"/>
      <c r="G28" s="7">
        <f t="shared" si="0"/>
        <v>0</v>
      </c>
      <c r="H28" s="11"/>
      <c r="R28" s="11"/>
    </row>
    <row r="29" spans="2:18" ht="36.75" customHeight="1" x14ac:dyDescent="0.25">
      <c r="B29" s="4">
        <v>24</v>
      </c>
      <c r="C29" s="5" t="s">
        <v>31</v>
      </c>
      <c r="D29" s="4" t="s">
        <v>44</v>
      </c>
      <c r="E29" s="4">
        <v>10</v>
      </c>
      <c r="F29" s="4"/>
      <c r="G29" s="7">
        <f t="shared" si="0"/>
        <v>0</v>
      </c>
      <c r="H29" s="11"/>
      <c r="R29" s="11"/>
    </row>
    <row r="30" spans="2:18" ht="56.25" customHeight="1" x14ac:dyDescent="0.25">
      <c r="B30" s="4">
        <v>25</v>
      </c>
      <c r="C30" s="5" t="s">
        <v>32</v>
      </c>
      <c r="D30" s="4" t="s">
        <v>17</v>
      </c>
      <c r="E30" s="4">
        <v>100</v>
      </c>
      <c r="F30" s="4"/>
      <c r="G30" s="7">
        <f t="shared" si="0"/>
        <v>0</v>
      </c>
      <c r="H30" s="11"/>
      <c r="R30" s="11"/>
    </row>
    <row r="31" spans="2:18" ht="55.5" customHeight="1" x14ac:dyDescent="0.25">
      <c r="B31" s="4">
        <v>26</v>
      </c>
      <c r="C31" s="5" t="s">
        <v>33</v>
      </c>
      <c r="D31" s="4" t="s">
        <v>4</v>
      </c>
      <c r="E31" s="4">
        <v>300</v>
      </c>
      <c r="F31" s="4"/>
      <c r="G31" s="7">
        <f t="shared" si="0"/>
        <v>0</v>
      </c>
      <c r="H31" s="11"/>
      <c r="R31" s="11"/>
    </row>
    <row r="32" spans="2:18" ht="36.75" customHeight="1" x14ac:dyDescent="0.25">
      <c r="B32" s="4">
        <v>27</v>
      </c>
      <c r="C32" s="12" t="s">
        <v>8</v>
      </c>
      <c r="D32" s="4" t="s">
        <v>44</v>
      </c>
      <c r="E32" s="4">
        <v>50</v>
      </c>
      <c r="F32" s="4"/>
      <c r="G32" s="7">
        <f t="shared" si="0"/>
        <v>0</v>
      </c>
      <c r="H32" s="11"/>
      <c r="R32" s="11"/>
    </row>
    <row r="33" spans="2:18" ht="41.25" customHeight="1" x14ac:dyDescent="0.25">
      <c r="B33" s="4">
        <v>28</v>
      </c>
      <c r="C33" s="5" t="s">
        <v>34</v>
      </c>
      <c r="D33" s="4" t="s">
        <v>4</v>
      </c>
      <c r="E33" s="4">
        <v>40</v>
      </c>
      <c r="F33" s="4"/>
      <c r="G33" s="7">
        <f t="shared" si="0"/>
        <v>0</v>
      </c>
      <c r="H33" s="11"/>
      <c r="R33" s="11"/>
    </row>
    <row r="34" spans="2:18" ht="59.25" customHeight="1" x14ac:dyDescent="0.25">
      <c r="B34" s="4">
        <v>29</v>
      </c>
      <c r="C34" s="5" t="s">
        <v>51</v>
      </c>
      <c r="D34" s="4" t="s">
        <v>4</v>
      </c>
      <c r="E34" s="4">
        <v>150</v>
      </c>
      <c r="F34" s="4"/>
      <c r="G34" s="7">
        <f t="shared" si="0"/>
        <v>0</v>
      </c>
      <c r="H34" s="11"/>
      <c r="R34" s="11"/>
    </row>
    <row r="35" spans="2:18" ht="36.75" customHeight="1" x14ac:dyDescent="0.25">
      <c r="B35" s="4">
        <v>30</v>
      </c>
      <c r="C35" s="5" t="s">
        <v>52</v>
      </c>
      <c r="D35" s="4" t="s">
        <v>4</v>
      </c>
      <c r="E35" s="4">
        <v>30</v>
      </c>
      <c r="F35" s="4"/>
      <c r="G35" s="7">
        <f t="shared" si="0"/>
        <v>0</v>
      </c>
      <c r="H35" s="11"/>
      <c r="R35" s="11"/>
    </row>
    <row r="36" spans="2:18" ht="28.5" customHeight="1" x14ac:dyDescent="0.25">
      <c r="B36" s="4">
        <v>31</v>
      </c>
      <c r="C36" s="5" t="s">
        <v>36</v>
      </c>
      <c r="D36" s="4" t="s">
        <v>3</v>
      </c>
      <c r="E36" s="4">
        <v>50</v>
      </c>
      <c r="F36" s="4"/>
      <c r="G36" s="7">
        <f t="shared" si="0"/>
        <v>0</v>
      </c>
      <c r="H36" s="11"/>
      <c r="R36" s="11"/>
    </row>
    <row r="37" spans="2:18" ht="45.75" customHeight="1" x14ac:dyDescent="0.25">
      <c r="B37" s="4">
        <v>32</v>
      </c>
      <c r="C37" s="5" t="s">
        <v>37</v>
      </c>
      <c r="D37" s="4" t="s">
        <v>4</v>
      </c>
      <c r="E37" s="4">
        <v>200</v>
      </c>
      <c r="F37" s="4"/>
      <c r="G37" s="7">
        <f t="shared" si="0"/>
        <v>0</v>
      </c>
      <c r="H37" s="11"/>
      <c r="R37" s="11"/>
    </row>
    <row r="38" spans="2:18" ht="39.75" customHeight="1" x14ac:dyDescent="0.25">
      <c r="B38" s="4">
        <v>33</v>
      </c>
      <c r="C38" s="5" t="s">
        <v>38</v>
      </c>
      <c r="D38" s="4" t="s">
        <v>17</v>
      </c>
      <c r="E38" s="4">
        <v>3000</v>
      </c>
      <c r="F38" s="4"/>
      <c r="G38" s="7">
        <f t="shared" si="0"/>
        <v>0</v>
      </c>
      <c r="H38" s="11"/>
      <c r="R38" s="11"/>
    </row>
    <row r="39" spans="2:18" ht="28.5" customHeight="1" x14ac:dyDescent="0.25">
      <c r="B39" s="4">
        <v>34</v>
      </c>
      <c r="C39" s="5" t="s">
        <v>39</v>
      </c>
      <c r="D39" s="4" t="s">
        <v>4</v>
      </c>
      <c r="E39" s="4">
        <v>500</v>
      </c>
      <c r="F39" s="4"/>
      <c r="G39" s="7">
        <f t="shared" si="0"/>
        <v>0</v>
      </c>
      <c r="H39" s="11"/>
      <c r="R39" s="11"/>
    </row>
    <row r="40" spans="2:18" ht="28.5" customHeight="1" x14ac:dyDescent="0.25">
      <c r="B40" s="4">
        <v>35</v>
      </c>
      <c r="C40" s="5" t="s">
        <v>40</v>
      </c>
      <c r="D40" s="4" t="s">
        <v>3</v>
      </c>
      <c r="E40" s="4">
        <v>30</v>
      </c>
      <c r="F40" s="4"/>
      <c r="G40" s="7">
        <f t="shared" si="0"/>
        <v>0</v>
      </c>
      <c r="H40" s="11"/>
      <c r="R40" s="11"/>
    </row>
    <row r="41" spans="2:18" ht="28.5" customHeight="1" x14ac:dyDescent="0.25">
      <c r="B41" s="4">
        <v>36</v>
      </c>
      <c r="C41" s="5" t="s">
        <v>41</v>
      </c>
      <c r="D41" s="4" t="s">
        <v>4</v>
      </c>
      <c r="E41" s="4">
        <v>400</v>
      </c>
      <c r="F41" s="4"/>
      <c r="G41" s="7">
        <f t="shared" si="0"/>
        <v>0</v>
      </c>
      <c r="H41" s="11"/>
      <c r="R41" s="11"/>
    </row>
    <row r="42" spans="2:18" ht="39" customHeight="1" x14ac:dyDescent="0.25">
      <c r="B42" s="4">
        <v>37</v>
      </c>
      <c r="C42" s="5" t="s">
        <v>42</v>
      </c>
      <c r="D42" s="4" t="s">
        <v>3</v>
      </c>
      <c r="E42" s="4">
        <v>20</v>
      </c>
      <c r="F42" s="4"/>
      <c r="G42" s="7">
        <f t="shared" si="0"/>
        <v>0</v>
      </c>
      <c r="H42" s="11"/>
      <c r="R42" s="11"/>
    </row>
    <row r="43" spans="2:18" ht="33" customHeight="1" x14ac:dyDescent="0.25">
      <c r="B43" s="4">
        <v>38</v>
      </c>
      <c r="C43" s="5" t="s">
        <v>43</v>
      </c>
      <c r="D43" s="4" t="s">
        <v>4</v>
      </c>
      <c r="E43" s="4">
        <v>100</v>
      </c>
      <c r="F43" s="4"/>
      <c r="G43" s="7">
        <f t="shared" si="0"/>
        <v>0</v>
      </c>
      <c r="H43" s="11"/>
      <c r="R43" s="11"/>
    </row>
    <row r="44" spans="2:18" ht="81.75" customHeight="1" x14ac:dyDescent="0.25">
      <c r="B44" s="4">
        <v>39</v>
      </c>
      <c r="C44" s="5" t="s">
        <v>53</v>
      </c>
      <c r="D44" s="4" t="s">
        <v>46</v>
      </c>
      <c r="E44" s="4">
        <v>1</v>
      </c>
      <c r="F44" s="13"/>
      <c r="G44" s="7">
        <f t="shared" si="0"/>
        <v>0</v>
      </c>
      <c r="H44" s="11"/>
      <c r="R44" s="11"/>
    </row>
    <row r="45" spans="2:18" ht="30.75" customHeight="1" x14ac:dyDescent="0.25">
      <c r="B45" s="14" t="s">
        <v>9</v>
      </c>
      <c r="C45" s="14"/>
      <c r="D45" s="14"/>
      <c r="E45" s="14"/>
      <c r="F45" s="14"/>
      <c r="G45" s="9">
        <f>SUM(G6:G44)</f>
        <v>0</v>
      </c>
      <c r="H45" s="11"/>
    </row>
    <row r="46" spans="2:18" ht="18.75" customHeight="1" x14ac:dyDescent="0.25">
      <c r="B46" s="10"/>
      <c r="C46" s="10"/>
      <c r="D46" s="10"/>
      <c r="E46" s="10"/>
      <c r="F46" s="10"/>
      <c r="G46" s="10"/>
      <c r="H46" s="11"/>
    </row>
    <row r="47" spans="2:18" ht="15.75" x14ac:dyDescent="0.25">
      <c r="B47" s="10"/>
      <c r="C47" s="1"/>
      <c r="D47" s="1"/>
      <c r="E47" s="1"/>
      <c r="F47" s="10"/>
      <c r="G47" s="10"/>
      <c r="H47" s="11"/>
    </row>
    <row r="48" spans="2:18" ht="15.75" x14ac:dyDescent="0.25">
      <c r="B48" s="10"/>
      <c r="C48" s="1"/>
      <c r="D48" s="1"/>
      <c r="E48" s="1"/>
      <c r="F48" s="1"/>
      <c r="G48" s="1"/>
    </row>
    <row r="49" spans="2:7" x14ac:dyDescent="0.25">
      <c r="B49" s="10"/>
      <c r="C49" s="10"/>
      <c r="D49" s="10"/>
      <c r="E49" s="10"/>
      <c r="F49" s="10"/>
      <c r="G49" s="10"/>
    </row>
    <row r="50" spans="2:7" x14ac:dyDescent="0.25">
      <c r="B50" s="10"/>
      <c r="C50" s="10"/>
      <c r="D50" s="10"/>
      <c r="E50" s="10"/>
      <c r="F50" s="10"/>
      <c r="G50" s="10"/>
    </row>
    <row r="51" spans="2:7" ht="15.75" x14ac:dyDescent="0.25">
      <c r="B51" s="10"/>
      <c r="C51" s="1"/>
      <c r="D51" s="1"/>
      <c r="E51" s="1"/>
      <c r="F51" s="10"/>
      <c r="G51" s="10"/>
    </row>
    <row r="52" spans="2:7" x14ac:dyDescent="0.25">
      <c r="B52" s="10"/>
      <c r="C52" s="10"/>
      <c r="D52" s="10"/>
      <c r="E52" s="10"/>
      <c r="F52" s="10"/>
      <c r="G52" s="10"/>
    </row>
    <row r="53" spans="2:7" x14ac:dyDescent="0.25">
      <c r="B53" s="10"/>
      <c r="C53" s="10"/>
      <c r="D53" s="10"/>
      <c r="E53" s="10"/>
      <c r="F53" s="10"/>
      <c r="G53" s="10"/>
    </row>
  </sheetData>
  <protectedRanges>
    <protectedRange sqref="F6:F43" name="Diapazonas1"/>
  </protectedRanges>
  <mergeCells count="1">
    <mergeCell ref="B45:F45"/>
  </mergeCells>
  <pageMargins left="0.90551181102362199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Lapas1</vt:lpstr>
      <vt:lpstr>Lapas2</vt:lpstr>
      <vt:lpstr>Lapas3</vt:lpstr>
      <vt:lpstr>Lapas4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2025-05-05T13:16:17Z</dcterms:modified>
</cp:coreProperties>
</file>