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2935" yWindow="-2445" windowWidth="29040" windowHeight="16440"/>
  </bookViews>
  <sheets>
    <sheet name="SAMAT" sheetId="1" r:id="rId1"/>
  </sheets>
  <definedNames>
    <definedName name="M_P1">SAMAT!$B$8</definedName>
    <definedName name="_xlnm.Print_Titles" localSheetId="0">SAMAT!$6:$8</definedName>
  </definedNames>
  <calcPr calcId="125725" iterateDelta="1E-4"/>
</workbook>
</file>

<file path=xl/calcChain.xml><?xml version="1.0" encoding="utf-8"?>
<calcChain xmlns="http://schemas.openxmlformats.org/spreadsheetml/2006/main">
  <c r="G40" i="1"/>
  <c r="F40"/>
</calcChain>
</file>

<file path=xl/sharedStrings.xml><?xml version="1.0" encoding="utf-8"?>
<sst xmlns="http://schemas.openxmlformats.org/spreadsheetml/2006/main" count="103" uniqueCount="80">
  <si>
    <t>Kompleksas:</t>
  </si>
  <si>
    <t>Objektas:</t>
  </si>
  <si>
    <t>Eil.</t>
  </si>
  <si>
    <t>Darbų ir išlaidų</t>
  </si>
  <si>
    <t>Mato</t>
  </si>
  <si>
    <t>Nr.</t>
  </si>
  <si>
    <t>aprašymai</t>
  </si>
  <si>
    <t>vnt</t>
  </si>
  <si>
    <t>Kiekis</t>
  </si>
  <si>
    <t>Darbas</t>
  </si>
  <si>
    <t>Medžiagos</t>
  </si>
  <si>
    <t>Mecha-nizmai</t>
  </si>
  <si>
    <t>Tiesioginės išlaidos su prisk.</t>
  </si>
  <si>
    <t>DARBŲ KIEKIŲ ŽINIARAŠTIS</t>
  </si>
  <si>
    <t>Žemės darbai</t>
  </si>
  <si>
    <t>Kiti darbai</t>
  </si>
  <si>
    <t>Žiniaraštis:</t>
  </si>
  <si>
    <t>Susiekimo dalis</t>
  </si>
  <si>
    <t>km</t>
  </si>
  <si>
    <t>vnt./m</t>
  </si>
  <si>
    <t>m</t>
  </si>
  <si>
    <t>Kelio apstatymas ir saugaus eismo organizavimas</t>
  </si>
  <si>
    <t>Vertikalus ženklinimas</t>
  </si>
  <si>
    <t xml:space="preserve">Kelio ženklų skydų ant vienstiebių metalinių atramų sumontavimas </t>
  </si>
  <si>
    <t>Dangų konstrukcijų įrengimas</t>
  </si>
  <si>
    <t>Paruošiamieji ir ardymo darbai</t>
  </si>
  <si>
    <t>Grunto sutankinimas, kai tankinamo sluoksnio storis 30 cm (Sankasos tankinimas)</t>
  </si>
  <si>
    <t>Sankasos planiravimas mechanizuotai, kai gruntas II grupės</t>
  </si>
  <si>
    <t>Plotų tvirtinimas 10 cm storio dirvožemio sluoksniu rankiniu būdu, užsėjant žole</t>
  </si>
  <si>
    <t xml:space="preserve">Kelio ašinės linijos ir kelio juostos nužymėjimas </t>
  </si>
  <si>
    <t xml:space="preserve">Kelio ženklų vienstiebių metalinių atramų perstatymas </t>
  </si>
  <si>
    <t>Kęstučio g., Kazlų Rūdos sav., Kazlų Rūdos m.</t>
  </si>
  <si>
    <t xml:space="preserve">Kęstučio g., Kazlų Rūdos sav., Kazlų Rūdos m., kapitalinis remontas </t>
  </si>
  <si>
    <t>Asfaltbetonio dangos frezavimas freza be automatinio su tiesioginiu pakrovimu</t>
  </si>
  <si>
    <r>
      <t>m</t>
    </r>
    <r>
      <rPr>
        <vertAlign val="superscript"/>
        <sz val="9.75"/>
        <rFont val="Times New Roman"/>
        <family val="1"/>
      </rPr>
      <t>2</t>
    </r>
    <r>
      <rPr>
        <sz val="9.75"/>
        <rFont val="Times New Roman"/>
        <family val="1"/>
        <charset val="186"/>
      </rPr>
      <t>/t</t>
    </r>
  </si>
  <si>
    <t>Betoninių kelio bortų ant betoninio pagrindo išardymas</t>
  </si>
  <si>
    <t>m/t</t>
  </si>
  <si>
    <t>5,0/0,8</t>
  </si>
  <si>
    <t>102/10,2</t>
  </si>
  <si>
    <t>Betoninių vejos bortų ant betoninio pagrindo išardymas</t>
  </si>
  <si>
    <t>95/4,0</t>
  </si>
  <si>
    <t>Betoninių plytelių dangos išardymas</t>
  </si>
  <si>
    <t>300/42,0</t>
  </si>
  <si>
    <t xml:space="preserve">Statybinių atliekų išvežimas </t>
  </si>
  <si>
    <t>Statybinio laužo (asfalto drožlių) pakrovimas ir išvežimas iki 10 km atstumu</t>
  </si>
  <si>
    <t>t</t>
  </si>
  <si>
    <t>Statybinio laužo (gatvės ir vejos bortų, betoninių trinkelių) pakrovimas ir išvežimas iki 10 km atstumu</t>
  </si>
  <si>
    <r>
      <t>m</t>
    </r>
    <r>
      <rPr>
        <vertAlign val="superscript"/>
        <sz val="9.75"/>
        <rFont val="Times New Roman"/>
        <family val="1"/>
      </rPr>
      <t>3</t>
    </r>
  </si>
  <si>
    <t>Dirvožemio kasimas 0,40 m3 k.t. ekskavatoriais, pakrovimas į savivarčius ir vežiojimas iki 10 km atstumu, hvid=0,10m (Grunto išvežimas)</t>
  </si>
  <si>
    <t>II gr. grunto kasimas ekskavatoriais su 0.4 m3 kaušu, pakrovimas į autosavivarčius, vežiojimas iki 10 km ir darbas sąvartoje (grunto išvežimas)</t>
  </si>
  <si>
    <r>
      <t>m</t>
    </r>
    <r>
      <rPr>
        <vertAlign val="superscript"/>
        <sz val="9.75"/>
        <rFont val="Times New Roman"/>
        <family val="1"/>
      </rPr>
      <t>2</t>
    </r>
  </si>
  <si>
    <t>Sankasos planiravimas rankiniu būdu, kai gruntas II grupės</t>
  </si>
  <si>
    <t xml:space="preserve">Plotų tvirtinimas 10 cm storio dirvožemio sluoksniu
mechanizuotai, užsėjant žole  (naudojamas iš naujo atvežto grunto)
</t>
  </si>
  <si>
    <t>Šaligatvio įrengimas</t>
  </si>
  <si>
    <t>Betono trinkelės 80x100x200, h=8cm</t>
  </si>
  <si>
    <t>Išlyginamasis sluoksnis iš nesurištųjų mineralinių medž. Mišinio fr.0/5, h=3cm</t>
  </si>
  <si>
    <t>Skaldos pagrindo sluoksnis iš nesurištųjų mineralinių medž. mišinio fr. 0/45, h=15cm</t>
  </si>
  <si>
    <t>Šalčiui nejautrių medžiagų sluoksnis (pagal TRA SBR 19 k≥1,0x10-5 m/s), h=19 cm</t>
  </si>
  <si>
    <t>Betoninių bordiūrų GB 100.30.15 įrengimas ant betono C20/25 pagrindo</t>
  </si>
  <si>
    <t>Betoninių bordiūrų GB 100.22.15 įrengimas ant betono C20/25 pagrindo</t>
  </si>
  <si>
    <t xml:space="preserve">Betoninis vejos bortas 1000x200x80 ant betoninio pamato C2025 </t>
  </si>
  <si>
    <t>Sandūrų su sandariklio juosta tarp asfalto dangos ir kelio bortų įrengimas</t>
  </si>
  <si>
    <t>Gatvės įrengimas</t>
  </si>
  <si>
    <t>Asfalto pagrindo dangos sluoksnis AC 16 PD h=8 cm. (asfalto dangos sujungimas su įrengtais bortais)</t>
  </si>
  <si>
    <t>Skaldos pagrindo sluoksnis iš nesurištųjų mineralinių medž. Mišinio fr. 0/45, h=20cm</t>
  </si>
  <si>
    <t>Apsauginis šalčiui atsparus sluoksnis h= 35 cm</t>
  </si>
  <si>
    <t>Skaldos pagrindo sluoksnis iš nesurištųjų mineralinių medž. mišinio fr. 0/45, hvid=25cm (pagrindų atstatymas pagal bortą)</t>
  </si>
  <si>
    <t>2/7,8</t>
  </si>
  <si>
    <t>4/1,14</t>
  </si>
  <si>
    <t>Kelio ženklų skydų ant vienstiebių metalinių atramų perstatymas</t>
  </si>
  <si>
    <t>Horizontalaus ženklinimo termoplastu arba šaltuoju plastiku įrengimas</t>
  </si>
  <si>
    <t>Ženklinimo tipas 1.1 (linijos plotis 0,12 m)</t>
  </si>
  <si>
    <t>Ženklinimo tipas 1.5</t>
  </si>
  <si>
    <t>Ženklinimo tipas 1.6</t>
  </si>
  <si>
    <r>
      <t>vnt./m</t>
    </r>
    <r>
      <rPr>
        <vertAlign val="superscript"/>
        <sz val="9.75"/>
        <rFont val="Times New Roman"/>
        <family val="1"/>
      </rPr>
      <t>2</t>
    </r>
  </si>
  <si>
    <r>
      <t>m\m</t>
    </r>
    <r>
      <rPr>
        <vertAlign val="superscript"/>
        <sz val="10"/>
        <rFont val="Times New Roman"/>
        <family val="1"/>
      </rPr>
      <t>2</t>
    </r>
  </si>
  <si>
    <t>48\5,8</t>
  </si>
  <si>
    <t>24\2,9</t>
  </si>
  <si>
    <t>40\4,8</t>
  </si>
  <si>
    <t>Sudedamas PVC kabelių apsaugos vamzdis 110/100</t>
  </si>
</sst>
</file>

<file path=xl/styles.xml><?xml version="1.0" encoding="utf-8"?>
<styleSheet xmlns="http://schemas.openxmlformats.org/spreadsheetml/2006/main">
  <numFmts count="5">
    <numFmt numFmtId="164" formatCode="#,##0.00\ [$€-1];\-#,##0.00\ [$€-1]"/>
    <numFmt numFmtId="165" formatCode="#,##0.00\ [$Lt-1];\-#,##0.00\ [$Lt-1]"/>
    <numFmt numFmtId="166" formatCode="0.0000"/>
    <numFmt numFmtId="167" formatCode="0.000"/>
    <numFmt numFmtId="168" formatCode="0.0"/>
  </numFmts>
  <fonts count="12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i/>
      <sz val="9.75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9.75"/>
      <name val="Times New Roman"/>
      <family val="1"/>
    </font>
    <font>
      <b/>
      <sz val="9.75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2" fontId="5" fillId="0" borderId="0" xfId="0" applyNumberFormat="1" applyFont="1" applyAlignment="1">
      <alignment horizontal="centerContinuous"/>
    </xf>
    <xf numFmtId="166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" fontId="4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2" fontId="2" fillId="0" borderId="1" xfId="0" applyNumberFormat="1" applyFont="1" applyBorder="1" applyAlignment="1">
      <alignment horizontal="left" vertical="top"/>
    </xf>
    <xf numFmtId="2" fontId="2" fillId="0" borderId="2" xfId="0" applyNumberFormat="1" applyFont="1" applyBorder="1" applyAlignment="1">
      <alignment horizontal="centerContinuous" vertical="center"/>
    </xf>
    <xf numFmtId="166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6" fontId="2" fillId="0" borderId="0" xfId="0" quotePrefix="1" applyNumberFormat="1" applyFont="1" applyAlignment="1">
      <alignment horizontal="center" vertical="top"/>
    </xf>
    <xf numFmtId="1" fontId="2" fillId="0" borderId="0" xfId="0" quotePrefix="1" applyNumberFormat="1" applyFont="1" applyAlignment="1">
      <alignment horizontal="center" vertical="top"/>
    </xf>
    <xf numFmtId="2" fontId="2" fillId="0" borderId="7" xfId="0" applyNumberFormat="1" applyFont="1" applyBorder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2" fontId="3" fillId="0" borderId="18" xfId="0" applyNumberFormat="1" applyFont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2" fontId="3" fillId="0" borderId="10" xfId="0" applyNumberFormat="1" applyFont="1" applyBorder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2" fontId="3" fillId="0" borderId="19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2" fontId="3" fillId="0" borderId="16" xfId="0" applyNumberFormat="1" applyFont="1" applyBorder="1" applyAlignment="1">
      <alignment horizontal="right" vertical="top"/>
    </xf>
    <xf numFmtId="2" fontId="3" fillId="0" borderId="13" xfId="0" applyNumberFormat="1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2" fontId="3" fillId="0" borderId="11" xfId="0" applyNumberFormat="1" applyFont="1" applyBorder="1" applyAlignment="1">
      <alignment horizontal="right" vertical="top"/>
    </xf>
    <xf numFmtId="2" fontId="2" fillId="0" borderId="7" xfId="0" applyNumberFormat="1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2" fontId="3" fillId="0" borderId="20" xfId="0" applyNumberFormat="1" applyFont="1" applyBorder="1" applyAlignment="1">
      <alignment horizontal="right" vertical="top"/>
    </xf>
    <xf numFmtId="2" fontId="3" fillId="0" borderId="8" xfId="0" applyNumberFormat="1" applyFont="1" applyBorder="1" applyAlignment="1">
      <alignment horizontal="right" vertical="top"/>
    </xf>
    <xf numFmtId="2" fontId="3" fillId="0" borderId="15" xfId="0" applyNumberFormat="1" applyFont="1" applyBorder="1" applyAlignment="1">
      <alignment horizontal="right" vertical="top"/>
    </xf>
    <xf numFmtId="0" fontId="0" fillId="0" borderId="12" xfId="0" applyBorder="1"/>
    <xf numFmtId="2" fontId="3" fillId="0" borderId="12" xfId="0" applyNumberFormat="1" applyFont="1" applyBorder="1"/>
    <xf numFmtId="166" fontId="3" fillId="0" borderId="0" xfId="0" applyNumberFormat="1" applyFont="1"/>
    <xf numFmtId="164" fontId="2" fillId="0" borderId="0" xfId="0" applyNumberFormat="1" applyFont="1"/>
    <xf numFmtId="2" fontId="3" fillId="0" borderId="0" xfId="0" applyNumberFormat="1" applyFont="1" applyAlignment="1">
      <alignment horizontal="center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1" fontId="2" fillId="0" borderId="4" xfId="0" applyNumberFormat="1" applyFont="1" applyBorder="1" applyAlignment="1">
      <alignment vertical="top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167" fontId="3" fillId="0" borderId="22" xfId="0" applyNumberFormat="1" applyFont="1" applyBorder="1" applyAlignment="1">
      <alignment horizontal="center" vertical="center"/>
    </xf>
    <xf numFmtId="168" fontId="3" fillId="0" borderId="4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17" xfId="0" applyNumberFormat="1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1" fontId="2" fillId="0" borderId="17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8" fillId="0" borderId="25" xfId="0" applyNumberFormat="1" applyFont="1" applyBorder="1" applyAlignment="1">
      <alignment horizontal="left" vertical="center" wrapText="1"/>
    </xf>
    <xf numFmtId="1" fontId="8" fillId="0" borderId="23" xfId="0" applyNumberFormat="1" applyFont="1" applyBorder="1" applyAlignment="1">
      <alignment horizontal="left" vertical="center" wrapText="1"/>
    </xf>
    <xf numFmtId="1" fontId="8" fillId="0" borderId="24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</cellXfs>
  <cellStyles count="1">
    <cellStyle name="Pa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 summaryBelow="0"/>
  </sheetPr>
  <dimension ref="A1:J51"/>
  <sheetViews>
    <sheetView showZeros="0" tabSelected="1" zoomScale="130" zoomScaleNormal="130" workbookViewId="0">
      <selection activeCell="J10" sqref="J10"/>
    </sheetView>
  </sheetViews>
  <sheetFormatPr defaultColWidth="9.33203125" defaultRowHeight="12.75"/>
  <cols>
    <col min="1" max="1" width="13" style="14" customWidth="1"/>
    <col min="2" max="2" width="51" style="15" customWidth="1"/>
    <col min="3" max="3" width="7.1640625" style="16" customWidth="1"/>
    <col min="4" max="4" width="8.33203125" style="16" customWidth="1"/>
    <col min="5" max="5" width="10" style="12" hidden="1" customWidth="1"/>
    <col min="6" max="6" width="10.83203125" style="12" hidden="1" customWidth="1"/>
    <col min="7" max="7" width="10.1640625" style="12" hidden="1" customWidth="1"/>
    <col min="8" max="8" width="10.1640625" style="13" customWidth="1"/>
    <col min="9" max="9" width="13.33203125" style="12" customWidth="1"/>
    <col min="10" max="16384" width="9.33203125" style="10"/>
  </cols>
  <sheetData>
    <row r="1" spans="1:10" s="4" customFormat="1" ht="15.75">
      <c r="A1" s="79" t="s">
        <v>13</v>
      </c>
      <c r="B1" s="79"/>
      <c r="C1" s="79"/>
      <c r="D1" s="79"/>
      <c r="E1" s="1"/>
      <c r="F1" s="1"/>
      <c r="G1" s="1"/>
      <c r="H1" s="2"/>
      <c r="I1" s="1"/>
      <c r="J1" s="3"/>
    </row>
    <row r="2" spans="1:10" s="4" customFormat="1" ht="12.6" customHeight="1">
      <c r="A2" s="5"/>
      <c r="B2" s="6"/>
      <c r="E2" s="7"/>
      <c r="F2" s="7"/>
      <c r="G2" s="7"/>
      <c r="H2" s="8"/>
      <c r="I2" s="7"/>
    </row>
    <row r="3" spans="1:10" s="4" customFormat="1">
      <c r="A3" s="17" t="s">
        <v>0</v>
      </c>
      <c r="B3" s="90" t="s">
        <v>31</v>
      </c>
      <c r="C3" s="91"/>
      <c r="D3" s="91"/>
      <c r="E3" s="91"/>
      <c r="F3" s="91"/>
      <c r="G3" s="91"/>
      <c r="H3" s="91"/>
      <c r="I3" s="91"/>
    </row>
    <row r="4" spans="1:10" s="4" customFormat="1" ht="18" customHeight="1">
      <c r="A4" s="17" t="s">
        <v>1</v>
      </c>
      <c r="B4" s="90" t="s">
        <v>32</v>
      </c>
      <c r="C4" s="91"/>
      <c r="D4" s="91"/>
      <c r="E4" s="91"/>
      <c r="F4" s="91"/>
      <c r="G4" s="7"/>
      <c r="H4" s="8"/>
      <c r="I4" s="7"/>
    </row>
    <row r="5" spans="1:10" s="4" customFormat="1">
      <c r="A5" s="17" t="s">
        <v>16</v>
      </c>
      <c r="B5" s="6" t="s">
        <v>17</v>
      </c>
      <c r="E5" s="7"/>
      <c r="F5" s="7"/>
      <c r="G5" s="7"/>
      <c r="H5" s="8"/>
      <c r="I5" s="18"/>
    </row>
    <row r="6" spans="1:10" s="9" customFormat="1">
      <c r="A6" s="76" t="s">
        <v>2</v>
      </c>
      <c r="B6" s="77" t="s">
        <v>3</v>
      </c>
      <c r="C6" s="78" t="s">
        <v>4</v>
      </c>
      <c r="D6" s="78" t="s">
        <v>8</v>
      </c>
      <c r="E6" s="19" t="s">
        <v>12</v>
      </c>
      <c r="F6" s="20"/>
      <c r="G6" s="20"/>
      <c r="H6" s="21"/>
      <c r="I6" s="22"/>
    </row>
    <row r="7" spans="1:10" ht="39" customHeight="1">
      <c r="A7" s="74" t="s">
        <v>5</v>
      </c>
      <c r="B7" s="75" t="s">
        <v>6</v>
      </c>
      <c r="C7" s="23" t="s">
        <v>7</v>
      </c>
      <c r="D7" s="23"/>
      <c r="E7" s="24" t="s">
        <v>9</v>
      </c>
      <c r="F7" s="24" t="s">
        <v>10</v>
      </c>
      <c r="G7" s="25" t="s">
        <v>11</v>
      </c>
      <c r="H7" s="26"/>
      <c r="I7" s="27"/>
    </row>
    <row r="8" spans="1:10">
      <c r="A8" s="76">
        <v>1</v>
      </c>
      <c r="B8" s="77">
        <v>3</v>
      </c>
      <c r="C8" s="78">
        <v>4</v>
      </c>
      <c r="D8" s="78">
        <v>5</v>
      </c>
      <c r="E8" s="28">
        <v>6</v>
      </c>
      <c r="F8" s="28">
        <v>7</v>
      </c>
      <c r="G8" s="29">
        <v>8</v>
      </c>
      <c r="H8" s="30"/>
      <c r="I8" s="31"/>
    </row>
    <row r="9" spans="1:10" ht="15" customHeight="1">
      <c r="A9" s="85" t="s">
        <v>25</v>
      </c>
      <c r="B9" s="86"/>
      <c r="C9" s="86"/>
      <c r="D9" s="87"/>
      <c r="E9" s="32"/>
      <c r="F9" s="32"/>
      <c r="G9" s="32"/>
      <c r="H9" s="33"/>
      <c r="I9" s="33"/>
    </row>
    <row r="10" spans="1:10" ht="15.75" customHeight="1">
      <c r="A10" s="58">
        <v>1</v>
      </c>
      <c r="B10" s="70" t="s">
        <v>29</v>
      </c>
      <c r="C10" s="60" t="s">
        <v>18</v>
      </c>
      <c r="D10" s="63">
        <v>0.15</v>
      </c>
      <c r="E10" s="34"/>
      <c r="F10" s="35"/>
      <c r="G10" s="36"/>
      <c r="H10" s="37"/>
      <c r="I10" s="37"/>
    </row>
    <row r="11" spans="1:10" ht="27" customHeight="1">
      <c r="A11" s="58">
        <v>2</v>
      </c>
      <c r="B11" s="71" t="s">
        <v>33</v>
      </c>
      <c r="C11" s="60" t="s">
        <v>34</v>
      </c>
      <c r="D11" s="61" t="s">
        <v>37</v>
      </c>
      <c r="E11" s="34"/>
      <c r="F11" s="35"/>
      <c r="G11" s="36"/>
      <c r="H11" s="37"/>
      <c r="I11" s="37"/>
    </row>
    <row r="12" spans="1:10" ht="18" customHeight="1">
      <c r="A12" s="58">
        <v>3</v>
      </c>
      <c r="B12" s="71" t="s">
        <v>35</v>
      </c>
      <c r="C12" s="60" t="s">
        <v>36</v>
      </c>
      <c r="D12" s="61" t="s">
        <v>38</v>
      </c>
      <c r="E12" s="38"/>
      <c r="F12" s="39"/>
      <c r="G12" s="40"/>
      <c r="H12" s="37"/>
      <c r="I12" s="37"/>
    </row>
    <row r="13" spans="1:10" ht="15.75" customHeight="1">
      <c r="A13" s="58">
        <v>4</v>
      </c>
      <c r="B13" s="71" t="s">
        <v>39</v>
      </c>
      <c r="C13" s="60" t="s">
        <v>36</v>
      </c>
      <c r="D13" s="61" t="s">
        <v>40</v>
      </c>
      <c r="E13" s="38"/>
      <c r="F13" s="39"/>
      <c r="G13" s="40"/>
      <c r="H13" s="37"/>
      <c r="I13" s="37"/>
    </row>
    <row r="14" spans="1:10" ht="17.25" customHeight="1">
      <c r="A14" s="58">
        <v>5</v>
      </c>
      <c r="B14" s="71" t="s">
        <v>41</v>
      </c>
      <c r="C14" s="60" t="s">
        <v>34</v>
      </c>
      <c r="D14" s="61" t="s">
        <v>42</v>
      </c>
      <c r="E14" s="34"/>
      <c r="F14" s="35"/>
      <c r="G14" s="36"/>
      <c r="H14" s="37"/>
      <c r="I14" s="37"/>
    </row>
    <row r="15" spans="1:10" ht="15" customHeight="1">
      <c r="A15" s="95" t="s">
        <v>43</v>
      </c>
      <c r="B15" s="95"/>
      <c r="C15" s="95"/>
      <c r="D15" s="96"/>
      <c r="E15" s="34"/>
      <c r="F15" s="35"/>
      <c r="G15" s="36"/>
      <c r="H15" s="37"/>
      <c r="I15" s="37"/>
    </row>
    <row r="16" spans="1:10" ht="29.25" customHeight="1">
      <c r="A16" s="58">
        <v>6</v>
      </c>
      <c r="B16" s="67" t="s">
        <v>44</v>
      </c>
      <c r="C16" s="60" t="s">
        <v>45</v>
      </c>
      <c r="D16" s="64">
        <v>0.8</v>
      </c>
      <c r="E16" s="34"/>
      <c r="F16" s="35"/>
      <c r="G16" s="36"/>
      <c r="H16" s="37"/>
      <c r="I16" s="37"/>
    </row>
    <row r="17" spans="1:9" ht="30" customHeight="1">
      <c r="A17" s="58">
        <v>7</v>
      </c>
      <c r="B17" s="54" t="s">
        <v>46</v>
      </c>
      <c r="C17" s="61" t="s">
        <v>45</v>
      </c>
      <c r="D17" s="64">
        <v>56.2</v>
      </c>
      <c r="E17" s="34"/>
      <c r="F17" s="35"/>
      <c r="G17" s="36"/>
      <c r="H17" s="37"/>
      <c r="I17" s="37"/>
    </row>
    <row r="18" spans="1:9" ht="15" customHeight="1">
      <c r="A18" s="92" t="s">
        <v>14</v>
      </c>
      <c r="B18" s="93"/>
      <c r="C18" s="93"/>
      <c r="D18" s="94"/>
      <c r="E18" s="34"/>
      <c r="F18" s="35"/>
      <c r="G18" s="36"/>
      <c r="H18" s="37"/>
      <c r="I18" s="37"/>
    </row>
    <row r="19" spans="1:9" ht="40.5" customHeight="1">
      <c r="A19" s="58">
        <v>8</v>
      </c>
      <c r="B19" s="71" t="s">
        <v>48</v>
      </c>
      <c r="C19" s="62" t="s">
        <v>47</v>
      </c>
      <c r="D19" s="61">
        <v>13</v>
      </c>
      <c r="E19" s="34"/>
      <c r="F19" s="35"/>
      <c r="G19" s="36"/>
      <c r="H19" s="37"/>
      <c r="I19" s="37"/>
    </row>
    <row r="20" spans="1:9" ht="39.75" customHeight="1">
      <c r="A20" s="58">
        <v>9</v>
      </c>
      <c r="B20" s="71" t="s">
        <v>49</v>
      </c>
      <c r="C20" s="62" t="s">
        <v>47</v>
      </c>
      <c r="D20" s="61">
        <v>120</v>
      </c>
      <c r="E20" s="34"/>
      <c r="F20" s="35"/>
      <c r="G20" s="36"/>
      <c r="H20" s="37"/>
      <c r="I20" s="37"/>
    </row>
    <row r="21" spans="1:9" ht="27" customHeight="1">
      <c r="A21" s="58">
        <v>10</v>
      </c>
      <c r="B21" s="71" t="s">
        <v>26</v>
      </c>
      <c r="C21" s="62" t="s">
        <v>47</v>
      </c>
      <c r="D21" s="61">
        <v>90</v>
      </c>
      <c r="E21" s="34"/>
      <c r="F21" s="35"/>
      <c r="G21" s="36"/>
      <c r="H21" s="37"/>
      <c r="I21" s="37"/>
    </row>
    <row r="22" spans="1:9" ht="15" customHeight="1">
      <c r="A22" s="58">
        <v>11</v>
      </c>
      <c r="B22" s="71" t="s">
        <v>27</v>
      </c>
      <c r="C22" s="60" t="s">
        <v>50</v>
      </c>
      <c r="D22" s="61">
        <v>300</v>
      </c>
      <c r="E22" s="34"/>
      <c r="F22" s="35"/>
      <c r="G22" s="36"/>
      <c r="H22" s="37"/>
      <c r="I22" s="53"/>
    </row>
    <row r="23" spans="1:9" ht="15" customHeight="1">
      <c r="A23" s="58">
        <v>12</v>
      </c>
      <c r="B23" s="71" t="s">
        <v>51</v>
      </c>
      <c r="C23" s="60" t="s">
        <v>50</v>
      </c>
      <c r="D23" s="61">
        <v>30</v>
      </c>
      <c r="E23" s="41"/>
      <c r="F23" s="42"/>
      <c r="G23" s="43"/>
      <c r="H23" s="37"/>
      <c r="I23" s="37"/>
    </row>
    <row r="24" spans="1:9" ht="54" customHeight="1">
      <c r="A24" s="58">
        <v>13</v>
      </c>
      <c r="B24" s="67" t="s">
        <v>52</v>
      </c>
      <c r="C24" s="60" t="s">
        <v>50</v>
      </c>
      <c r="D24" s="60">
        <v>80</v>
      </c>
      <c r="E24" s="37"/>
      <c r="F24" s="37"/>
      <c r="G24" s="37"/>
      <c r="H24" s="37"/>
      <c r="I24" s="37"/>
    </row>
    <row r="25" spans="1:9" ht="27" customHeight="1">
      <c r="A25" s="58">
        <v>14</v>
      </c>
      <c r="B25" s="67" t="s">
        <v>28</v>
      </c>
      <c r="C25" s="60" t="s">
        <v>50</v>
      </c>
      <c r="D25" s="60">
        <v>10</v>
      </c>
      <c r="E25" s="37"/>
      <c r="F25" s="37"/>
      <c r="G25" s="37"/>
      <c r="H25" s="37"/>
      <c r="I25" s="37"/>
    </row>
    <row r="26" spans="1:9" s="11" customFormat="1" ht="18" customHeight="1">
      <c r="A26" s="85" t="s">
        <v>24</v>
      </c>
      <c r="B26" s="86"/>
      <c r="C26" s="86"/>
      <c r="D26" s="87"/>
      <c r="E26" s="44"/>
      <c r="F26" s="44"/>
      <c r="G26" s="44"/>
      <c r="H26" s="45"/>
      <c r="I26" s="45"/>
    </row>
    <row r="27" spans="1:9" s="11" customFormat="1" ht="18" customHeight="1">
      <c r="A27" s="97" t="s">
        <v>53</v>
      </c>
      <c r="B27" s="97"/>
      <c r="C27" s="56"/>
      <c r="D27" s="56"/>
      <c r="E27" s="44"/>
      <c r="F27" s="44"/>
      <c r="G27" s="44"/>
      <c r="H27" s="45"/>
      <c r="I27" s="45"/>
    </row>
    <row r="28" spans="1:9" ht="15" customHeight="1">
      <c r="A28" s="58">
        <v>15</v>
      </c>
      <c r="B28" s="67" t="s">
        <v>54</v>
      </c>
      <c r="C28" s="60" t="s">
        <v>50</v>
      </c>
      <c r="D28" s="60">
        <v>300</v>
      </c>
      <c r="E28" s="34"/>
      <c r="F28" s="35"/>
      <c r="G28" s="36"/>
      <c r="H28" s="37"/>
      <c r="I28" s="37"/>
    </row>
    <row r="29" spans="1:9" ht="26.25" customHeight="1">
      <c r="A29" s="58">
        <v>16</v>
      </c>
      <c r="B29" s="67" t="s">
        <v>55</v>
      </c>
      <c r="C29" s="60" t="s">
        <v>50</v>
      </c>
      <c r="D29" s="60">
        <v>300</v>
      </c>
      <c r="E29" s="38"/>
      <c r="F29" s="39"/>
      <c r="G29" s="40"/>
      <c r="H29" s="37"/>
      <c r="I29" s="37"/>
    </row>
    <row r="30" spans="1:9" ht="27" customHeight="1">
      <c r="A30" s="58">
        <v>17</v>
      </c>
      <c r="B30" s="67" t="s">
        <v>56</v>
      </c>
      <c r="C30" s="60" t="s">
        <v>50</v>
      </c>
      <c r="D30" s="60">
        <v>300</v>
      </c>
      <c r="E30" s="34"/>
      <c r="F30" s="35"/>
      <c r="G30" s="36"/>
      <c r="H30" s="37"/>
      <c r="I30" s="37"/>
    </row>
    <row r="31" spans="1:9" ht="27" customHeight="1">
      <c r="A31" s="58">
        <v>18</v>
      </c>
      <c r="B31" s="72" t="s">
        <v>57</v>
      </c>
      <c r="C31" s="62" t="s">
        <v>47</v>
      </c>
      <c r="D31" s="65">
        <v>60</v>
      </c>
      <c r="E31" s="41"/>
      <c r="F31" s="42"/>
      <c r="G31" s="43"/>
      <c r="H31" s="37"/>
      <c r="I31" s="37"/>
    </row>
    <row r="32" spans="1:9" ht="27" customHeight="1">
      <c r="A32" s="58">
        <v>19</v>
      </c>
      <c r="B32" s="68" t="s">
        <v>58</v>
      </c>
      <c r="C32" s="60" t="s">
        <v>20</v>
      </c>
      <c r="D32" s="60">
        <v>145</v>
      </c>
      <c r="E32" s="41"/>
      <c r="F32" s="42"/>
      <c r="G32" s="43"/>
      <c r="H32" s="37"/>
      <c r="I32" s="37"/>
    </row>
    <row r="33" spans="1:9" ht="27" customHeight="1">
      <c r="A33" s="58">
        <v>20</v>
      </c>
      <c r="B33" s="68" t="s">
        <v>59</v>
      </c>
      <c r="C33" s="60" t="s">
        <v>20</v>
      </c>
      <c r="D33" s="60">
        <v>10</v>
      </c>
      <c r="E33" s="41"/>
      <c r="F33" s="42"/>
      <c r="G33" s="43"/>
      <c r="H33" s="37"/>
      <c r="I33" s="37"/>
    </row>
    <row r="34" spans="1:9" ht="27" customHeight="1">
      <c r="A34" s="58">
        <v>21</v>
      </c>
      <c r="B34" s="68" t="s">
        <v>60</v>
      </c>
      <c r="C34" s="60" t="s">
        <v>20</v>
      </c>
      <c r="D34" s="60">
        <v>140</v>
      </c>
      <c r="E34" s="41"/>
      <c r="F34" s="42"/>
      <c r="G34" s="43"/>
      <c r="H34" s="37"/>
      <c r="I34" s="37"/>
    </row>
    <row r="35" spans="1:9" ht="27" customHeight="1">
      <c r="A35" s="58">
        <v>22</v>
      </c>
      <c r="B35" s="68" t="s">
        <v>61</v>
      </c>
      <c r="C35" s="60" t="s">
        <v>20</v>
      </c>
      <c r="D35" s="60">
        <v>135</v>
      </c>
      <c r="E35" s="41"/>
      <c r="F35" s="42"/>
      <c r="G35" s="43"/>
      <c r="H35" s="37"/>
      <c r="I35" s="37"/>
    </row>
    <row r="36" spans="1:9" ht="15.75" customHeight="1">
      <c r="A36" s="85" t="s">
        <v>62</v>
      </c>
      <c r="B36" s="86"/>
      <c r="C36" s="86"/>
      <c r="D36" s="87"/>
      <c r="E36" s="32"/>
      <c r="F36" s="32"/>
      <c r="G36" s="32"/>
      <c r="H36" s="33"/>
      <c r="I36" s="33"/>
    </row>
    <row r="37" spans="1:9" ht="26.25" customHeight="1">
      <c r="A37" s="58">
        <v>23</v>
      </c>
      <c r="B37" s="68" t="s">
        <v>63</v>
      </c>
      <c r="C37" s="60" t="s">
        <v>50</v>
      </c>
      <c r="D37" s="60">
        <v>60</v>
      </c>
      <c r="E37" s="34"/>
      <c r="F37" s="35"/>
      <c r="G37" s="36"/>
      <c r="H37" s="37"/>
      <c r="I37" s="37"/>
    </row>
    <row r="38" spans="1:9" ht="27" customHeight="1">
      <c r="A38" s="58">
        <v>24</v>
      </c>
      <c r="B38" s="68" t="s">
        <v>64</v>
      </c>
      <c r="C38" s="60" t="s">
        <v>50</v>
      </c>
      <c r="D38" s="60">
        <v>45</v>
      </c>
      <c r="E38" s="46"/>
      <c r="F38" s="47"/>
      <c r="G38" s="48"/>
      <c r="H38" s="37"/>
      <c r="I38" s="37"/>
    </row>
    <row r="39" spans="1:9" ht="13.5" customHeight="1">
      <c r="A39" s="58">
        <v>25</v>
      </c>
      <c r="B39" s="69" t="s">
        <v>65</v>
      </c>
      <c r="C39" s="62" t="s">
        <v>47</v>
      </c>
      <c r="D39" s="60">
        <v>20</v>
      </c>
      <c r="E39" s="34"/>
      <c r="F39" s="35"/>
      <c r="G39" s="36"/>
      <c r="H39" s="37"/>
      <c r="I39" s="37"/>
    </row>
    <row r="40" spans="1:9" ht="39" customHeight="1">
      <c r="A40" s="58">
        <v>26</v>
      </c>
      <c r="B40" s="68" t="s">
        <v>66</v>
      </c>
      <c r="C40" s="60" t="s">
        <v>50</v>
      </c>
      <c r="D40" s="66">
        <v>15</v>
      </c>
      <c r="E40" s="49"/>
      <c r="F40" s="50">
        <f>SUM(F$9:F39)</f>
        <v>0</v>
      </c>
      <c r="G40" s="50">
        <f>SUM(G$9:G39)</f>
        <v>0</v>
      </c>
      <c r="H40" s="51"/>
      <c r="I40" s="52"/>
    </row>
    <row r="41" spans="1:9" ht="16.5" customHeight="1">
      <c r="A41" s="80" t="s">
        <v>21</v>
      </c>
      <c r="B41" s="81"/>
      <c r="C41" s="81"/>
      <c r="D41" s="82"/>
    </row>
    <row r="42" spans="1:9" ht="14.25" customHeight="1">
      <c r="A42" s="80" t="s">
        <v>22</v>
      </c>
      <c r="B42" s="84"/>
      <c r="C42" s="57"/>
      <c r="D42" s="57"/>
    </row>
    <row r="43" spans="1:9" ht="17.25" customHeight="1">
      <c r="A43" s="58">
        <v>27</v>
      </c>
      <c r="B43" s="67" t="s">
        <v>30</v>
      </c>
      <c r="C43" s="59" t="s">
        <v>19</v>
      </c>
      <c r="D43" s="59" t="s">
        <v>67</v>
      </c>
    </row>
    <row r="44" spans="1:9" ht="26.25" customHeight="1">
      <c r="A44" s="58">
        <v>28</v>
      </c>
      <c r="B44" s="67" t="s">
        <v>23</v>
      </c>
      <c r="C44" s="59" t="s">
        <v>74</v>
      </c>
      <c r="D44" s="59" t="s">
        <v>68</v>
      </c>
    </row>
    <row r="45" spans="1:9" ht="26.25" customHeight="1">
      <c r="A45" s="58">
        <v>29</v>
      </c>
      <c r="B45" s="68" t="s">
        <v>69</v>
      </c>
      <c r="C45" s="59" t="s">
        <v>7</v>
      </c>
      <c r="D45" s="59">
        <v>1</v>
      </c>
    </row>
    <row r="46" spans="1:9" ht="18" customHeight="1">
      <c r="A46" s="88" t="s">
        <v>70</v>
      </c>
      <c r="B46" s="88"/>
      <c r="C46" s="88"/>
      <c r="D46" s="89"/>
    </row>
    <row r="47" spans="1:9" ht="16.5" customHeight="1">
      <c r="A47" s="55">
        <v>30</v>
      </c>
      <c r="B47" s="54" t="s">
        <v>71</v>
      </c>
      <c r="C47" s="55" t="s">
        <v>75</v>
      </c>
      <c r="D47" s="55" t="s">
        <v>76</v>
      </c>
    </row>
    <row r="48" spans="1:9" ht="16.5" customHeight="1">
      <c r="A48" s="55">
        <v>31</v>
      </c>
      <c r="B48" s="73" t="s">
        <v>72</v>
      </c>
      <c r="C48" s="55" t="s">
        <v>75</v>
      </c>
      <c r="D48" s="55" t="s">
        <v>77</v>
      </c>
    </row>
    <row r="49" spans="1:4" ht="16.5" customHeight="1">
      <c r="A49" s="55">
        <v>32</v>
      </c>
      <c r="B49" s="73" t="s">
        <v>73</v>
      </c>
      <c r="C49" s="55" t="s">
        <v>75</v>
      </c>
      <c r="D49" s="55" t="s">
        <v>78</v>
      </c>
    </row>
    <row r="50" spans="1:4">
      <c r="A50" s="80" t="s">
        <v>15</v>
      </c>
      <c r="B50" s="83"/>
      <c r="C50" s="83"/>
      <c r="D50" s="84"/>
    </row>
    <row r="51" spans="1:4" ht="15" customHeight="1">
      <c r="A51" s="58">
        <v>33</v>
      </c>
      <c r="B51" s="67" t="s">
        <v>79</v>
      </c>
      <c r="C51" s="59" t="s">
        <v>20</v>
      </c>
      <c r="D51" s="60">
        <v>4</v>
      </c>
    </row>
  </sheetData>
  <mergeCells count="13">
    <mergeCell ref="A1:D1"/>
    <mergeCell ref="A41:D41"/>
    <mergeCell ref="A50:D50"/>
    <mergeCell ref="A36:D36"/>
    <mergeCell ref="A46:D46"/>
    <mergeCell ref="B3:I3"/>
    <mergeCell ref="B4:F4"/>
    <mergeCell ref="A26:D26"/>
    <mergeCell ref="A9:D9"/>
    <mergeCell ref="A18:D18"/>
    <mergeCell ref="A15:D15"/>
    <mergeCell ref="A27:B27"/>
    <mergeCell ref="A42:B42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SAMAT</vt:lpstr>
      <vt:lpstr>M_P1</vt:lpstr>
      <vt:lpstr>SAMAT!Spausdinti_pavadinimus</vt:lpstr>
    </vt:vector>
  </TitlesOfParts>
  <Company>Lietuvos ir Kanados bendra įmonė UAB "Astera"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VirginijaR</cp:lastModifiedBy>
  <cp:lastPrinted>2023-03-16T07:23:04Z</cp:lastPrinted>
  <dcterms:created xsi:type="dcterms:W3CDTF">2009-04-14T06:40:12Z</dcterms:created>
  <dcterms:modified xsi:type="dcterms:W3CDTF">2025-05-12T07:01:21Z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