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Histoakrilo klijai. Pirkimo Nr. 3192-2\CVP IS\"/>
    </mc:Choice>
  </mc:AlternateContent>
  <xr:revisionPtr revIDLastSave="0" documentId="13_ncr:1_{F573B988-4BE9-44E2-83EA-C94691EBB1F3}"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1" l="1"/>
  <c r="F35" i="1"/>
  <c r="G45" i="1" s="1"/>
  <c r="G21" i="1"/>
  <c r="F45" i="1" l="1"/>
  <c r="F46" i="1" s="1"/>
  <c r="F47" i="1" s="1"/>
</calcChain>
</file>

<file path=xl/sharedStrings.xml><?xml version="1.0" encoding="utf-8"?>
<sst xmlns="http://schemas.openxmlformats.org/spreadsheetml/2006/main" count="88" uniqueCount="84">
  <si>
    <t>PIRKIMO SĄLYGŲ PRIEDAS "PASIŪLYMO FORMA"</t>
  </si>
  <si>
    <t>HISTOAKRILO KLIJAI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</si>
  <si>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</si>
  <si>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</si>
  <si>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</si>
  <si>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</si>
  <si>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</si>
  <si>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</si>
  <si>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</si>
  <si>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</si>
  <si>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</si>
  <si>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</si>
  <si>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</si>
  <si>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</si>
  <si>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</si>
  <si>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</si>
  <si>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</si>
  <si>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</si>
  <si>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</si>
  <si>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</si>
  <si>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</si>
  <si>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</si>
  <si>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</si>
  <si>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</si>
  <si>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</si>
  <si>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</si>
  <si>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</si>
  <si>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</si>
  <si>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</si>
  <si>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</si>
  <si>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</si>
  <si>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</si>
  <si>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kataloje (jeigu turi)</t>
  </si>
  <si>
    <t>Konkreti siūlomo parametro reikšmė</t>
  </si>
  <si>
    <t>Dokumentas, kuriame yra nurodyta parametro reikšmė, pavadinimas ir puslapio Nr.</t>
  </si>
  <si>
    <t>1.1.</t>
  </si>
  <si>
    <t>Histoacryl klijai</t>
  </si>
  <si>
    <t>vnt</t>
  </si>
  <si>
    <t>1.1.1.</t>
  </si>
  <si>
    <t>Spalvos pasirinkimas būtinas</t>
  </si>
  <si>
    <t>1.1.2.</t>
  </si>
  <si>
    <t>Sterilus</t>
  </si>
  <si>
    <t>1.1.3.</t>
  </si>
  <si>
    <t>Skysti</t>
  </si>
  <si>
    <t>1.1.4.</t>
  </si>
  <si>
    <t xml:space="preserve">Sintetiniai </t>
  </si>
  <si>
    <t>1.1.5.</t>
  </si>
  <si>
    <t>Klijų spalvos pasirinkimas būtinas</t>
  </si>
  <si>
    <t>1.1.6.</t>
  </si>
  <si>
    <t>Klijai tinkami naudoti skleroterapijos procedūrai</t>
  </si>
  <si>
    <t>1.1.7.</t>
  </si>
  <si>
    <t>Klijai tinkami naudoti žaizdų uždarymui</t>
  </si>
  <si>
    <t>1.1.8.</t>
  </si>
  <si>
    <t>Tūris 0,5 ml.</t>
  </si>
  <si>
    <t>1.1.9.</t>
  </si>
  <si>
    <t>Sudėtis: n-butyl-2-cyanoakrylato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</si>
  <si>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</si>
  <si>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</si>
  <si>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</si>
  <si>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</si>
  <si>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</si>
  <si>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</si>
  <si>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</si>
  <si>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</si>
  <si>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</si>
  <si>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</si>
  <si>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</si>
  <si>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</si>
  <si>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</si>
  <si>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</si>
  <si>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</si>
  <si>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</si>
  <si>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</si>
  <si>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</si>
  <si>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</si>
  <si>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</si>
  <si>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</si>
  <si>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</si>
  <si>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</si>
  <si>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</si>
  <si>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3192-2 2025-05-15 16:28:53</t>
  </si>
  <si>
    <t>6 priedas</t>
  </si>
  <si>
    <t>jis nurodo priežastis, dėl kurių PVM nemoka:</t>
  </si>
  <si>
    <t xml:space="preserve">5. Tais atvejais, kai pagal galiojančius teisės aktus tiekėjui nereikia mokėti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</si>
</sst>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topLeftCell="A22" workbookViewId="0">
      <selection activeCell="H31" sqref="H31"/>
    </sheetView>
  </sheetViews>
  <sheetFormatPr defaultColWidth="10.875" defaultRowHeight="15" x14ac:dyDescent="0.25"/>
  <cols>
    <col min="1" max="1" width="9.125" style="1" customWidth="1"/>
    <col min="2" max="2" width="40.125" style="1" customWidth="1"/>
    <col min="3" max="3" width="11.75" style="73" customWidth="1"/>
    <col min="4" max="4" width="13.875" style="73" customWidth="1"/>
    <col min="5" max="5" width="17.375" style="1" customWidth="1"/>
    <col min="6" max="6" width="19.875" style="1" customWidth="1"/>
    <col min="7" max="7" width="17.375" style="12" customWidth="1"/>
    <col min="8" max="8" width="22.375" style="12" customWidth="1"/>
    <col min="9" max="9" width="22.5" style="12" customWidth="1"/>
    <col min="10" max="15" width="25" style="1" customWidth="1"/>
    <col min="16" max="16" width="10.875" style="1" customWidth="1"/>
    <col min="17" max="16384" width="10.875" style="1"/>
  </cols>
  <sheetData>
    <row r="1" spans="1:6" x14ac:dyDescent="0.25">
      <c r="C1" s="73" t="s">
        <v>81</v>
      </c>
    </row>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71.099999999999994" customHeight="1" x14ac:dyDescent="0.25">
      <c r="A21" s="33" t="s">
        <v>16</v>
      </c>
      <c r="B21" s="34"/>
      <c r="C21" s="37"/>
      <c r="D21" s="38"/>
      <c r="E21" s="38"/>
      <c r="F21" s="38"/>
      <c r="G21" s="72"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x14ac:dyDescent="0.25">
      <c r="A30" s="15" t="s">
        <v>83</v>
      </c>
      <c r="D30" s="76"/>
    </row>
    <row r="31" spans="1:7" x14ac:dyDescent="0.25">
      <c r="A31" s="15" t="s">
        <v>82</v>
      </c>
      <c r="D31" s="76"/>
    </row>
    <row r="32" spans="1:7" x14ac:dyDescent="0.25">
      <c r="A32" s="15" t="s">
        <v>24</v>
      </c>
    </row>
    <row r="33" spans="1:9" x14ac:dyDescent="0.25">
      <c r="A33" s="13" t="s">
        <v>25</v>
      </c>
    </row>
    <row r="34" spans="1:9" ht="60" x14ac:dyDescent="0.25">
      <c r="A34" s="16" t="s">
        <v>26</v>
      </c>
      <c r="B34" s="16" t="s">
        <v>27</v>
      </c>
      <c r="C34" s="74" t="s">
        <v>28</v>
      </c>
      <c r="D34" s="74" t="s">
        <v>29</v>
      </c>
      <c r="E34" s="16" t="s">
        <v>30</v>
      </c>
      <c r="F34" s="16" t="s">
        <v>31</v>
      </c>
      <c r="G34" s="69" t="s">
        <v>32</v>
      </c>
      <c r="H34" s="69" t="s">
        <v>33</v>
      </c>
      <c r="I34" s="69" t="s">
        <v>34</v>
      </c>
    </row>
    <row r="35" spans="1:9" x14ac:dyDescent="0.25">
      <c r="A35" s="17" t="s">
        <v>35</v>
      </c>
      <c r="B35" s="17" t="s">
        <v>36</v>
      </c>
      <c r="C35" s="75">
        <v>300</v>
      </c>
      <c r="D35" s="75" t="s">
        <v>37</v>
      </c>
      <c r="E35" s="18"/>
      <c r="F35" s="17" t="str">
        <f>IF(ISBLANK(E35),"", PRODUCT(C35,E35))</f>
        <v/>
      </c>
      <c r="G35" s="71"/>
      <c r="H35" s="70"/>
      <c r="I35" s="70"/>
    </row>
    <row r="36" spans="1:9" x14ac:dyDescent="0.25">
      <c r="A36" s="17" t="s">
        <v>38</v>
      </c>
      <c r="B36" s="17" t="s">
        <v>39</v>
      </c>
      <c r="C36" s="75"/>
      <c r="D36" s="75"/>
      <c r="E36" s="17"/>
      <c r="F36" s="17"/>
      <c r="G36" s="70"/>
      <c r="H36" s="71"/>
      <c r="I36" s="71"/>
    </row>
    <row r="37" spans="1:9" x14ac:dyDescent="0.25">
      <c r="A37" s="17" t="s">
        <v>40</v>
      </c>
      <c r="B37" s="17" t="s">
        <v>41</v>
      </c>
      <c r="C37" s="75"/>
      <c r="D37" s="75"/>
      <c r="E37" s="17"/>
      <c r="F37" s="17"/>
      <c r="G37" s="70"/>
      <c r="H37" s="71"/>
      <c r="I37" s="71"/>
    </row>
    <row r="38" spans="1:9" x14ac:dyDescent="0.25">
      <c r="A38" s="17" t="s">
        <v>42</v>
      </c>
      <c r="B38" s="17" t="s">
        <v>43</v>
      </c>
      <c r="C38" s="75"/>
      <c r="D38" s="75"/>
      <c r="E38" s="17"/>
      <c r="F38" s="17"/>
      <c r="G38" s="70"/>
      <c r="H38" s="71"/>
      <c r="I38" s="71"/>
    </row>
    <row r="39" spans="1:9" x14ac:dyDescent="0.25">
      <c r="A39" s="17" t="s">
        <v>44</v>
      </c>
      <c r="B39" s="17" t="s">
        <v>45</v>
      </c>
      <c r="C39" s="75"/>
      <c r="D39" s="75"/>
      <c r="E39" s="17"/>
      <c r="F39" s="17"/>
      <c r="G39" s="70"/>
      <c r="H39" s="71"/>
      <c r="I39" s="71"/>
    </row>
    <row r="40" spans="1:9" x14ac:dyDescent="0.25">
      <c r="A40" s="17" t="s">
        <v>46</v>
      </c>
      <c r="B40" s="17" t="s">
        <v>47</v>
      </c>
      <c r="C40" s="75"/>
      <c r="D40" s="75"/>
      <c r="E40" s="17"/>
      <c r="F40" s="17"/>
      <c r="G40" s="70"/>
      <c r="H40" s="71"/>
      <c r="I40" s="71"/>
    </row>
    <row r="41" spans="1:9" x14ac:dyDescent="0.25">
      <c r="A41" s="17" t="s">
        <v>48</v>
      </c>
      <c r="B41" s="17" t="s">
        <v>49</v>
      </c>
      <c r="C41" s="75"/>
      <c r="D41" s="75"/>
      <c r="E41" s="17"/>
      <c r="F41" s="17"/>
      <c r="G41" s="70"/>
      <c r="H41" s="71"/>
      <c r="I41" s="71"/>
    </row>
    <row r="42" spans="1:9" x14ac:dyDescent="0.25">
      <c r="A42" s="17" t="s">
        <v>50</v>
      </c>
      <c r="B42" s="17" t="s">
        <v>51</v>
      </c>
      <c r="C42" s="75"/>
      <c r="D42" s="75"/>
      <c r="E42" s="17"/>
      <c r="F42" s="17"/>
      <c r="G42" s="70"/>
      <c r="H42" s="71"/>
      <c r="I42" s="71"/>
    </row>
    <row r="43" spans="1:9" x14ac:dyDescent="0.25">
      <c r="A43" s="17" t="s">
        <v>52</v>
      </c>
      <c r="B43" s="17" t="s">
        <v>53</v>
      </c>
      <c r="C43" s="75"/>
      <c r="D43" s="75"/>
      <c r="E43" s="17"/>
      <c r="F43" s="17"/>
      <c r="G43" s="70"/>
      <c r="H43" s="71"/>
      <c r="I43" s="71"/>
    </row>
    <row r="44" spans="1:9" x14ac:dyDescent="0.25">
      <c r="A44" s="17" t="s">
        <v>54</v>
      </c>
      <c r="B44" s="17" t="s">
        <v>55</v>
      </c>
      <c r="C44" s="75"/>
      <c r="D44" s="75"/>
      <c r="E44" s="17"/>
      <c r="F44" s="17"/>
      <c r="G44" s="70"/>
      <c r="H44" s="71"/>
      <c r="I44" s="71"/>
    </row>
    <row r="45" spans="1:9" ht="30" x14ac:dyDescent="0.25">
      <c r="E45" s="16" t="s">
        <v>56</v>
      </c>
      <c r="F45" s="16" t="str">
        <f>IF((COUNT(C35:C44)&lt;&gt;COUNT(F35:F44)),"", ROUND(SUM(F35:F44),2))</f>
        <v/>
      </c>
      <c r="G45" s="72" t="str">
        <f>IF((COUNT(C35:C44)&lt;&gt;COUNT(F35:F44)),"Neužpildytos visų objektų kainos", "")</f>
        <v>Neužpildytos visų objektų kainos</v>
      </c>
    </row>
    <row r="46" spans="1:9" ht="30" x14ac:dyDescent="0.25">
      <c r="C46" s="74" t="s">
        <v>57</v>
      </c>
      <c r="D46" s="77"/>
      <c r="E46" s="16" t="s">
        <v>58</v>
      </c>
      <c r="F46" s="16" t="str">
        <f>IF(OR(F45="",D46=""),"", ROUND(PRODUCT(D46,F45)/100,2))</f>
        <v/>
      </c>
      <c r="G46" s="72" t="str">
        <f>IF(D46="", "Nurodykite taikomą PVM dydį", "")</f>
        <v>Nurodykite taikomą PVM dydį</v>
      </c>
    </row>
    <row r="47" spans="1:9" x14ac:dyDescent="0.25">
      <c r="E47" s="16" t="s">
        <v>59</v>
      </c>
      <c r="F47" s="16">
        <f>IF(ISBLANK(F46), "", ROUND(SUM(F45:F46),2))</f>
        <v>0</v>
      </c>
    </row>
  </sheetData>
  <sheetProtection algorithmName="SHA-512" hashValue="eYFhtbTNpcyTm6bx8bvMSDJZ0kih0WXpjF1BFzP7Owba+ceVMpfwLLPUpE5230hDTx2uGdYzTVkWL3JHsj4Qew==" saltValue="mrFMnLYKjg44YSJEStGax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60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61</v>
      </c>
      <c r="B5" s="43"/>
      <c r="C5" s="41" t="s">
        <v>62</v>
      </c>
      <c r="D5" s="42"/>
      <c r="E5" s="43"/>
      <c r="F5" s="41" t="s">
        <v>63</v>
      </c>
      <c r="G5" s="42"/>
      <c r="H5" s="43"/>
      <c r="I5" s="41" t="s">
        <v>64</v>
      </c>
      <c r="J5" s="43"/>
      <c r="K5" s="9" t="s">
        <v>65</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66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27</v>
      </c>
      <c r="B19" s="43"/>
      <c r="C19" s="41" t="s">
        <v>62</v>
      </c>
      <c r="D19" s="42"/>
      <c r="E19" s="43"/>
      <c r="F19" s="41" t="s">
        <v>67</v>
      </c>
      <c r="G19" s="42"/>
      <c r="H19" s="43"/>
      <c r="I19" s="62" t="s">
        <v>64</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68</v>
      </c>
      <c r="B33" s="29"/>
      <c r="C33" s="29"/>
      <c r="D33" s="29"/>
      <c r="E33" s="29"/>
      <c r="F33" s="29"/>
      <c r="G33" s="29"/>
      <c r="H33" s="29"/>
      <c r="I33" s="29"/>
      <c r="J33" s="29"/>
    </row>
    <row r="34" spans="1:10" ht="15.95" customHeight="1" thickBot="1" x14ac:dyDescent="0.3"/>
    <row r="35" spans="1:10" ht="15.95" customHeight="1" x14ac:dyDescent="0.25">
      <c r="A35" s="8" t="s">
        <v>26</v>
      </c>
      <c r="B35" s="58" t="s">
        <v>69</v>
      </c>
      <c r="C35" s="42"/>
      <c r="D35" s="42"/>
      <c r="E35" s="42"/>
      <c r="F35" s="42"/>
      <c r="G35" s="43"/>
      <c r="H35" s="59" t="s">
        <v>70</v>
      </c>
      <c r="I35" s="42"/>
      <c r="J35" s="60"/>
    </row>
    <row r="36" spans="1:10" ht="48" customHeight="1" x14ac:dyDescent="0.25">
      <c r="A36" s="21" t="s">
        <v>71</v>
      </c>
      <c r="B36" s="50" t="s">
        <v>72</v>
      </c>
      <c r="C36" s="45"/>
      <c r="D36" s="45"/>
      <c r="E36" s="45"/>
      <c r="F36" s="45"/>
      <c r="G36" s="28"/>
      <c r="H36" s="53"/>
      <c r="I36" s="45"/>
      <c r="J36" s="47"/>
    </row>
    <row r="37" spans="1:10" ht="48" customHeight="1" x14ac:dyDescent="0.25">
      <c r="A37" s="21" t="s">
        <v>73</v>
      </c>
      <c r="B37" s="50" t="s">
        <v>74</v>
      </c>
      <c r="C37" s="45"/>
      <c r="D37" s="45"/>
      <c r="E37" s="45"/>
      <c r="F37" s="45"/>
      <c r="G37" s="28"/>
      <c r="H37" s="53"/>
      <c r="I37" s="45"/>
      <c r="J37" s="47"/>
    </row>
    <row r="38" spans="1:10" ht="48" customHeight="1" x14ac:dyDescent="0.25">
      <c r="A38" s="21" t="s">
        <v>75</v>
      </c>
      <c r="B38" s="50" t="s">
        <v>76</v>
      </c>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77</v>
      </c>
      <c r="B48" s="29"/>
      <c r="C48" s="29"/>
      <c r="D48" s="29"/>
      <c r="E48" s="29"/>
      <c r="F48" s="29"/>
      <c r="G48" s="29"/>
      <c r="H48" s="29"/>
      <c r="I48" s="29"/>
      <c r="J48" s="29"/>
    </row>
    <row r="51" spans="1:10" x14ac:dyDescent="0.25">
      <c r="A51" s="49" t="s">
        <v>78</v>
      </c>
      <c r="B51" s="29"/>
      <c r="C51" s="29"/>
      <c r="D51" s="29"/>
      <c r="E51" s="55"/>
      <c r="F51" s="29"/>
      <c r="G51" s="29"/>
      <c r="H51" s="29"/>
      <c r="I51" s="29"/>
      <c r="J51" s="29"/>
    </row>
    <row r="53" spans="1:10" x14ac:dyDescent="0.25">
      <c r="A53" s="49" t="s">
        <v>79</v>
      </c>
      <c r="B53" s="29"/>
      <c r="C53" s="29"/>
      <c r="D53" s="29"/>
      <c r="E53" s="55"/>
      <c r="F53" s="29"/>
      <c r="G53" s="29"/>
      <c r="H53" s="29"/>
      <c r="I53" s="29"/>
      <c r="J53" s="29"/>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2025-05-15T13:35:26Z</dcterms:modified>
</cp:coreProperties>
</file>