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endri dokumentai\ŪKIS\VIEŠIEJI PIRKIMAI\2025 metai\2025-04-29 Igliaukos skyriaus remontas\"/>
    </mc:Choice>
  </mc:AlternateContent>
  <xr:revisionPtr revIDLastSave="0" documentId="13_ncr:1_{6291DC9F-F16D-4F8B-BD43-695860EE7C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G98" i="1"/>
  <c r="G99" i="1"/>
  <c r="G100" i="1"/>
  <c r="G101" i="1"/>
  <c r="G102" i="1"/>
  <c r="G103" i="1"/>
  <c r="G96" i="1"/>
  <c r="G75" i="1"/>
  <c r="G76" i="1"/>
  <c r="G77" i="1"/>
  <c r="G78" i="1"/>
  <c r="G79" i="1"/>
  <c r="G80" i="1"/>
  <c r="G7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4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5" i="1"/>
  <c r="G105" i="1" l="1"/>
  <c r="G82" i="1"/>
  <c r="G60" i="1"/>
  <c r="G30" i="1"/>
  <c r="F111" i="1" s="1"/>
  <c r="G106" i="1" l="1"/>
  <c r="G107" i="1" s="1"/>
  <c r="G114" i="1" s="1"/>
  <c r="F114" i="1"/>
  <c r="G83" i="1"/>
  <c r="G84" i="1" s="1"/>
  <c r="G113" i="1" s="1"/>
  <c r="F113" i="1"/>
  <c r="G61" i="1"/>
  <c r="G62" i="1" s="1"/>
  <c r="G112" i="1" s="1"/>
  <c r="F112" i="1"/>
  <c r="F116" i="1" s="1"/>
  <c r="G31" i="1"/>
  <c r="G32" i="1" s="1"/>
  <c r="G111" i="1" s="1"/>
  <c r="F117" i="1" l="1"/>
  <c r="F118" i="1" s="1"/>
</calcChain>
</file>

<file path=xl/sharedStrings.xml><?xml version="1.0" encoding="utf-8"?>
<sst xmlns="http://schemas.openxmlformats.org/spreadsheetml/2006/main" count="176" uniqueCount="93">
  <si>
    <t>Darbo</t>
  </si>
  <si>
    <t>kodas</t>
  </si>
  <si>
    <t xml:space="preserve">Darbų ir išlaidų </t>
  </si>
  <si>
    <t>aprašymai</t>
  </si>
  <si>
    <t>Mato</t>
  </si>
  <si>
    <t>vnt</t>
  </si>
  <si>
    <t>Kiekis</t>
  </si>
  <si>
    <t>Darbai</t>
  </si>
  <si>
    <t>Duobių, tranšėjų kasimas rankiniu būdu, atliekant pamatų remonto darbus  sutvirtintose iškasose, kai gruntas  II grupės</t>
  </si>
  <si>
    <t>m3</t>
  </si>
  <si>
    <t>Tinko nudaužymas nuo cokolio</t>
  </si>
  <si>
    <t>100m2</t>
  </si>
  <si>
    <t>Pamatų stiprinimas gelžbetoninėmis monolitinėmis sijomis (be armatūros dėjimo)</t>
  </si>
  <si>
    <t>Fasadų siūlių užtaisymas cementiniu skiediniu</t>
  </si>
  <si>
    <t>100m</t>
  </si>
  <si>
    <t>Pastatų išorinių paviršių gruntavimas voleliu  drėgmę atstumiančiais gruntais</t>
  </si>
  <si>
    <t>Drėgnų vertikalių paviršių mineralinė hidroizoliacija, nuplaunant ir išlyginant paviršių</t>
  </si>
  <si>
    <t>Sienų šiltinimas, klijuojant ir tvirtinant mechaniškai,kai naudojamos putų polistireno plokštės, izoliacijos sluoksnio storis  100 mm</t>
  </si>
  <si>
    <t>Monolitinių pamatų hidroizoliacijos įrengimas, tvirtinant drenažo ritininę dangą</t>
  </si>
  <si>
    <t>m2</t>
  </si>
  <si>
    <t>Drenažinės membranos viršaus uždengimas apsauginiu elementu, šiltinant cokolius ir rūsio sienas</t>
  </si>
  <si>
    <t>Tranšėjų, iškasų ir duobių užpylimas II grupės gruntu rankiniu būdu</t>
  </si>
  <si>
    <t>100m3</t>
  </si>
  <si>
    <t>Grunto tankinimas mažosios mechanizacijos priemonėmis, kai gruntas išlyginamas rankiniu būdu( I-II grupės gruntas)</t>
  </si>
  <si>
    <t>Pagrindų išlyginamųjų ir paruošiamųjų sluoksnių iš smėlio-žvyro mišinių įrengimas</t>
  </si>
  <si>
    <t>Cokolių, apšiltintų izoliacinėmis plokštėmis, dvisluoksnis tinkavimas, armuojant sintetiniais tinklais</t>
  </si>
  <si>
    <t>Cokolio dažymas 2 kartus silikatiniais dažais, paruošiant paviršių, dirbant ant žemės</t>
  </si>
  <si>
    <t>D A R B Ų   K I E K I Ų   Ž I N I A R A Š T I S</t>
  </si>
  <si>
    <t>Statinių grupė: Viešos paskirties statiniai</t>
  </si>
  <si>
    <t xml:space="preserve">Kaina EUR       </t>
  </si>
  <si>
    <t>Vieneto kaina</t>
  </si>
  <si>
    <t>Iš viso</t>
  </si>
  <si>
    <t>Eil.</t>
  </si>
  <si>
    <t>Nr.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</si>
  <si>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</si>
  <si>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</si>
  <si>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</si>
  <si>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Sudaryta pagal                     kainas</t>
  </si>
  <si>
    <t>Statinys              Marijampolės kultūros centro Igliaukos skyrius, Marijampolės sav., Igliaukos k., Vytauto g. 4. Remonto darbai</t>
  </si>
  <si>
    <t>Žiniaraštis             1. Pamatų remonto darbai</t>
  </si>
  <si>
    <t>Žiniaraštis             2. Fasado remonto darbai</t>
  </si>
  <si>
    <t>Dažytų sienų skutimas</t>
  </si>
  <si>
    <t>Medinių sienų paviršių padengimas dekoratyviniais medienos apsaugos skiediniais (impregnantais) 2 sluoksniais</t>
  </si>
  <si>
    <t>Švaraus išorinio sienų apkalo atskirų lentų pakeitimas</t>
  </si>
  <si>
    <t>m</t>
  </si>
  <si>
    <t>Anksčiau dažytų fasadų dažymas  emulsiniais dažais</t>
  </si>
  <si>
    <t>Šlaitinių stogų lietaus nuvedimo sistemos ardymas ( pakabinami latakai nuo kopėčių arba pastolių)</t>
  </si>
  <si>
    <t>Šlaitinių stogų lietaus nuvedimo sistemos ardymas ( lietvamzdžiai nuo kopėčių arba pastolių)</t>
  </si>
  <si>
    <t>Lietaus nuvedimo sistemos pakabinamų latakų montavimas, dirbant nuo kopėčių arba kilnojamų pastolių</t>
  </si>
  <si>
    <t>Lietaus nuvedimo sistemos lietvamzdžių montavimas, dirbant nuo kopėčių arba kilnojamų pastolių</t>
  </si>
  <si>
    <t>Apskardinimo pakeitimas, pagaminant detales</t>
  </si>
  <si>
    <t>Lauko stogelių įrengimas virš durų</t>
  </si>
  <si>
    <t>Nuolajų įrengimas</t>
  </si>
  <si>
    <t>Fasadinių pastolių įrengimas ir išardymas, kai pastolių aukštis iki 15m ir plotis 1,09m (100m2 vertikalios projekcijos)</t>
  </si>
  <si>
    <t>Ūkinių šiukšlių valymas iš patalpų</t>
  </si>
  <si>
    <t>t</t>
  </si>
  <si>
    <t>Statybinių šiukšlių išvežimas 10 km atstumu automobiliais-savivarčiais, pakraunant rankiniu būdu</t>
  </si>
  <si>
    <t>Transportuojant statybines šiukšles už kiekvieną papildomą kilometrą pridėti  K4=5.0</t>
  </si>
  <si>
    <t xml:space="preserve">                         Žiniaraštyje     2</t>
  </si>
  <si>
    <t xml:space="preserve">                         Iš viso žiniaraštyje   2</t>
  </si>
  <si>
    <t>Statinys              Marijampolės kultūros centro Igliaukos skyrius, Marijampolės sav., Igliaukos k., Vytauto g . 4. Remonto darbai</t>
  </si>
  <si>
    <t>Žiniaraštis             3. Renginių salės grindų remontas</t>
  </si>
  <si>
    <t>Medinių lentinių grindų išardymas</t>
  </si>
  <si>
    <t>Grunto tankinimas žvyru rankiniu būdu(mažų apimčių)</t>
  </si>
  <si>
    <t>Grindų šiltinamųjų (garso) izoliacijų įrengimas, naudojant izoliacines plokštes , kai putų polistireno plokštės storis  100 mm</t>
  </si>
  <si>
    <t>Betoninių grindų armavimas tinklais</t>
  </si>
  <si>
    <t>100mm storio armuotų grindų betonavimas ir šlifavimas, paduodat betoną siurbliu</t>
  </si>
  <si>
    <t>PVC kelių spalvų linoleumo danga, išlyg. pagr., gruntuojant, klijuoj. bei  sulydant siūles, tvirtinant grindjuostes</t>
  </si>
  <si>
    <t xml:space="preserve">                         Žiniaraštyje     3</t>
  </si>
  <si>
    <t xml:space="preserve">                         Iš viso žiniaraštyje   3</t>
  </si>
  <si>
    <t>Žiniaraštis             4. Lietaus  nuotekų sistemos įrengimas</t>
  </si>
  <si>
    <t>Žemės darbai nuotekoms, kai vamzdynai klojami atskiroje iki 2,0 m gylio tranšėjoje sausuose gruntuose, neišvežant gruntą</t>
  </si>
  <si>
    <t>km</t>
  </si>
  <si>
    <t>Smėlio pagrindo po vamzdynais įrengimas</t>
  </si>
  <si>
    <t>Grunto tankinimas, užpilant tranšėjas ir duobes</t>
  </si>
  <si>
    <t>Plastikinių lauko nuotakyno šulinių montavimas  (kai šulinių skersmuo  daugiau 200 mm iki 315 mm)</t>
  </si>
  <si>
    <t>vnt.</t>
  </si>
  <si>
    <t>Nuotekų surinkimo tinklų plastikinių ir plastikinių armuotų įmovinių vamzdžių klojimas, kai vamzdžių skersmuo  110 mm</t>
  </si>
  <si>
    <t>Plastikinių ir plastikinių armuotų įmovinių alkūnių, perėjimų, movų, intarpų iki 630 mm skersmens montavimas  (skersmuo  110 mm)</t>
  </si>
  <si>
    <t>Plotų išlyginimas rankiniu būdu (nupjaunant ir užpilant nelygumus, sutankinant ir patikrinant pagal šabloną)</t>
  </si>
  <si>
    <t>Lietvamzdžių iš cinkuotos skardos tiesiųjų grandžių pagaminimas ir pakeitimas, dirbant iš a/bokštelio</t>
  </si>
  <si>
    <t xml:space="preserve">                         Žiniaraštyje     4</t>
  </si>
  <si>
    <t xml:space="preserve">                         Iš viso žiniaraštyje   4</t>
  </si>
  <si>
    <t>Lietaus  nuotekų sistemos įrengimas</t>
  </si>
  <si>
    <t>Renginių salės grindų remontas</t>
  </si>
  <si>
    <t>Fasado remonto darbai</t>
  </si>
  <si>
    <t>Pamatų remonto darbai</t>
  </si>
  <si>
    <t>Kaina EUR</t>
  </si>
  <si>
    <t>Be PVM</t>
  </si>
  <si>
    <t>Su PVM</t>
  </si>
  <si>
    <t>IŠ VISO BE PVM</t>
  </si>
  <si>
    <t>Pridėtinės vertės mokestis  21.00%</t>
  </si>
  <si>
    <t>IŠ VISO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</si>
</sst>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17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9"/>
      <name val="MonospaceLT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Calibri"/>
      <family val="2"/>
      <charset val="186"/>
    </font>
    <font>
      <b/>
      <sz val="9"/>
      <name val="MonospaceLT"/>
    </font>
    <font>
      <b/>
      <sz val="8"/>
      <color theme="1"/>
      <name val="Monte"/>
      <charset val="186"/>
    </font>
    <font>
      <sz val="10"/>
      <name val="Monte"/>
      <charset val="186"/>
    </font>
    <font>
      <sz val="8"/>
      <color theme="1"/>
      <name val="Monte"/>
      <charset val="186"/>
    </font>
    <font>
      <b/>
      <sz val="9"/>
      <name val="MonospaceLT"/>
      <charset val="186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/>
    <xf numFmtId="0" fontId="6" fillId="0" borderId="0" xfId="0" applyFont="1" applyAlignment="1">
      <alignment horizontal="left" vertical="center" wrapText="1"/>
    </xf>
    <xf numFmtId="14" fontId="1" fillId="0" borderId="0" xfId="0" applyNumberFormat="1" applyFont="1"/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Alignment="1">
      <alignment vertical="top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top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0" fillId="0" borderId="0" xfId="0" applyNumberFormat="1"/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31"/>
  <sheetViews>
    <sheetView tabSelected="1" topLeftCell="A91" zoomScaleNormal="100" workbookViewId="0">
      <selection activeCell="J113" sqref="J113"/>
    </sheetView>
  </sheetViews>
  <sheetFormatPr defaultRowHeight="13.2"/>
  <cols>
    <col min="1" max="1" width="4.109375" customWidth="1"/>
    <col min="2" max="2" width="9.21875" customWidth="1"/>
    <col min="3" max="3" width="48.109375" customWidth="1"/>
    <col min="4" max="4" width="7.6640625" customWidth="1"/>
    <col min="5" max="5" width="9" customWidth="1"/>
    <col min="6" max="6" width="10.109375" customWidth="1"/>
    <col min="7" max="7" width="11.6640625" customWidth="1"/>
  </cols>
  <sheetData>
    <row r="2" spans="1:7" ht="15.6">
      <c r="C2" s="3" t="s">
        <v>27</v>
      </c>
    </row>
    <row r="3" spans="1:7">
      <c r="C3" s="4" t="s">
        <v>37</v>
      </c>
    </row>
    <row r="5" spans="1:7" ht="13.2" customHeight="1">
      <c r="A5" s="25" t="s">
        <v>28</v>
      </c>
      <c r="B5" s="25"/>
      <c r="C5" s="25"/>
      <c r="D5" s="25"/>
      <c r="E5" s="25"/>
      <c r="F5" s="25"/>
      <c r="G5" s="25"/>
    </row>
    <row r="6" spans="1:7">
      <c r="A6" s="25"/>
      <c r="B6" s="25"/>
      <c r="C6" s="25"/>
      <c r="D6" s="25"/>
      <c r="E6" s="25"/>
      <c r="F6" s="25"/>
      <c r="G6" s="25"/>
    </row>
    <row r="7" spans="1:7" ht="13.2" customHeight="1">
      <c r="A7" s="25" t="s">
        <v>38</v>
      </c>
      <c r="B7" s="25"/>
      <c r="C7" s="25"/>
      <c r="D7" s="25"/>
      <c r="E7" s="25"/>
      <c r="F7" s="25"/>
      <c r="G7" s="25"/>
    </row>
    <row r="8" spans="1:7">
      <c r="A8" s="25"/>
      <c r="B8" s="25"/>
      <c r="C8" s="25"/>
      <c r="D8" s="25"/>
      <c r="E8" s="25"/>
      <c r="F8" s="25"/>
      <c r="G8" s="25"/>
    </row>
    <row r="9" spans="1:7" ht="13.2" customHeight="1">
      <c r="A9" s="25" t="s">
        <v>39</v>
      </c>
      <c r="B9" s="25"/>
      <c r="C9" s="25"/>
      <c r="D9" s="25"/>
      <c r="E9" s="25"/>
      <c r="F9" s="25"/>
      <c r="G9" s="25"/>
    </row>
    <row r="10" spans="1:7">
      <c r="A10" s="25"/>
      <c r="B10" s="25"/>
      <c r="C10" s="25"/>
      <c r="D10" s="25"/>
      <c r="E10" s="25"/>
      <c r="F10" s="25"/>
      <c r="G10" s="25"/>
    </row>
    <row r="11" spans="1:7">
      <c r="A11" s="26"/>
      <c r="B11" s="27"/>
    </row>
    <row r="12" spans="1:7" ht="16.2" customHeight="1">
      <c r="A12" s="13" t="s">
        <v>32</v>
      </c>
      <c r="B12" s="13" t="s">
        <v>0</v>
      </c>
      <c r="C12" s="13" t="s">
        <v>2</v>
      </c>
      <c r="D12" s="14" t="s">
        <v>4</v>
      </c>
      <c r="E12" s="28" t="s">
        <v>6</v>
      </c>
      <c r="F12" s="23" t="s">
        <v>29</v>
      </c>
      <c r="G12" s="24"/>
    </row>
    <row r="13" spans="1:7">
      <c r="A13" s="15" t="s">
        <v>33</v>
      </c>
      <c r="B13" s="15" t="s">
        <v>1</v>
      </c>
      <c r="C13" s="15" t="s">
        <v>3</v>
      </c>
      <c r="D13" s="16" t="s">
        <v>5</v>
      </c>
      <c r="E13" s="29"/>
      <c r="F13" s="18" t="s">
        <v>30</v>
      </c>
      <c r="G13" s="19" t="s">
        <v>31</v>
      </c>
    </row>
    <row r="14" spans="1:7">
      <c r="A14" s="9"/>
      <c r="B14" s="17">
        <v>1</v>
      </c>
      <c r="C14" s="20" t="s">
        <v>7</v>
      </c>
      <c r="D14" s="21"/>
      <c r="E14" s="21"/>
      <c r="F14" s="21"/>
      <c r="G14" s="22"/>
    </row>
    <row r="15" spans="1:7" ht="22.8">
      <c r="A15" s="10">
        <v>1</v>
      </c>
      <c r="B15" s="11"/>
      <c r="C15" s="12" t="s">
        <v>8</v>
      </c>
      <c r="D15" s="10" t="s">
        <v>9</v>
      </c>
      <c r="E15" s="33">
        <v>16.43</v>
      </c>
      <c r="F15" s="34"/>
      <c r="G15" s="37">
        <f>F15*E15</f>
        <v>0</v>
      </c>
    </row>
    <row r="16" spans="1:7">
      <c r="A16" s="10">
        <v>2</v>
      </c>
      <c r="B16" s="11"/>
      <c r="C16" s="12" t="s">
        <v>10</v>
      </c>
      <c r="D16" s="10" t="s">
        <v>11</v>
      </c>
      <c r="E16" s="33">
        <v>0.61560000000000004</v>
      </c>
      <c r="F16" s="34"/>
      <c r="G16" s="37">
        <f t="shared" ref="G16:G28" si="0">F16*E16</f>
        <v>0</v>
      </c>
    </row>
    <row r="17" spans="1:7" ht="22.8">
      <c r="A17" s="10">
        <v>3</v>
      </c>
      <c r="B17" s="11"/>
      <c r="C17" s="12" t="s">
        <v>12</v>
      </c>
      <c r="D17" s="10" t="s">
        <v>9</v>
      </c>
      <c r="E17" s="33">
        <v>2.2999999999999998</v>
      </c>
      <c r="F17" s="34"/>
      <c r="G17" s="37">
        <f t="shared" si="0"/>
        <v>0</v>
      </c>
    </row>
    <row r="18" spans="1:7">
      <c r="A18" s="10">
        <v>4</v>
      </c>
      <c r="B18" s="11"/>
      <c r="C18" s="12" t="s">
        <v>13</v>
      </c>
      <c r="D18" s="10" t="s">
        <v>14</v>
      </c>
      <c r="E18" s="33">
        <v>0.75800000000000001</v>
      </c>
      <c r="F18" s="34"/>
      <c r="G18" s="37">
        <f t="shared" si="0"/>
        <v>0</v>
      </c>
    </row>
    <row r="19" spans="1:7" ht="22.8">
      <c r="A19" s="10">
        <v>5</v>
      </c>
      <c r="B19" s="11"/>
      <c r="C19" s="12" t="s">
        <v>15</v>
      </c>
      <c r="D19" s="10" t="s">
        <v>11</v>
      </c>
      <c r="E19" s="33">
        <v>0.9234</v>
      </c>
      <c r="F19" s="34"/>
      <c r="G19" s="37">
        <f t="shared" si="0"/>
        <v>0</v>
      </c>
    </row>
    <row r="20" spans="1:7" ht="22.8">
      <c r="A20" s="10">
        <v>6</v>
      </c>
      <c r="B20" s="11"/>
      <c r="C20" s="12" t="s">
        <v>16</v>
      </c>
      <c r="D20" s="10" t="s">
        <v>11</v>
      </c>
      <c r="E20" s="33">
        <v>0.9234</v>
      </c>
      <c r="F20" s="34"/>
      <c r="G20" s="37">
        <f t="shared" si="0"/>
        <v>0</v>
      </c>
    </row>
    <row r="21" spans="1:7" ht="22.8" customHeight="1">
      <c r="A21" s="10">
        <v>7</v>
      </c>
      <c r="B21" s="11"/>
      <c r="C21" s="12" t="s">
        <v>17</v>
      </c>
      <c r="D21" s="10" t="s">
        <v>11</v>
      </c>
      <c r="E21" s="33">
        <v>0.9234</v>
      </c>
      <c r="F21" s="34"/>
      <c r="G21" s="37">
        <f t="shared" si="0"/>
        <v>0</v>
      </c>
    </row>
    <row r="22" spans="1:7" ht="22.8">
      <c r="A22" s="10">
        <v>8</v>
      </c>
      <c r="B22" s="11"/>
      <c r="C22" s="12" t="s">
        <v>18</v>
      </c>
      <c r="D22" s="10" t="s">
        <v>19</v>
      </c>
      <c r="E22" s="33">
        <v>45</v>
      </c>
      <c r="F22" s="34"/>
      <c r="G22" s="37">
        <f t="shared" si="0"/>
        <v>0</v>
      </c>
    </row>
    <row r="23" spans="1:7" ht="22.8">
      <c r="A23" s="10">
        <v>9</v>
      </c>
      <c r="B23" s="11"/>
      <c r="C23" s="12" t="s">
        <v>20</v>
      </c>
      <c r="D23" s="10" t="s">
        <v>14</v>
      </c>
      <c r="E23" s="33">
        <v>0.66839999999999999</v>
      </c>
      <c r="F23" s="34"/>
      <c r="G23" s="37">
        <f t="shared" si="0"/>
        <v>0</v>
      </c>
    </row>
    <row r="24" spans="1:7" ht="22.8">
      <c r="A24" s="10">
        <v>10</v>
      </c>
      <c r="B24" s="11"/>
      <c r="C24" s="12" t="s">
        <v>21</v>
      </c>
      <c r="D24" s="10" t="s">
        <v>22</v>
      </c>
      <c r="E24" s="33">
        <v>0.12</v>
      </c>
      <c r="F24" s="34"/>
      <c r="G24" s="37">
        <f t="shared" si="0"/>
        <v>0</v>
      </c>
    </row>
    <row r="25" spans="1:7" ht="22.8">
      <c r="A25" s="10">
        <v>11</v>
      </c>
      <c r="B25" s="11"/>
      <c r="C25" s="12" t="s">
        <v>23</v>
      </c>
      <c r="D25" s="10" t="s">
        <v>22</v>
      </c>
      <c r="E25" s="33">
        <v>0.12</v>
      </c>
      <c r="F25" s="34"/>
      <c r="G25" s="37">
        <f t="shared" si="0"/>
        <v>0</v>
      </c>
    </row>
    <row r="26" spans="1:7" ht="22.8">
      <c r="A26" s="10">
        <v>12</v>
      </c>
      <c r="B26" s="11"/>
      <c r="C26" s="12" t="s">
        <v>24</v>
      </c>
      <c r="D26" s="10" t="s">
        <v>22</v>
      </c>
      <c r="E26" s="33">
        <v>0.1643</v>
      </c>
      <c r="F26" s="34"/>
      <c r="G26" s="37">
        <f t="shared" si="0"/>
        <v>0</v>
      </c>
    </row>
    <row r="27" spans="1:7" ht="22.8">
      <c r="A27" s="10">
        <v>13</v>
      </c>
      <c r="B27" s="11"/>
      <c r="C27" s="12" t="s">
        <v>25</v>
      </c>
      <c r="D27" s="10" t="s">
        <v>11</v>
      </c>
      <c r="E27" s="33">
        <v>0.36936000000000002</v>
      </c>
      <c r="F27" s="34"/>
      <c r="G27" s="37">
        <f t="shared" si="0"/>
        <v>0</v>
      </c>
    </row>
    <row r="28" spans="1:7" ht="22.8">
      <c r="A28" s="10">
        <v>14</v>
      </c>
      <c r="B28" s="11"/>
      <c r="C28" s="12" t="s">
        <v>26</v>
      </c>
      <c r="D28" s="10" t="s">
        <v>11</v>
      </c>
      <c r="E28" s="33">
        <v>0.61560000000000004</v>
      </c>
      <c r="F28" s="34"/>
      <c r="G28" s="37">
        <f t="shared" si="0"/>
        <v>0</v>
      </c>
    </row>
    <row r="29" spans="1:7">
      <c r="A29" s="8"/>
      <c r="B29" s="6"/>
      <c r="C29" s="5"/>
      <c r="D29" s="5"/>
      <c r="E29" s="7">
        <v>0</v>
      </c>
      <c r="F29" s="1"/>
      <c r="G29" s="1"/>
    </row>
    <row r="30" spans="1:7">
      <c r="A30" s="2"/>
      <c r="B30" s="2"/>
      <c r="C30" s="30" t="s">
        <v>34</v>
      </c>
      <c r="D30" s="31"/>
      <c r="E30" s="31"/>
      <c r="F30" s="1"/>
      <c r="G30" s="35">
        <f>SUM(G15:G28)</f>
        <v>0</v>
      </c>
    </row>
    <row r="31" spans="1:7">
      <c r="A31" s="2"/>
      <c r="B31" s="2"/>
      <c r="C31" s="32" t="s">
        <v>35</v>
      </c>
      <c r="D31" s="31"/>
      <c r="E31" s="31"/>
      <c r="F31" s="1"/>
      <c r="G31" s="36">
        <f>G30*0.21</f>
        <v>0</v>
      </c>
    </row>
    <row r="32" spans="1:7">
      <c r="A32" s="2"/>
      <c r="B32" s="2"/>
      <c r="C32" s="30" t="s">
        <v>36</v>
      </c>
      <c r="D32" s="31"/>
      <c r="E32" s="31"/>
      <c r="F32" s="1"/>
      <c r="G32" s="35">
        <f>G30+G31</f>
        <v>0</v>
      </c>
    </row>
    <row r="33" spans="1:7">
      <c r="A33" s="2"/>
      <c r="B33" s="2"/>
      <c r="C33" s="2"/>
      <c r="D33" s="2"/>
      <c r="E33" s="1"/>
      <c r="F33" s="1"/>
      <c r="G33" s="1"/>
    </row>
    <row r="34" spans="1:7">
      <c r="A34" s="25" t="s">
        <v>28</v>
      </c>
      <c r="B34" s="25"/>
      <c r="C34" s="25"/>
      <c r="D34" s="25"/>
      <c r="E34" s="25"/>
      <c r="F34" s="25"/>
      <c r="G34" s="25"/>
    </row>
    <row r="35" spans="1:7">
      <c r="A35" s="25"/>
      <c r="B35" s="25"/>
      <c r="C35" s="25"/>
      <c r="D35" s="25"/>
      <c r="E35" s="25"/>
      <c r="F35" s="25"/>
      <c r="G35" s="25"/>
    </row>
    <row r="36" spans="1:7">
      <c r="A36" s="25" t="s">
        <v>38</v>
      </c>
      <c r="B36" s="25"/>
      <c r="C36" s="25"/>
      <c r="D36" s="25"/>
      <c r="E36" s="25"/>
      <c r="F36" s="25"/>
      <c r="G36" s="25"/>
    </row>
    <row r="37" spans="1:7">
      <c r="A37" s="25"/>
      <c r="B37" s="25"/>
      <c r="C37" s="25"/>
      <c r="D37" s="25"/>
      <c r="E37" s="25"/>
      <c r="F37" s="25"/>
      <c r="G37" s="25"/>
    </row>
    <row r="38" spans="1:7">
      <c r="A38" s="25" t="s">
        <v>40</v>
      </c>
      <c r="B38" s="25"/>
      <c r="C38" s="25"/>
      <c r="D38" s="25"/>
      <c r="E38" s="25"/>
      <c r="F38" s="25"/>
      <c r="G38" s="25"/>
    </row>
    <row r="39" spans="1:7">
      <c r="A39" s="25"/>
      <c r="B39" s="25"/>
      <c r="C39" s="25"/>
      <c r="D39" s="25"/>
      <c r="E39" s="25"/>
      <c r="F39" s="25"/>
      <c r="G39" s="25"/>
    </row>
    <row r="40" spans="1:7">
      <c r="A40" s="26"/>
      <c r="B40" s="27"/>
    </row>
    <row r="41" spans="1:7">
      <c r="A41" s="13" t="s">
        <v>32</v>
      </c>
      <c r="B41" s="13" t="s">
        <v>0</v>
      </c>
      <c r="C41" s="13" t="s">
        <v>2</v>
      </c>
      <c r="D41" s="14" t="s">
        <v>4</v>
      </c>
      <c r="E41" s="28" t="s">
        <v>6</v>
      </c>
      <c r="F41" s="23" t="s">
        <v>29</v>
      </c>
      <c r="G41" s="24"/>
    </row>
    <row r="42" spans="1:7">
      <c r="A42" s="15" t="s">
        <v>33</v>
      </c>
      <c r="B42" s="15" t="s">
        <v>1</v>
      </c>
      <c r="C42" s="15" t="s">
        <v>3</v>
      </c>
      <c r="D42" s="16" t="s">
        <v>5</v>
      </c>
      <c r="E42" s="29"/>
      <c r="F42" s="18" t="s">
        <v>30</v>
      </c>
      <c r="G42" s="19" t="s">
        <v>31</v>
      </c>
    </row>
    <row r="43" spans="1:7">
      <c r="A43" s="9"/>
      <c r="B43" s="38">
        <v>2</v>
      </c>
      <c r="C43" s="20" t="s">
        <v>7</v>
      </c>
      <c r="D43" s="21"/>
      <c r="E43" s="21"/>
      <c r="F43" s="21"/>
      <c r="G43" s="21"/>
    </row>
    <row r="44" spans="1:7">
      <c r="A44" s="10">
        <v>1</v>
      </c>
      <c r="B44" s="11"/>
      <c r="C44" s="12" t="s">
        <v>41</v>
      </c>
      <c r="D44" s="10" t="s">
        <v>19</v>
      </c>
      <c r="E44" s="33">
        <v>190</v>
      </c>
      <c r="F44" s="34"/>
      <c r="G44" s="37">
        <f>E44*F44</f>
        <v>0</v>
      </c>
    </row>
    <row r="45" spans="1:7" ht="22.8">
      <c r="A45" s="10">
        <v>2</v>
      </c>
      <c r="B45" s="11"/>
      <c r="C45" s="12" t="s">
        <v>42</v>
      </c>
      <c r="D45" s="10" t="s">
        <v>11</v>
      </c>
      <c r="E45" s="33">
        <v>3.0124</v>
      </c>
      <c r="F45" s="34"/>
      <c r="G45" s="37">
        <f t="shared" ref="G45:G58" si="1">E45*F45</f>
        <v>0</v>
      </c>
    </row>
    <row r="46" spans="1:7">
      <c r="A46" s="10">
        <v>3</v>
      </c>
      <c r="B46" s="11"/>
      <c r="C46" s="12" t="s">
        <v>43</v>
      </c>
      <c r="D46" s="10" t="s">
        <v>44</v>
      </c>
      <c r="E46" s="33">
        <v>40</v>
      </c>
      <c r="F46" s="34"/>
      <c r="G46" s="37">
        <f t="shared" si="1"/>
        <v>0</v>
      </c>
    </row>
    <row r="47" spans="1:7">
      <c r="A47" s="10">
        <v>4</v>
      </c>
      <c r="B47" s="11"/>
      <c r="C47" s="12" t="s">
        <v>45</v>
      </c>
      <c r="D47" s="10" t="s">
        <v>19</v>
      </c>
      <c r="E47" s="33">
        <v>301.24</v>
      </c>
      <c r="F47" s="34"/>
      <c r="G47" s="37">
        <f t="shared" si="1"/>
        <v>0</v>
      </c>
    </row>
    <row r="48" spans="1:7" ht="22.8">
      <c r="A48" s="10">
        <v>5</v>
      </c>
      <c r="B48" s="11"/>
      <c r="C48" s="12" t="s">
        <v>46</v>
      </c>
      <c r="D48" s="10" t="s">
        <v>44</v>
      </c>
      <c r="E48" s="33">
        <v>23.25</v>
      </c>
      <c r="F48" s="34"/>
      <c r="G48" s="37">
        <f t="shared" si="1"/>
        <v>0</v>
      </c>
    </row>
    <row r="49" spans="1:7" ht="22.8">
      <c r="A49" s="10">
        <v>6</v>
      </c>
      <c r="B49" s="11"/>
      <c r="C49" s="12" t="s">
        <v>47</v>
      </c>
      <c r="D49" s="10" t="s">
        <v>44</v>
      </c>
      <c r="E49" s="33">
        <v>11.4</v>
      </c>
      <c r="F49" s="34"/>
      <c r="G49" s="37">
        <f t="shared" si="1"/>
        <v>0</v>
      </c>
    </row>
    <row r="50" spans="1:7" ht="22.8">
      <c r="A50" s="10">
        <v>7</v>
      </c>
      <c r="B50" s="11"/>
      <c r="C50" s="12" t="s">
        <v>48</v>
      </c>
      <c r="D50" s="10" t="s">
        <v>44</v>
      </c>
      <c r="E50" s="33">
        <v>43.07</v>
      </c>
      <c r="F50" s="34"/>
      <c r="G50" s="37">
        <f t="shared" si="1"/>
        <v>0</v>
      </c>
    </row>
    <row r="51" spans="1:7" ht="22.8">
      <c r="A51" s="10">
        <v>8</v>
      </c>
      <c r="B51" s="11"/>
      <c r="C51" s="12" t="s">
        <v>49</v>
      </c>
      <c r="D51" s="10" t="s">
        <v>44</v>
      </c>
      <c r="E51" s="33">
        <v>24.5</v>
      </c>
      <c r="F51" s="34"/>
      <c r="G51" s="37">
        <f t="shared" si="1"/>
        <v>0</v>
      </c>
    </row>
    <row r="52" spans="1:7">
      <c r="A52" s="10">
        <v>9</v>
      </c>
      <c r="B52" s="11"/>
      <c r="C52" s="12" t="s">
        <v>50</v>
      </c>
      <c r="D52" s="10" t="s">
        <v>44</v>
      </c>
      <c r="E52" s="33">
        <v>105.66</v>
      </c>
      <c r="F52" s="34"/>
      <c r="G52" s="37">
        <f t="shared" si="1"/>
        <v>0</v>
      </c>
    </row>
    <row r="53" spans="1:7">
      <c r="A53" s="10">
        <v>10</v>
      </c>
      <c r="B53" s="11"/>
      <c r="C53" s="12" t="s">
        <v>51</v>
      </c>
      <c r="D53" s="10" t="s">
        <v>19</v>
      </c>
      <c r="E53" s="33">
        <v>2.6</v>
      </c>
      <c r="F53" s="34"/>
      <c r="G53" s="37">
        <f t="shared" si="1"/>
        <v>0</v>
      </c>
    </row>
    <row r="54" spans="1:7">
      <c r="A54" s="10">
        <v>11</v>
      </c>
      <c r="B54" s="11"/>
      <c r="C54" s="12" t="s">
        <v>52</v>
      </c>
      <c r="D54" s="10" t="s">
        <v>14</v>
      </c>
      <c r="E54" s="33">
        <v>0.72660000000000002</v>
      </c>
      <c r="F54" s="34"/>
      <c r="G54" s="37">
        <f t="shared" si="1"/>
        <v>0</v>
      </c>
    </row>
    <row r="55" spans="1:7" ht="22.8">
      <c r="A55" s="10">
        <v>12</v>
      </c>
      <c r="B55" s="11"/>
      <c r="C55" s="12" t="s">
        <v>53</v>
      </c>
      <c r="D55" s="10" t="s">
        <v>11</v>
      </c>
      <c r="E55" s="33">
        <v>2.6736</v>
      </c>
      <c r="F55" s="34"/>
      <c r="G55" s="37">
        <f t="shared" si="1"/>
        <v>0</v>
      </c>
    </row>
    <row r="56" spans="1:7">
      <c r="A56" s="10">
        <v>13</v>
      </c>
      <c r="B56" s="11"/>
      <c r="C56" s="12" t="s">
        <v>54</v>
      </c>
      <c r="D56" s="10" t="s">
        <v>55</v>
      </c>
      <c r="E56" s="33">
        <v>6</v>
      </c>
      <c r="F56" s="34"/>
      <c r="G56" s="37">
        <f t="shared" si="1"/>
        <v>0</v>
      </c>
    </row>
    <row r="57" spans="1:7" ht="22.8">
      <c r="A57" s="10">
        <v>14</v>
      </c>
      <c r="B57" s="11"/>
      <c r="C57" s="12" t="s">
        <v>56</v>
      </c>
      <c r="D57" s="10" t="s">
        <v>55</v>
      </c>
      <c r="E57" s="33">
        <v>6</v>
      </c>
      <c r="F57" s="34"/>
      <c r="G57" s="37">
        <f t="shared" si="1"/>
        <v>0</v>
      </c>
    </row>
    <row r="58" spans="1:7" ht="22.8">
      <c r="A58" s="10">
        <v>15</v>
      </c>
      <c r="B58" s="11"/>
      <c r="C58" s="12" t="s">
        <v>57</v>
      </c>
      <c r="D58" s="10" t="s">
        <v>55</v>
      </c>
      <c r="E58" s="33">
        <v>6</v>
      </c>
      <c r="F58" s="34"/>
      <c r="G58" s="37">
        <f t="shared" si="1"/>
        <v>0</v>
      </c>
    </row>
    <row r="59" spans="1:7">
      <c r="A59" s="2"/>
      <c r="B59" s="2"/>
      <c r="C59" s="2"/>
      <c r="D59" s="2"/>
      <c r="E59" s="1"/>
      <c r="F59" s="1"/>
      <c r="G59" s="1"/>
    </row>
    <row r="60" spans="1:7">
      <c r="A60" s="2"/>
      <c r="B60" s="2"/>
      <c r="C60" s="30" t="s">
        <v>58</v>
      </c>
      <c r="D60" s="31"/>
      <c r="E60" s="31"/>
      <c r="F60" s="1"/>
      <c r="G60" s="35">
        <f>SUM(G44:G58)</f>
        <v>0</v>
      </c>
    </row>
    <row r="61" spans="1:7">
      <c r="A61" s="2"/>
      <c r="B61" s="2"/>
      <c r="C61" s="32" t="s">
        <v>35</v>
      </c>
      <c r="D61" s="31"/>
      <c r="E61" s="31"/>
      <c r="F61" s="1"/>
      <c r="G61" s="36">
        <f>G60*0.21</f>
        <v>0</v>
      </c>
    </row>
    <row r="62" spans="1:7">
      <c r="A62" s="2"/>
      <c r="B62" s="2"/>
      <c r="C62" s="30" t="s">
        <v>59</v>
      </c>
      <c r="D62" s="31"/>
      <c r="E62" s="31"/>
      <c r="F62" s="1"/>
      <c r="G62" s="35">
        <f>G60+G61</f>
        <v>0</v>
      </c>
    </row>
    <row r="63" spans="1:7">
      <c r="A63" s="2"/>
      <c r="B63" s="2"/>
      <c r="C63" s="2"/>
      <c r="D63" s="2"/>
      <c r="E63" s="1"/>
      <c r="F63" s="1"/>
      <c r="G63" s="1"/>
    </row>
    <row r="64" spans="1:7">
      <c r="A64" s="25" t="s">
        <v>28</v>
      </c>
      <c r="B64" s="25"/>
      <c r="C64" s="25"/>
      <c r="D64" s="25"/>
      <c r="E64" s="25"/>
      <c r="F64" s="25"/>
      <c r="G64" s="25"/>
    </row>
    <row r="65" spans="1:7">
      <c r="A65" s="25"/>
      <c r="B65" s="25"/>
      <c r="C65" s="25"/>
      <c r="D65" s="25"/>
      <c r="E65" s="25"/>
      <c r="F65" s="25"/>
      <c r="G65" s="25"/>
    </row>
    <row r="66" spans="1:7">
      <c r="A66" s="25" t="s">
        <v>60</v>
      </c>
      <c r="B66" s="25"/>
      <c r="C66" s="25"/>
      <c r="D66" s="25"/>
      <c r="E66" s="25"/>
      <c r="F66" s="25"/>
      <c r="G66" s="25"/>
    </row>
    <row r="67" spans="1:7">
      <c r="A67" s="25"/>
      <c r="B67" s="25"/>
      <c r="C67" s="25"/>
      <c r="D67" s="25"/>
      <c r="E67" s="25"/>
      <c r="F67" s="25"/>
      <c r="G67" s="25"/>
    </row>
    <row r="68" spans="1:7">
      <c r="A68" s="25" t="s">
        <v>61</v>
      </c>
      <c r="B68" s="25"/>
      <c r="C68" s="25"/>
      <c r="D68" s="25"/>
      <c r="E68" s="25"/>
      <c r="F68" s="25"/>
      <c r="G68" s="25"/>
    </row>
    <row r="69" spans="1:7">
      <c r="A69" s="25"/>
      <c r="B69" s="25"/>
      <c r="C69" s="25"/>
      <c r="D69" s="25"/>
      <c r="E69" s="25"/>
      <c r="F69" s="25"/>
      <c r="G69" s="25"/>
    </row>
    <row r="70" spans="1:7">
      <c r="A70" s="26"/>
      <c r="B70" s="27"/>
    </row>
    <row r="71" spans="1:7">
      <c r="A71" s="13" t="s">
        <v>32</v>
      </c>
      <c r="B71" s="13" t="s">
        <v>0</v>
      </c>
      <c r="C71" s="13" t="s">
        <v>2</v>
      </c>
      <c r="D71" s="14" t="s">
        <v>4</v>
      </c>
      <c r="E71" s="28" t="s">
        <v>6</v>
      </c>
      <c r="F71" s="23" t="s">
        <v>29</v>
      </c>
      <c r="G71" s="24"/>
    </row>
    <row r="72" spans="1:7">
      <c r="A72" s="15" t="s">
        <v>33</v>
      </c>
      <c r="B72" s="15" t="s">
        <v>1</v>
      </c>
      <c r="C72" s="15" t="s">
        <v>3</v>
      </c>
      <c r="D72" s="16" t="s">
        <v>5</v>
      </c>
      <c r="E72" s="29"/>
      <c r="F72" s="18" t="s">
        <v>30</v>
      </c>
      <c r="G72" s="19" t="s">
        <v>31</v>
      </c>
    </row>
    <row r="73" spans="1:7">
      <c r="A73" s="9"/>
      <c r="B73" s="38">
        <v>3</v>
      </c>
      <c r="C73" s="20" t="s">
        <v>7</v>
      </c>
      <c r="D73" s="21"/>
      <c r="E73" s="21"/>
      <c r="F73" s="21"/>
      <c r="G73" s="21"/>
    </row>
    <row r="74" spans="1:7">
      <c r="A74" s="10">
        <v>1</v>
      </c>
      <c r="B74" s="11"/>
      <c r="C74" s="12" t="s">
        <v>62</v>
      </c>
      <c r="D74" s="10" t="s">
        <v>11</v>
      </c>
      <c r="E74" s="33">
        <v>0.94</v>
      </c>
      <c r="F74" s="34"/>
      <c r="G74" s="37">
        <f>E74*F74</f>
        <v>0</v>
      </c>
    </row>
    <row r="75" spans="1:7">
      <c r="A75" s="10">
        <v>2</v>
      </c>
      <c r="B75" s="11"/>
      <c r="C75" s="12" t="s">
        <v>54</v>
      </c>
      <c r="D75" s="10" t="s">
        <v>55</v>
      </c>
      <c r="E75" s="33">
        <v>5.58</v>
      </c>
      <c r="F75" s="34"/>
      <c r="G75" s="37">
        <f t="shared" ref="G75:G80" si="2">E75*F75</f>
        <v>0</v>
      </c>
    </row>
    <row r="76" spans="1:7">
      <c r="A76" s="10">
        <v>3</v>
      </c>
      <c r="B76" s="11"/>
      <c r="C76" s="12" t="s">
        <v>63</v>
      </c>
      <c r="D76" s="10" t="s">
        <v>11</v>
      </c>
      <c r="E76" s="33">
        <v>0.94</v>
      </c>
      <c r="F76" s="34"/>
      <c r="G76" s="37">
        <f t="shared" si="2"/>
        <v>0</v>
      </c>
    </row>
    <row r="77" spans="1:7" ht="22.8" customHeight="1">
      <c r="A77" s="10">
        <v>4</v>
      </c>
      <c r="B77" s="11"/>
      <c r="C77" s="12" t="s">
        <v>64</v>
      </c>
      <c r="D77" s="10" t="s">
        <v>11</v>
      </c>
      <c r="E77" s="33">
        <v>0.94</v>
      </c>
      <c r="F77" s="34"/>
      <c r="G77" s="37">
        <f t="shared" si="2"/>
        <v>0</v>
      </c>
    </row>
    <row r="78" spans="1:7">
      <c r="A78" s="10">
        <v>5</v>
      </c>
      <c r="B78" s="11"/>
      <c r="C78" s="12" t="s">
        <v>65</v>
      </c>
      <c r="D78" s="10" t="s">
        <v>55</v>
      </c>
      <c r="E78" s="33">
        <v>0.28100000000000003</v>
      </c>
      <c r="F78" s="34"/>
      <c r="G78" s="37">
        <f t="shared" si="2"/>
        <v>0</v>
      </c>
    </row>
    <row r="79" spans="1:7" ht="22.8">
      <c r="A79" s="10">
        <v>6</v>
      </c>
      <c r="B79" s="11"/>
      <c r="C79" s="12" t="s">
        <v>66</v>
      </c>
      <c r="D79" s="10" t="s">
        <v>11</v>
      </c>
      <c r="E79" s="33">
        <v>0.94</v>
      </c>
      <c r="F79" s="34"/>
      <c r="G79" s="37">
        <f t="shared" si="2"/>
        <v>0</v>
      </c>
    </row>
    <row r="80" spans="1:7" ht="22.8">
      <c r="A80" s="10">
        <v>7</v>
      </c>
      <c r="B80" s="11"/>
      <c r="C80" s="12" t="s">
        <v>67</v>
      </c>
      <c r="D80" s="10" t="s">
        <v>11</v>
      </c>
      <c r="E80" s="33">
        <v>0.94</v>
      </c>
      <c r="F80" s="34"/>
      <c r="G80" s="37">
        <f t="shared" si="2"/>
        <v>0</v>
      </c>
    </row>
    <row r="81" spans="1:7">
      <c r="A81" s="2"/>
      <c r="B81" s="2"/>
      <c r="C81" s="2"/>
      <c r="D81" s="2"/>
      <c r="E81" s="1"/>
      <c r="F81" s="1"/>
      <c r="G81" s="1"/>
    </row>
    <row r="82" spans="1:7">
      <c r="A82" s="2"/>
      <c r="B82" s="2"/>
      <c r="C82" s="30" t="s">
        <v>68</v>
      </c>
      <c r="D82" s="31"/>
      <c r="E82" s="31"/>
      <c r="F82" s="1"/>
      <c r="G82" s="35">
        <f>SUM(G74:G80)</f>
        <v>0</v>
      </c>
    </row>
    <row r="83" spans="1:7">
      <c r="A83" s="2"/>
      <c r="B83" s="2"/>
      <c r="C83" s="32" t="s">
        <v>35</v>
      </c>
      <c r="D83" s="31"/>
      <c r="E83" s="31"/>
      <c r="F83" s="1"/>
      <c r="G83" s="36">
        <f>G82*0.21</f>
        <v>0</v>
      </c>
    </row>
    <row r="84" spans="1:7">
      <c r="A84" s="2"/>
      <c r="B84" s="2"/>
      <c r="C84" s="30" t="s">
        <v>69</v>
      </c>
      <c r="D84" s="31"/>
      <c r="E84" s="31"/>
      <c r="F84" s="1"/>
      <c r="G84" s="35">
        <f>G82+G83</f>
        <v>0</v>
      </c>
    </row>
    <row r="85" spans="1:7">
      <c r="A85" s="2"/>
      <c r="B85" s="2"/>
      <c r="C85" s="2"/>
      <c r="D85" s="2"/>
      <c r="E85" s="1"/>
      <c r="F85" s="1"/>
      <c r="G85" s="1"/>
    </row>
    <row r="86" spans="1:7">
      <c r="A86" s="25" t="s">
        <v>28</v>
      </c>
      <c r="B86" s="25"/>
      <c r="C86" s="25"/>
      <c r="D86" s="25"/>
      <c r="E86" s="25"/>
      <c r="F86" s="25"/>
      <c r="G86" s="25"/>
    </row>
    <row r="87" spans="1:7">
      <c r="A87" s="25"/>
      <c r="B87" s="25"/>
      <c r="C87" s="25"/>
      <c r="D87" s="25"/>
      <c r="E87" s="25"/>
      <c r="F87" s="25"/>
      <c r="G87" s="25"/>
    </row>
    <row r="88" spans="1:7">
      <c r="A88" s="25" t="s">
        <v>38</v>
      </c>
      <c r="B88" s="25"/>
      <c r="C88" s="25"/>
      <c r="D88" s="25"/>
      <c r="E88" s="25"/>
      <c r="F88" s="25"/>
      <c r="G88" s="25"/>
    </row>
    <row r="89" spans="1:7">
      <c r="A89" s="25"/>
      <c r="B89" s="25"/>
      <c r="C89" s="25"/>
      <c r="D89" s="25"/>
      <c r="E89" s="25"/>
      <c r="F89" s="25"/>
      <c r="G89" s="25"/>
    </row>
    <row r="90" spans="1:7">
      <c r="A90" s="25" t="s">
        <v>70</v>
      </c>
      <c r="B90" s="25"/>
      <c r="C90" s="25"/>
      <c r="D90" s="25"/>
      <c r="E90" s="25"/>
      <c r="F90" s="25"/>
      <c r="G90" s="25"/>
    </row>
    <row r="91" spans="1:7">
      <c r="A91" s="25"/>
      <c r="B91" s="25"/>
      <c r="C91" s="25"/>
      <c r="D91" s="25"/>
      <c r="E91" s="25"/>
      <c r="F91" s="25"/>
      <c r="G91" s="25"/>
    </row>
    <row r="92" spans="1:7">
      <c r="A92" s="26"/>
      <c r="B92" s="27"/>
    </row>
    <row r="93" spans="1:7">
      <c r="A93" s="13" t="s">
        <v>32</v>
      </c>
      <c r="B93" s="13" t="s">
        <v>0</v>
      </c>
      <c r="C93" s="13" t="s">
        <v>2</v>
      </c>
      <c r="D93" s="14" t="s">
        <v>4</v>
      </c>
      <c r="E93" s="28" t="s">
        <v>6</v>
      </c>
      <c r="F93" s="23" t="s">
        <v>29</v>
      </c>
      <c r="G93" s="24"/>
    </row>
    <row r="94" spans="1:7">
      <c r="A94" s="15" t="s">
        <v>33</v>
      </c>
      <c r="B94" s="15" t="s">
        <v>1</v>
      </c>
      <c r="C94" s="15" t="s">
        <v>3</v>
      </c>
      <c r="D94" s="16" t="s">
        <v>5</v>
      </c>
      <c r="E94" s="29"/>
      <c r="F94" s="18" t="s">
        <v>30</v>
      </c>
      <c r="G94" s="19" t="s">
        <v>31</v>
      </c>
    </row>
    <row r="95" spans="1:7">
      <c r="A95" s="9"/>
      <c r="B95" s="38">
        <v>4</v>
      </c>
      <c r="C95" s="20" t="s">
        <v>7</v>
      </c>
      <c r="D95" s="21"/>
      <c r="E95" s="21"/>
      <c r="F95" s="21"/>
      <c r="G95" s="21"/>
    </row>
    <row r="96" spans="1:7" ht="22.8">
      <c r="A96" s="10">
        <v>1</v>
      </c>
      <c r="B96" s="11"/>
      <c r="C96" s="12" t="s">
        <v>71</v>
      </c>
      <c r="D96" s="10" t="s">
        <v>72</v>
      </c>
      <c r="E96" s="33">
        <v>7.9000000000000001E-2</v>
      </c>
      <c r="F96" s="34"/>
      <c r="G96" s="37">
        <f>E96*F96</f>
        <v>0</v>
      </c>
    </row>
    <row r="97" spans="1:10">
      <c r="A97" s="10">
        <v>2</v>
      </c>
      <c r="B97" s="11"/>
      <c r="C97" s="12" t="s">
        <v>73</v>
      </c>
      <c r="D97" s="10" t="s">
        <v>9</v>
      </c>
      <c r="E97" s="33">
        <v>6.8</v>
      </c>
      <c r="F97" s="34"/>
      <c r="G97" s="37">
        <f t="shared" ref="G97:G103" si="3">E97*F97</f>
        <v>0</v>
      </c>
    </row>
    <row r="98" spans="1:10">
      <c r="A98" s="10">
        <v>3</v>
      </c>
      <c r="B98" s="11"/>
      <c r="C98" s="12" t="s">
        <v>74</v>
      </c>
      <c r="D98" s="10" t="s">
        <v>9</v>
      </c>
      <c r="E98" s="33">
        <v>22</v>
      </c>
      <c r="F98" s="34"/>
      <c r="G98" s="37">
        <f t="shared" si="3"/>
        <v>0</v>
      </c>
    </row>
    <row r="99" spans="1:10" ht="22.8">
      <c r="A99" s="10">
        <v>4</v>
      </c>
      <c r="B99" s="11"/>
      <c r="C99" s="12" t="s">
        <v>75</v>
      </c>
      <c r="D99" s="10" t="s">
        <v>76</v>
      </c>
      <c r="E99" s="33">
        <v>2</v>
      </c>
      <c r="F99" s="34"/>
      <c r="G99" s="37">
        <f t="shared" si="3"/>
        <v>0</v>
      </c>
    </row>
    <row r="100" spans="1:10" ht="22.8">
      <c r="A100" s="10">
        <v>5</v>
      </c>
      <c r="B100" s="11"/>
      <c r="C100" s="12" t="s">
        <v>77</v>
      </c>
      <c r="D100" s="10" t="s">
        <v>44</v>
      </c>
      <c r="E100" s="33">
        <v>79</v>
      </c>
      <c r="F100" s="34"/>
      <c r="G100" s="37">
        <f t="shared" si="3"/>
        <v>0</v>
      </c>
    </row>
    <row r="101" spans="1:10" ht="34.200000000000003">
      <c r="A101" s="10">
        <v>6</v>
      </c>
      <c r="B101" s="11"/>
      <c r="C101" s="12" t="s">
        <v>78</v>
      </c>
      <c r="D101" s="10" t="s">
        <v>76</v>
      </c>
      <c r="E101" s="33">
        <v>20</v>
      </c>
      <c r="F101" s="34"/>
      <c r="G101" s="37">
        <f t="shared" si="3"/>
        <v>0</v>
      </c>
    </row>
    <row r="102" spans="1:10" ht="22.8">
      <c r="A102" s="10">
        <v>7</v>
      </c>
      <c r="B102" s="11"/>
      <c r="C102" s="12" t="s">
        <v>79</v>
      </c>
      <c r="D102" s="10" t="s">
        <v>11</v>
      </c>
      <c r="E102" s="33">
        <v>0.7</v>
      </c>
      <c r="F102" s="34"/>
      <c r="G102" s="37">
        <f t="shared" si="3"/>
        <v>0</v>
      </c>
    </row>
    <row r="103" spans="1:10" ht="22.8">
      <c r="A103" s="10">
        <v>8</v>
      </c>
      <c r="B103" s="11"/>
      <c r="C103" s="12" t="s">
        <v>80</v>
      </c>
      <c r="D103" s="10" t="s">
        <v>44</v>
      </c>
      <c r="E103" s="33">
        <v>24.5</v>
      </c>
      <c r="F103" s="34"/>
      <c r="G103" s="37">
        <f t="shared" si="3"/>
        <v>0</v>
      </c>
    </row>
    <row r="104" spans="1:10">
      <c r="A104" s="2"/>
      <c r="B104" s="2"/>
      <c r="C104" s="2"/>
      <c r="D104" s="2"/>
      <c r="E104" s="1"/>
      <c r="F104" s="1"/>
      <c r="G104" s="1"/>
    </row>
    <row r="105" spans="1:10">
      <c r="A105" s="2"/>
      <c r="B105" s="2"/>
      <c r="C105" s="30" t="s">
        <v>81</v>
      </c>
      <c r="D105" s="31"/>
      <c r="E105" s="31"/>
      <c r="F105" s="1"/>
      <c r="G105" s="35">
        <f>SUM(G96:G103)</f>
        <v>0</v>
      </c>
    </row>
    <row r="106" spans="1:10">
      <c r="A106" s="2"/>
      <c r="B106" s="2"/>
      <c r="C106" s="32" t="s">
        <v>35</v>
      </c>
      <c r="D106" s="31"/>
      <c r="E106" s="31"/>
      <c r="F106" s="1"/>
      <c r="G106" s="36">
        <f>G105*0.21</f>
        <v>0</v>
      </c>
    </row>
    <row r="107" spans="1:10">
      <c r="A107" s="2"/>
      <c r="B107" s="2"/>
      <c r="C107" s="30" t="s">
        <v>82</v>
      </c>
      <c r="D107" s="31"/>
      <c r="E107" s="31"/>
      <c r="F107" s="1"/>
      <c r="G107" s="35">
        <f>G105+G106</f>
        <v>0</v>
      </c>
    </row>
    <row r="108" spans="1:10">
      <c r="A108" s="2"/>
      <c r="B108" s="2"/>
      <c r="C108" s="2"/>
      <c r="D108" s="2"/>
      <c r="E108" s="1"/>
      <c r="F108" s="1"/>
      <c r="G108" s="1"/>
    </row>
    <row r="109" spans="1:10">
      <c r="A109" s="2"/>
      <c r="B109" s="39"/>
      <c r="C109" s="40"/>
      <c r="D109" s="40"/>
      <c r="E109" s="41"/>
      <c r="F109" s="45" t="s">
        <v>87</v>
      </c>
      <c r="G109" s="45"/>
    </row>
    <row r="110" spans="1:10">
      <c r="A110" s="2"/>
      <c r="B110" s="39"/>
      <c r="C110" s="40"/>
      <c r="D110" s="40"/>
      <c r="E110" s="41"/>
      <c r="F110" s="46" t="s">
        <v>88</v>
      </c>
      <c r="G110" s="46" t="s">
        <v>89</v>
      </c>
    </row>
    <row r="111" spans="1:10">
      <c r="A111" s="2"/>
      <c r="B111" s="34">
        <v>1</v>
      </c>
      <c r="C111" s="42" t="s">
        <v>86</v>
      </c>
      <c r="D111" s="43"/>
      <c r="E111" s="44"/>
      <c r="F111" s="37">
        <f>G30</f>
        <v>0</v>
      </c>
      <c r="G111" s="37">
        <f>G32</f>
        <v>0</v>
      </c>
      <c r="J111" s="47"/>
    </row>
    <row r="112" spans="1:10">
      <c r="A112" s="2"/>
      <c r="B112" s="34">
        <v>2</v>
      </c>
      <c r="C112" s="42" t="s">
        <v>85</v>
      </c>
      <c r="D112" s="43"/>
      <c r="E112" s="44"/>
      <c r="F112" s="37">
        <f>G60</f>
        <v>0</v>
      </c>
      <c r="G112" s="37">
        <f>G62</f>
        <v>0</v>
      </c>
    </row>
    <row r="113" spans="1:7">
      <c r="A113" s="2"/>
      <c r="B113" s="34">
        <v>3</v>
      </c>
      <c r="C113" s="42" t="s">
        <v>84</v>
      </c>
      <c r="D113" s="43"/>
      <c r="E113" s="44"/>
      <c r="F113" s="37">
        <f>G82</f>
        <v>0</v>
      </c>
      <c r="G113" s="37">
        <f>G84</f>
        <v>0</v>
      </c>
    </row>
    <row r="114" spans="1:7">
      <c r="A114" s="2"/>
      <c r="B114" s="34">
        <v>4</v>
      </c>
      <c r="C114" s="42" t="s">
        <v>83</v>
      </c>
      <c r="D114" s="43"/>
      <c r="E114" s="44"/>
      <c r="F114" s="37">
        <f>G105</f>
        <v>0</v>
      </c>
      <c r="G114" s="37">
        <f>G107</f>
        <v>0</v>
      </c>
    </row>
    <row r="115" spans="1:7">
      <c r="A115" s="2"/>
      <c r="B115" s="2"/>
      <c r="C115" s="2"/>
      <c r="D115" s="2"/>
      <c r="E115" s="1"/>
      <c r="F115" s="1"/>
      <c r="G115" s="1"/>
    </row>
    <row r="116" spans="1:7">
      <c r="A116" s="2"/>
      <c r="B116" s="2"/>
      <c r="C116" s="49" t="s">
        <v>90</v>
      </c>
      <c r="D116" s="49"/>
      <c r="E116" s="49"/>
      <c r="F116" s="48">
        <f>SUM(F111:F114)</f>
        <v>0</v>
      </c>
      <c r="G116" s="48"/>
    </row>
    <row r="117" spans="1:7">
      <c r="A117" s="2"/>
      <c r="B117" s="2"/>
      <c r="C117" s="49" t="s">
        <v>91</v>
      </c>
      <c r="D117" s="49"/>
      <c r="E117" s="49"/>
      <c r="F117" s="48">
        <f>F116*0.21</f>
        <v>0</v>
      </c>
      <c r="G117" s="48"/>
    </row>
    <row r="118" spans="1:7">
      <c r="A118" s="2"/>
      <c r="B118" s="2"/>
      <c r="C118" s="49" t="s">
        <v>92</v>
      </c>
      <c r="D118" s="49"/>
      <c r="E118" s="49"/>
      <c r="F118" s="48">
        <f>F116+F117</f>
        <v>0</v>
      </c>
      <c r="G118" s="48"/>
    </row>
    <row r="119" spans="1:7">
      <c r="A119" s="2"/>
      <c r="B119" s="2"/>
      <c r="C119" s="2"/>
      <c r="D119" s="2"/>
      <c r="E119" s="1"/>
      <c r="F119" s="50"/>
      <c r="G119" s="50"/>
    </row>
    <row r="120" spans="1:7">
      <c r="A120" s="2"/>
      <c r="B120" s="2"/>
      <c r="C120" s="2"/>
      <c r="D120" s="2"/>
      <c r="E120" s="1"/>
      <c r="F120" s="1"/>
      <c r="G120" s="1"/>
    </row>
    <row r="121" spans="1:7">
      <c r="A121" s="2"/>
      <c r="B121" s="2"/>
      <c r="C121" s="2"/>
      <c r="D121" s="2"/>
      <c r="E121" s="1"/>
      <c r="F121" s="1"/>
      <c r="G121" s="1"/>
    </row>
    <row r="122" spans="1:7">
      <c r="A122" s="2"/>
      <c r="B122" s="2"/>
      <c r="C122" s="2"/>
      <c r="D122" s="2"/>
      <c r="E122" s="1"/>
      <c r="F122" s="1"/>
      <c r="G122" s="1"/>
    </row>
    <row r="123" spans="1:7">
      <c r="A123" s="2"/>
      <c r="B123" s="2"/>
      <c r="C123" s="2"/>
      <c r="D123" s="2"/>
      <c r="E123" s="1"/>
      <c r="F123" s="1"/>
      <c r="G123" s="1"/>
    </row>
    <row r="124" spans="1:7">
      <c r="A124" s="2"/>
      <c r="B124" s="2"/>
      <c r="C124" s="2"/>
      <c r="D124" s="2"/>
      <c r="E124" s="1"/>
      <c r="F124" s="1"/>
      <c r="G124" s="1"/>
    </row>
    <row r="125" spans="1:7">
      <c r="A125" s="2"/>
      <c r="B125" s="2"/>
      <c r="C125" s="2"/>
      <c r="D125" s="2"/>
      <c r="E125" s="1"/>
      <c r="F125" s="1"/>
      <c r="G125" s="1"/>
    </row>
    <row r="126" spans="1:7">
      <c r="A126" s="2"/>
      <c r="B126" s="2"/>
      <c r="C126" s="2"/>
      <c r="D126" s="2"/>
      <c r="E126" s="1"/>
      <c r="F126" s="1"/>
      <c r="G126" s="1"/>
    </row>
    <row r="127" spans="1:7">
      <c r="A127" s="2"/>
      <c r="B127" s="2"/>
      <c r="C127" s="2"/>
      <c r="D127" s="2"/>
      <c r="E127" s="1"/>
      <c r="F127" s="1"/>
      <c r="G127" s="1"/>
    </row>
    <row r="128" spans="1:7">
      <c r="A128" s="2"/>
      <c r="B128" s="2"/>
      <c r="C128" s="2"/>
      <c r="D128" s="2"/>
      <c r="E128" s="1"/>
      <c r="F128" s="1"/>
      <c r="G128" s="1"/>
    </row>
    <row r="129" spans="1:7">
      <c r="A129" s="2"/>
      <c r="B129" s="2"/>
      <c r="C129" s="2"/>
      <c r="D129" s="2"/>
      <c r="E129" s="1"/>
      <c r="F129" s="1"/>
      <c r="G129" s="1"/>
    </row>
    <row r="130" spans="1:7">
      <c r="A130" s="2"/>
      <c r="B130" s="2"/>
      <c r="C130" s="2"/>
      <c r="D130" s="2"/>
      <c r="E130" s="1"/>
      <c r="F130" s="1"/>
      <c r="G130" s="1"/>
    </row>
    <row r="131" spans="1:7">
      <c r="A131" s="2"/>
      <c r="B131" s="2"/>
      <c r="C131" s="2"/>
      <c r="D131" s="2"/>
      <c r="E131" s="1"/>
      <c r="F131" s="1"/>
      <c r="G131" s="1"/>
    </row>
    <row r="132" spans="1:7">
      <c r="A132" s="2"/>
      <c r="B132" s="2"/>
      <c r="C132" s="2"/>
      <c r="D132" s="2"/>
      <c r="E132" s="1"/>
      <c r="F132" s="1"/>
      <c r="G132" s="1"/>
    </row>
    <row r="133" spans="1:7">
      <c r="A133" s="2"/>
      <c r="B133" s="2"/>
      <c r="C133" s="2"/>
      <c r="D133" s="2"/>
      <c r="E133" s="1"/>
      <c r="F133" s="1"/>
      <c r="G133" s="1"/>
    </row>
    <row r="134" spans="1:7">
      <c r="A134" s="2"/>
      <c r="B134" s="2"/>
      <c r="C134" s="2"/>
      <c r="D134" s="2"/>
      <c r="E134" s="1"/>
      <c r="F134" s="1"/>
      <c r="G134" s="1"/>
    </row>
    <row r="135" spans="1:7">
      <c r="A135" s="2"/>
      <c r="B135" s="2"/>
      <c r="C135" s="2"/>
      <c r="D135" s="2"/>
      <c r="E135" s="1"/>
      <c r="F135" s="1"/>
      <c r="G135" s="1"/>
    </row>
    <row r="136" spans="1:7">
      <c r="A136" s="2"/>
      <c r="B136" s="2"/>
      <c r="C136" s="2"/>
      <c r="D136" s="2"/>
      <c r="E136" s="1"/>
      <c r="F136" s="1"/>
      <c r="G136" s="1"/>
    </row>
    <row r="137" spans="1:7">
      <c r="A137" s="2"/>
      <c r="B137" s="2"/>
      <c r="C137" s="2"/>
      <c r="D137" s="2"/>
      <c r="E137" s="1"/>
      <c r="F137" s="1"/>
      <c r="G137" s="1"/>
    </row>
    <row r="138" spans="1:7">
      <c r="A138" s="2"/>
      <c r="B138" s="2"/>
      <c r="C138" s="2"/>
      <c r="D138" s="2"/>
      <c r="E138" s="1"/>
      <c r="F138" s="1"/>
      <c r="G138" s="1"/>
    </row>
    <row r="139" spans="1:7">
      <c r="A139" s="2"/>
      <c r="B139" s="2"/>
      <c r="C139" s="2"/>
      <c r="D139" s="2"/>
      <c r="E139" s="1"/>
      <c r="F139" s="1"/>
      <c r="G139" s="1"/>
    </row>
    <row r="140" spans="1:7">
      <c r="A140" s="2"/>
      <c r="B140" s="2"/>
      <c r="C140" s="2"/>
      <c r="D140" s="2"/>
      <c r="E140" s="1"/>
      <c r="F140" s="1"/>
      <c r="G140" s="1"/>
    </row>
    <row r="141" spans="1:7">
      <c r="A141" s="2"/>
      <c r="B141" s="2"/>
      <c r="C141" s="2"/>
      <c r="D141" s="2"/>
      <c r="E141" s="1"/>
      <c r="F141" s="1"/>
      <c r="G141" s="1"/>
    </row>
    <row r="142" spans="1:7">
      <c r="A142" s="2"/>
      <c r="B142" s="2"/>
      <c r="C142" s="2"/>
      <c r="D142" s="2"/>
      <c r="E142" s="1"/>
      <c r="F142" s="1"/>
      <c r="G142" s="1"/>
    </row>
    <row r="143" spans="1:7">
      <c r="A143" s="2"/>
      <c r="B143" s="2"/>
      <c r="C143" s="2"/>
      <c r="D143" s="2"/>
      <c r="E143" s="1"/>
      <c r="F143" s="1"/>
      <c r="G143" s="1"/>
    </row>
    <row r="144" spans="1:7">
      <c r="A144" s="2"/>
      <c r="B144" s="2"/>
      <c r="C144" s="2"/>
      <c r="D144" s="2"/>
      <c r="E144" s="1"/>
      <c r="F144" s="1"/>
      <c r="G144" s="1"/>
    </row>
    <row r="145" spans="1:7">
      <c r="A145" s="2"/>
      <c r="B145" s="2"/>
      <c r="C145" s="2"/>
      <c r="D145" s="2"/>
      <c r="E145" s="1"/>
      <c r="F145" s="1"/>
      <c r="G145" s="1"/>
    </row>
    <row r="146" spans="1:7">
      <c r="A146" s="2"/>
      <c r="B146" s="2"/>
      <c r="C146" s="2"/>
      <c r="D146" s="2"/>
      <c r="E146" s="1"/>
      <c r="F146" s="1"/>
      <c r="G146" s="1"/>
    </row>
    <row r="147" spans="1:7">
      <c r="A147" s="2"/>
      <c r="B147" s="2"/>
      <c r="C147" s="2"/>
      <c r="D147" s="2"/>
      <c r="E147" s="1"/>
      <c r="F147" s="1"/>
      <c r="G147" s="1"/>
    </row>
    <row r="148" spans="1:7">
      <c r="A148" s="2"/>
      <c r="B148" s="2"/>
      <c r="C148" s="2"/>
      <c r="D148" s="2"/>
      <c r="E148" s="1"/>
      <c r="F148" s="1"/>
      <c r="G148" s="1"/>
    </row>
    <row r="149" spans="1:7">
      <c r="A149" s="2"/>
      <c r="B149" s="2"/>
      <c r="C149" s="2"/>
      <c r="D149" s="2"/>
      <c r="E149" s="1"/>
      <c r="F149" s="1"/>
      <c r="G149" s="1"/>
    </row>
    <row r="150" spans="1:7">
      <c r="A150" s="2"/>
      <c r="B150" s="2"/>
      <c r="C150" s="2"/>
      <c r="D150" s="2"/>
      <c r="E150" s="1"/>
      <c r="F150" s="1"/>
      <c r="G150" s="1"/>
    </row>
    <row r="151" spans="1:7">
      <c r="A151" s="2"/>
      <c r="B151" s="2"/>
      <c r="C151" s="2"/>
      <c r="D151" s="2"/>
      <c r="E151" s="1"/>
      <c r="F151" s="1"/>
      <c r="G151" s="1"/>
    </row>
    <row r="152" spans="1:7">
      <c r="A152" s="2"/>
      <c r="B152" s="2"/>
      <c r="C152" s="2"/>
      <c r="D152" s="2"/>
      <c r="E152" s="1"/>
      <c r="F152" s="1"/>
      <c r="G152" s="1"/>
    </row>
    <row r="153" spans="1:7">
      <c r="A153" s="2"/>
      <c r="B153" s="2"/>
      <c r="C153" s="2"/>
      <c r="D153" s="2"/>
      <c r="E153" s="1"/>
      <c r="F153" s="1"/>
      <c r="G153" s="1"/>
    </row>
    <row r="154" spans="1:7">
      <c r="A154" s="2"/>
      <c r="B154" s="2"/>
      <c r="C154" s="2"/>
      <c r="D154" s="2"/>
      <c r="E154" s="1"/>
      <c r="F154" s="1"/>
      <c r="G154" s="1"/>
    </row>
    <row r="155" spans="1:7">
      <c r="A155" s="2"/>
      <c r="B155" s="2"/>
      <c r="C155" s="2"/>
      <c r="D155" s="2"/>
      <c r="E155" s="1"/>
      <c r="F155" s="1"/>
      <c r="G155" s="1"/>
    </row>
    <row r="156" spans="1:7">
      <c r="A156" s="2"/>
      <c r="B156" s="2"/>
      <c r="C156" s="2"/>
      <c r="D156" s="2"/>
      <c r="E156" s="1"/>
      <c r="F156" s="1"/>
      <c r="G156" s="1"/>
    </row>
    <row r="157" spans="1:7">
      <c r="A157" s="2"/>
      <c r="B157" s="2"/>
      <c r="C157" s="2"/>
      <c r="D157" s="2"/>
      <c r="E157" s="1"/>
      <c r="F157" s="1"/>
      <c r="G157" s="1"/>
    </row>
    <row r="158" spans="1:7">
      <c r="A158" s="2"/>
      <c r="B158" s="2"/>
      <c r="C158" s="2"/>
      <c r="D158" s="2"/>
      <c r="E158" s="1"/>
      <c r="F158" s="1"/>
      <c r="G158" s="1"/>
    </row>
    <row r="159" spans="1:7">
      <c r="A159" s="2"/>
      <c r="B159" s="2"/>
      <c r="C159" s="2"/>
      <c r="D159" s="2"/>
      <c r="E159" s="1"/>
      <c r="F159" s="1"/>
      <c r="G159" s="1"/>
    </row>
    <row r="160" spans="1:7">
      <c r="A160" s="2"/>
      <c r="B160" s="2"/>
      <c r="C160" s="2"/>
      <c r="D160" s="2"/>
      <c r="E160" s="1"/>
      <c r="F160" s="1"/>
      <c r="G160" s="1"/>
    </row>
    <row r="161" spans="1:7">
      <c r="A161" s="2"/>
      <c r="B161" s="2"/>
      <c r="C161" s="2"/>
      <c r="D161" s="2"/>
      <c r="E161" s="1"/>
      <c r="F161" s="1"/>
      <c r="G161" s="1"/>
    </row>
    <row r="162" spans="1:7">
      <c r="A162" s="2"/>
      <c r="B162" s="2"/>
      <c r="C162" s="2"/>
      <c r="D162" s="2"/>
      <c r="E162" s="1"/>
      <c r="F162" s="1"/>
      <c r="G162" s="1"/>
    </row>
    <row r="163" spans="1:7">
      <c r="A163" s="2"/>
      <c r="B163" s="2"/>
      <c r="C163" s="2"/>
      <c r="D163" s="2"/>
      <c r="E163" s="1"/>
      <c r="F163" s="1"/>
      <c r="G163" s="1"/>
    </row>
    <row r="164" spans="1:7">
      <c r="A164" s="2"/>
      <c r="B164" s="2"/>
      <c r="C164" s="2"/>
      <c r="D164" s="2"/>
      <c r="E164" s="1"/>
      <c r="F164" s="1"/>
      <c r="G164" s="1"/>
    </row>
    <row r="165" spans="1:7">
      <c r="A165" s="2"/>
      <c r="B165" s="2"/>
      <c r="C165" s="2"/>
      <c r="D165" s="2"/>
      <c r="E165" s="1"/>
      <c r="F165" s="1"/>
      <c r="G165" s="1"/>
    </row>
    <row r="166" spans="1:7">
      <c r="A166" s="2"/>
      <c r="B166" s="2"/>
      <c r="C166" s="2"/>
      <c r="D166" s="2"/>
      <c r="E166" s="1"/>
      <c r="F166" s="1"/>
      <c r="G166" s="1"/>
    </row>
    <row r="167" spans="1:7">
      <c r="A167" s="2"/>
      <c r="B167" s="2"/>
      <c r="C167" s="2"/>
      <c r="D167" s="2"/>
      <c r="E167" s="1"/>
      <c r="F167" s="1"/>
      <c r="G167" s="1"/>
    </row>
    <row r="168" spans="1:7">
      <c r="A168" s="2"/>
      <c r="B168" s="2"/>
      <c r="C168" s="2"/>
      <c r="D168" s="2"/>
      <c r="E168" s="1"/>
      <c r="F168" s="1"/>
      <c r="G168" s="1"/>
    </row>
    <row r="169" spans="1:7">
      <c r="A169" s="2"/>
      <c r="B169" s="2"/>
      <c r="C169" s="2"/>
      <c r="D169" s="2"/>
      <c r="E169" s="1"/>
      <c r="F169" s="1"/>
      <c r="G169" s="1"/>
    </row>
    <row r="170" spans="1:7">
      <c r="A170" s="2"/>
      <c r="B170" s="2"/>
      <c r="C170" s="2"/>
      <c r="D170" s="2"/>
      <c r="E170" s="1"/>
      <c r="F170" s="1"/>
      <c r="G170" s="1"/>
    </row>
    <row r="171" spans="1:7">
      <c r="A171" s="2"/>
      <c r="B171" s="2"/>
      <c r="C171" s="2"/>
      <c r="D171" s="2"/>
      <c r="E171" s="1"/>
      <c r="F171" s="1"/>
      <c r="G171" s="1"/>
    </row>
    <row r="172" spans="1:7">
      <c r="A172" s="2"/>
      <c r="B172" s="2"/>
      <c r="C172" s="2"/>
      <c r="D172" s="2"/>
      <c r="E172" s="1"/>
      <c r="F172" s="1"/>
      <c r="G172" s="1"/>
    </row>
    <row r="173" spans="1:7">
      <c r="A173" s="2"/>
      <c r="B173" s="2"/>
      <c r="C173" s="2"/>
      <c r="D173" s="2"/>
      <c r="E173" s="1"/>
      <c r="F173" s="1"/>
      <c r="G173" s="1"/>
    </row>
    <row r="174" spans="1:7">
      <c r="A174" s="2"/>
      <c r="B174" s="2"/>
      <c r="C174" s="2"/>
      <c r="D174" s="2"/>
      <c r="E174" s="1"/>
      <c r="F174" s="1"/>
      <c r="G174" s="1"/>
    </row>
    <row r="175" spans="1:7">
      <c r="A175" s="2"/>
      <c r="B175" s="2"/>
      <c r="C175" s="2"/>
      <c r="D175" s="2"/>
      <c r="E175" s="1"/>
      <c r="F175" s="1"/>
      <c r="G175" s="1"/>
    </row>
    <row r="176" spans="1:7">
      <c r="A176" s="2"/>
      <c r="B176" s="2"/>
      <c r="C176" s="2"/>
      <c r="D176" s="2"/>
      <c r="E176" s="1"/>
      <c r="F176" s="1"/>
      <c r="G176" s="1"/>
    </row>
    <row r="177" spans="1:7">
      <c r="A177" s="2"/>
      <c r="B177" s="2"/>
      <c r="C177" s="2"/>
      <c r="D177" s="2"/>
      <c r="E177" s="1"/>
      <c r="F177" s="1"/>
      <c r="G177" s="1"/>
    </row>
    <row r="178" spans="1:7">
      <c r="A178" s="2"/>
      <c r="B178" s="2"/>
      <c r="C178" s="2"/>
      <c r="D178" s="2"/>
      <c r="E178" s="1"/>
      <c r="F178" s="1"/>
      <c r="G178" s="1"/>
    </row>
    <row r="179" spans="1:7">
      <c r="A179" s="2"/>
      <c r="B179" s="2"/>
      <c r="C179" s="2"/>
      <c r="D179" s="2"/>
      <c r="E179" s="1"/>
      <c r="F179" s="1"/>
      <c r="G179" s="1"/>
    </row>
    <row r="180" spans="1:7">
      <c r="A180" s="2"/>
      <c r="B180" s="2"/>
      <c r="C180" s="2"/>
      <c r="D180" s="2"/>
      <c r="E180" s="1"/>
      <c r="F180" s="1"/>
      <c r="G180" s="1"/>
    </row>
    <row r="181" spans="1:7">
      <c r="A181" s="2"/>
      <c r="B181" s="2"/>
      <c r="C181" s="2"/>
      <c r="D181" s="2"/>
      <c r="E181" s="1"/>
      <c r="F181" s="1"/>
      <c r="G181" s="1"/>
    </row>
    <row r="182" spans="1:7">
      <c r="A182" s="2"/>
      <c r="B182" s="2"/>
      <c r="C182" s="2"/>
      <c r="D182" s="2"/>
      <c r="E182" s="1"/>
      <c r="F182" s="1"/>
      <c r="G182" s="1"/>
    </row>
    <row r="183" spans="1:7">
      <c r="A183" s="2"/>
      <c r="B183" s="2"/>
      <c r="C183" s="2"/>
      <c r="D183" s="2"/>
      <c r="E183" s="1"/>
      <c r="F183" s="1"/>
      <c r="G183" s="1"/>
    </row>
    <row r="184" spans="1:7">
      <c r="A184" s="2"/>
      <c r="B184" s="2"/>
      <c r="C184" s="2"/>
      <c r="D184" s="2"/>
      <c r="E184" s="1"/>
      <c r="F184" s="1"/>
      <c r="G184" s="1"/>
    </row>
    <row r="185" spans="1:7">
      <c r="A185" s="2"/>
      <c r="B185" s="2"/>
      <c r="C185" s="2"/>
      <c r="D185" s="2"/>
      <c r="E185" s="1"/>
      <c r="F185" s="1"/>
      <c r="G185" s="1"/>
    </row>
    <row r="186" spans="1:7">
      <c r="A186" s="2"/>
      <c r="B186" s="2"/>
      <c r="C186" s="2"/>
      <c r="D186" s="2"/>
      <c r="E186" s="1"/>
      <c r="F186" s="1"/>
      <c r="G186" s="1"/>
    </row>
    <row r="187" spans="1:7">
      <c r="A187" s="2"/>
      <c r="B187" s="2"/>
      <c r="C187" s="2"/>
      <c r="D187" s="2"/>
      <c r="E187" s="1"/>
      <c r="F187" s="1"/>
      <c r="G187" s="1"/>
    </row>
    <row r="188" spans="1:7">
      <c r="A188" s="2"/>
      <c r="B188" s="2"/>
      <c r="C188" s="2"/>
      <c r="D188" s="2"/>
      <c r="E188" s="1"/>
      <c r="F188" s="1"/>
      <c r="G188" s="1"/>
    </row>
    <row r="189" spans="1:7">
      <c r="A189" s="2"/>
      <c r="B189" s="2"/>
      <c r="C189" s="2"/>
      <c r="D189" s="2"/>
      <c r="E189" s="1"/>
      <c r="F189" s="1"/>
      <c r="G189" s="1"/>
    </row>
    <row r="190" spans="1:7">
      <c r="A190" s="2"/>
      <c r="B190" s="2"/>
      <c r="C190" s="2"/>
      <c r="D190" s="2"/>
      <c r="E190" s="1"/>
      <c r="F190" s="1"/>
      <c r="G190" s="1"/>
    </row>
    <row r="191" spans="1:7">
      <c r="A191" s="2"/>
      <c r="B191" s="2"/>
      <c r="C191" s="2"/>
      <c r="D191" s="2"/>
      <c r="E191" s="1"/>
      <c r="F191" s="1"/>
      <c r="G191" s="1"/>
    </row>
    <row r="192" spans="1:7">
      <c r="A192" s="2"/>
      <c r="B192" s="2"/>
      <c r="C192" s="2"/>
      <c r="D192" s="2"/>
      <c r="E192" s="1"/>
      <c r="F192" s="1"/>
      <c r="G192" s="1"/>
    </row>
    <row r="193" spans="1:7">
      <c r="A193" s="2"/>
      <c r="B193" s="2"/>
      <c r="C193" s="2"/>
      <c r="D193" s="2"/>
      <c r="E193" s="1"/>
      <c r="F193" s="1"/>
      <c r="G193" s="1"/>
    </row>
    <row r="194" spans="1:7">
      <c r="A194" s="2"/>
      <c r="B194" s="2"/>
      <c r="C194" s="2"/>
      <c r="D194" s="2"/>
      <c r="E194" s="1"/>
      <c r="F194" s="1"/>
      <c r="G194" s="1"/>
    </row>
    <row r="195" spans="1:7">
      <c r="A195" s="2"/>
      <c r="B195" s="2"/>
      <c r="C195" s="2"/>
      <c r="D195" s="2"/>
      <c r="E195" s="1"/>
      <c r="F195" s="1"/>
      <c r="G195" s="1"/>
    </row>
    <row r="196" spans="1:7">
      <c r="A196" s="2"/>
      <c r="B196" s="2"/>
      <c r="C196" s="2"/>
      <c r="D196" s="2"/>
      <c r="E196" s="1"/>
      <c r="F196" s="1"/>
      <c r="G196" s="1"/>
    </row>
    <row r="197" spans="1:7">
      <c r="A197" s="2"/>
      <c r="B197" s="2"/>
      <c r="C197" s="2"/>
      <c r="D197" s="2"/>
      <c r="E197" s="1"/>
      <c r="F197" s="1"/>
      <c r="G197" s="1"/>
    </row>
    <row r="198" spans="1:7">
      <c r="A198" s="2"/>
      <c r="B198" s="2"/>
      <c r="C198" s="2"/>
      <c r="D198" s="2"/>
      <c r="E198" s="1"/>
      <c r="F198" s="1"/>
      <c r="G198" s="1"/>
    </row>
    <row r="199" spans="1:7">
      <c r="A199" s="2"/>
      <c r="B199" s="2"/>
      <c r="C199" s="2"/>
      <c r="D199" s="2"/>
      <c r="E199" s="1"/>
      <c r="F199" s="1"/>
      <c r="G199" s="1"/>
    </row>
    <row r="200" spans="1:7">
      <c r="A200" s="2"/>
      <c r="B200" s="2"/>
      <c r="C200" s="2"/>
      <c r="D200" s="2"/>
      <c r="E200" s="1"/>
      <c r="F200" s="1"/>
      <c r="G200" s="1"/>
    </row>
    <row r="201" spans="1:7">
      <c r="A201" s="2"/>
      <c r="B201" s="2"/>
      <c r="C201" s="2"/>
      <c r="D201" s="2"/>
      <c r="E201" s="1"/>
      <c r="F201" s="1"/>
      <c r="G201" s="1"/>
    </row>
    <row r="202" spans="1:7">
      <c r="A202" s="2"/>
      <c r="B202" s="2"/>
      <c r="C202" s="2"/>
      <c r="D202" s="2"/>
      <c r="E202" s="1"/>
      <c r="F202" s="1"/>
      <c r="G202" s="1"/>
    </row>
    <row r="203" spans="1:7">
      <c r="A203" s="2"/>
      <c r="B203" s="2"/>
      <c r="C203" s="2"/>
      <c r="D203" s="2"/>
      <c r="E203" s="1"/>
      <c r="F203" s="1"/>
      <c r="G203" s="1"/>
    </row>
    <row r="204" spans="1:7">
      <c r="A204" s="2"/>
      <c r="B204" s="2"/>
      <c r="C204" s="2"/>
      <c r="D204" s="2"/>
      <c r="E204" s="1"/>
      <c r="F204" s="1"/>
      <c r="G204" s="1"/>
    </row>
    <row r="205" spans="1:7">
      <c r="A205" s="2"/>
      <c r="B205" s="2"/>
      <c r="C205" s="2"/>
      <c r="D205" s="2"/>
      <c r="E205" s="1"/>
      <c r="F205" s="1"/>
      <c r="G205" s="1"/>
    </row>
    <row r="206" spans="1:7">
      <c r="A206" s="2"/>
      <c r="B206" s="2"/>
      <c r="C206" s="2"/>
      <c r="D206" s="2"/>
      <c r="E206" s="1"/>
      <c r="F206" s="1"/>
      <c r="G206" s="1"/>
    </row>
    <row r="207" spans="1:7">
      <c r="A207" s="2"/>
      <c r="B207" s="2"/>
      <c r="C207" s="2"/>
      <c r="D207" s="2"/>
      <c r="E207" s="1"/>
      <c r="F207" s="1"/>
      <c r="G207" s="1"/>
    </row>
    <row r="208" spans="1:7">
      <c r="A208" s="2"/>
      <c r="B208" s="2"/>
      <c r="C208" s="2"/>
      <c r="D208" s="2"/>
      <c r="E208" s="1"/>
      <c r="F208" s="1"/>
      <c r="G208" s="1"/>
    </row>
    <row r="209" spans="1:7">
      <c r="A209" s="2"/>
      <c r="B209" s="2"/>
      <c r="C209" s="2"/>
      <c r="D209" s="2"/>
      <c r="E209" s="1"/>
      <c r="F209" s="1"/>
      <c r="G209" s="1"/>
    </row>
    <row r="210" spans="1:7">
      <c r="A210" s="2"/>
      <c r="B210" s="2"/>
      <c r="C210" s="2"/>
      <c r="D210" s="2"/>
      <c r="E210" s="1"/>
      <c r="F210" s="1"/>
      <c r="G210" s="1"/>
    </row>
    <row r="211" spans="1:7">
      <c r="A211" s="2"/>
      <c r="B211" s="2"/>
      <c r="C211" s="2"/>
      <c r="D211" s="2"/>
      <c r="E211" s="1"/>
      <c r="F211" s="1"/>
      <c r="G211" s="1"/>
    </row>
    <row r="212" spans="1:7">
      <c r="A212" s="2"/>
      <c r="B212" s="2"/>
      <c r="C212" s="2"/>
      <c r="D212" s="2"/>
      <c r="E212" s="1"/>
      <c r="F212" s="1"/>
      <c r="G212" s="1"/>
    </row>
    <row r="213" spans="1:7">
      <c r="A213" s="2"/>
      <c r="B213" s="2"/>
      <c r="C213" s="2"/>
      <c r="D213" s="2"/>
      <c r="E213" s="1"/>
      <c r="F213" s="1"/>
      <c r="G213" s="1"/>
    </row>
    <row r="214" spans="1:7">
      <c r="A214" s="2"/>
      <c r="B214" s="2"/>
      <c r="C214" s="2"/>
      <c r="D214" s="2"/>
      <c r="E214" s="1"/>
      <c r="F214" s="1"/>
      <c r="G214" s="1"/>
    </row>
    <row r="215" spans="1:7">
      <c r="A215" s="2"/>
      <c r="B215" s="2"/>
      <c r="C215" s="2"/>
      <c r="D215" s="2"/>
      <c r="E215" s="1"/>
      <c r="F215" s="1"/>
      <c r="G215" s="1"/>
    </row>
    <row r="216" spans="1:7">
      <c r="A216" s="2"/>
      <c r="B216" s="2"/>
      <c r="C216" s="2"/>
      <c r="D216" s="2"/>
      <c r="E216" s="1"/>
      <c r="F216" s="1"/>
      <c r="G216" s="1"/>
    </row>
    <row r="217" spans="1:7">
      <c r="A217" s="2"/>
      <c r="B217" s="2"/>
      <c r="C217" s="2"/>
      <c r="D217" s="2"/>
      <c r="E217" s="1"/>
      <c r="F217" s="1"/>
      <c r="G217" s="1"/>
    </row>
    <row r="218" spans="1:7">
      <c r="A218" s="2"/>
      <c r="B218" s="2"/>
      <c r="C218" s="2"/>
      <c r="D218" s="2"/>
      <c r="E218" s="1"/>
      <c r="F218" s="1"/>
      <c r="G218" s="1"/>
    </row>
    <row r="219" spans="1:7">
      <c r="A219" s="2"/>
      <c r="B219" s="2"/>
      <c r="C219" s="2"/>
      <c r="D219" s="2"/>
      <c r="E219" s="1"/>
      <c r="F219" s="1"/>
      <c r="G219" s="1"/>
    </row>
    <row r="220" spans="1:7">
      <c r="A220" s="2"/>
      <c r="B220" s="2"/>
      <c r="C220" s="2"/>
      <c r="D220" s="2"/>
      <c r="E220" s="1"/>
      <c r="F220" s="1"/>
      <c r="G220" s="1"/>
    </row>
    <row r="221" spans="1:7">
      <c r="A221" s="2"/>
      <c r="B221" s="2"/>
      <c r="C221" s="2"/>
      <c r="D221" s="2"/>
      <c r="E221" s="1"/>
      <c r="F221" s="1"/>
      <c r="G221" s="1"/>
    </row>
    <row r="222" spans="1:7">
      <c r="A222" s="2"/>
      <c r="B222" s="2"/>
      <c r="C222" s="2"/>
      <c r="D222" s="2"/>
      <c r="E222" s="1"/>
      <c r="F222" s="1"/>
      <c r="G222" s="1"/>
    </row>
    <row r="223" spans="1:7">
      <c r="A223" s="2"/>
      <c r="B223" s="2"/>
      <c r="C223" s="2"/>
      <c r="D223" s="2"/>
      <c r="E223" s="1"/>
      <c r="F223" s="1"/>
      <c r="G223" s="1"/>
    </row>
    <row r="224" spans="1:7">
      <c r="A224" s="2"/>
      <c r="B224" s="2"/>
      <c r="C224" s="2"/>
      <c r="D224" s="2"/>
      <c r="E224" s="1"/>
      <c r="F224" s="1"/>
      <c r="G224" s="1"/>
    </row>
    <row r="225" spans="1:7">
      <c r="A225" s="2"/>
      <c r="B225" s="2"/>
      <c r="C225" s="2"/>
      <c r="D225" s="2"/>
      <c r="E225" s="1"/>
      <c r="F225" s="1"/>
      <c r="G225" s="1"/>
    </row>
    <row r="226" spans="1:7">
      <c r="A226" s="2"/>
      <c r="B226" s="2"/>
      <c r="C226" s="2"/>
      <c r="D226" s="2"/>
      <c r="E226" s="1"/>
      <c r="F226" s="1"/>
      <c r="G226" s="1"/>
    </row>
    <row r="227" spans="1:7">
      <c r="A227" s="2"/>
      <c r="B227" s="2"/>
      <c r="C227" s="2"/>
      <c r="D227" s="2"/>
      <c r="E227" s="1"/>
      <c r="F227" s="1"/>
      <c r="G227" s="1"/>
    </row>
    <row r="228" spans="1:7">
      <c r="A228" s="2"/>
      <c r="B228" s="2"/>
      <c r="C228" s="2"/>
      <c r="D228" s="2"/>
      <c r="E228" s="1"/>
      <c r="F228" s="1"/>
      <c r="G228" s="1"/>
    </row>
    <row r="229" spans="1:7">
      <c r="A229" s="2"/>
      <c r="B229" s="2"/>
      <c r="C229" s="2"/>
      <c r="D229" s="2"/>
      <c r="E229" s="1"/>
      <c r="F229" s="1"/>
      <c r="G229" s="1"/>
    </row>
    <row r="230" spans="1:7">
      <c r="A230" s="2"/>
      <c r="B230" s="2"/>
      <c r="C230" s="2"/>
      <c r="D230" s="2"/>
      <c r="E230" s="1"/>
      <c r="F230" s="1"/>
      <c r="G230" s="1"/>
    </row>
    <row r="231" spans="1:7">
      <c r="A231" s="2"/>
      <c r="B231" s="2"/>
      <c r="C231" s="2"/>
      <c r="D231" s="2"/>
      <c r="E231" s="1"/>
      <c r="F231" s="1"/>
      <c r="G231" s="1"/>
    </row>
    <row r="232" spans="1:7">
      <c r="A232" s="2"/>
      <c r="B232" s="2"/>
      <c r="C232" s="2"/>
      <c r="D232" s="2"/>
      <c r="E232" s="1"/>
      <c r="F232" s="1"/>
      <c r="G232" s="1"/>
    </row>
    <row r="233" spans="1:7">
      <c r="A233" s="2"/>
      <c r="B233" s="2"/>
      <c r="C233" s="2"/>
      <c r="D233" s="2"/>
      <c r="E233" s="1"/>
      <c r="F233" s="1"/>
      <c r="G233" s="1"/>
    </row>
    <row r="234" spans="1:7">
      <c r="A234" s="2"/>
      <c r="B234" s="2"/>
      <c r="C234" s="2"/>
      <c r="D234" s="2"/>
      <c r="E234" s="1"/>
      <c r="F234" s="1"/>
      <c r="G234" s="1"/>
    </row>
    <row r="235" spans="1:7">
      <c r="A235" s="2"/>
      <c r="B235" s="2"/>
      <c r="C235" s="2"/>
      <c r="D235" s="2"/>
      <c r="E235" s="1"/>
      <c r="F235" s="1"/>
      <c r="G235" s="1"/>
    </row>
    <row r="236" spans="1:7">
      <c r="A236" s="2"/>
      <c r="B236" s="2"/>
      <c r="C236" s="2"/>
      <c r="D236" s="2"/>
      <c r="E236" s="1"/>
      <c r="F236" s="1"/>
      <c r="G236" s="1"/>
    </row>
    <row r="237" spans="1:7">
      <c r="A237" s="2"/>
      <c r="B237" s="2"/>
      <c r="C237" s="2"/>
      <c r="D237" s="2"/>
      <c r="E237" s="1"/>
      <c r="F237" s="1"/>
      <c r="G237" s="1"/>
    </row>
    <row r="238" spans="1:7">
      <c r="A238" s="2"/>
      <c r="B238" s="2"/>
      <c r="C238" s="2"/>
      <c r="D238" s="2"/>
      <c r="E238" s="1"/>
      <c r="F238" s="1"/>
      <c r="G238" s="1"/>
    </row>
    <row r="239" spans="1:7">
      <c r="A239" s="2"/>
      <c r="B239" s="2"/>
      <c r="C239" s="2"/>
      <c r="D239" s="2"/>
      <c r="E239" s="1"/>
      <c r="F239" s="1"/>
      <c r="G239" s="1"/>
    </row>
    <row r="240" spans="1:7">
      <c r="A240" s="2"/>
      <c r="B240" s="2"/>
      <c r="C240" s="2"/>
      <c r="D240" s="2"/>
      <c r="E240" s="1"/>
      <c r="F240" s="1"/>
      <c r="G240" s="1"/>
    </row>
    <row r="241" spans="1:7">
      <c r="A241" s="2"/>
      <c r="B241" s="2"/>
      <c r="C241" s="2"/>
      <c r="D241" s="2"/>
      <c r="E241" s="1"/>
      <c r="F241" s="1"/>
      <c r="G241" s="1"/>
    </row>
    <row r="242" spans="1:7">
      <c r="A242" s="2"/>
      <c r="B242" s="2"/>
      <c r="C242" s="2"/>
      <c r="D242" s="2"/>
      <c r="E242" s="1"/>
      <c r="F242" s="1"/>
      <c r="G242" s="1"/>
    </row>
    <row r="243" spans="1:7">
      <c r="A243" s="2"/>
      <c r="B243" s="2"/>
      <c r="C243" s="2"/>
      <c r="D243" s="2"/>
      <c r="E243" s="1"/>
      <c r="F243" s="1"/>
      <c r="G243" s="1"/>
    </row>
    <row r="244" spans="1:7">
      <c r="A244" s="2"/>
      <c r="B244" s="2"/>
      <c r="C244" s="2"/>
      <c r="D244" s="2"/>
      <c r="E244" s="1"/>
      <c r="F244" s="1"/>
      <c r="G244" s="1"/>
    </row>
    <row r="245" spans="1:7">
      <c r="A245" s="2"/>
      <c r="B245" s="2"/>
      <c r="C245" s="2"/>
      <c r="D245" s="2"/>
      <c r="E245" s="1"/>
      <c r="F245" s="1"/>
      <c r="G245" s="1"/>
    </row>
    <row r="246" spans="1:7">
      <c r="E246" s="1"/>
      <c r="F246" s="1"/>
      <c r="G246" s="1"/>
    </row>
    <row r="247" spans="1:7">
      <c r="E247" s="1"/>
      <c r="F247" s="1"/>
      <c r="G247" s="1"/>
    </row>
    <row r="248" spans="1:7">
      <c r="E248" s="1"/>
      <c r="F248" s="1"/>
      <c r="G248" s="1"/>
    </row>
    <row r="249" spans="1:7">
      <c r="E249" s="1"/>
      <c r="F249" s="1"/>
      <c r="G249" s="1"/>
    </row>
    <row r="250" spans="1:7">
      <c r="E250" s="1"/>
      <c r="F250" s="1"/>
      <c r="G250" s="1"/>
    </row>
    <row r="251" spans="1:7">
      <c r="E251" s="1"/>
      <c r="F251" s="1"/>
      <c r="G251" s="1"/>
    </row>
    <row r="252" spans="1:7">
      <c r="E252" s="1"/>
      <c r="F252" s="1"/>
      <c r="G252" s="1"/>
    </row>
    <row r="253" spans="1:7">
      <c r="E253" s="1"/>
      <c r="F253" s="1"/>
      <c r="G253" s="1"/>
    </row>
    <row r="254" spans="1:7">
      <c r="E254" s="1"/>
      <c r="F254" s="1"/>
      <c r="G254" s="1"/>
    </row>
    <row r="255" spans="1:7">
      <c r="E255" s="1"/>
      <c r="F255" s="1"/>
      <c r="G255" s="1"/>
    </row>
    <row r="256" spans="1:7">
      <c r="E256" s="1"/>
      <c r="F256" s="1"/>
      <c r="G256" s="1"/>
    </row>
    <row r="257" spans="5:7">
      <c r="E257" s="1"/>
      <c r="F257" s="1"/>
      <c r="G257" s="1"/>
    </row>
    <row r="258" spans="5:7">
      <c r="E258" s="1"/>
      <c r="F258" s="1"/>
      <c r="G258" s="1"/>
    </row>
    <row r="259" spans="5:7">
      <c r="E259" s="1"/>
      <c r="F259" s="1"/>
      <c r="G259" s="1"/>
    </row>
    <row r="260" spans="5:7">
      <c r="E260" s="1"/>
      <c r="F260" s="1"/>
      <c r="G260" s="1"/>
    </row>
    <row r="261" spans="5:7">
      <c r="E261" s="1"/>
      <c r="F261" s="1"/>
      <c r="G261" s="1"/>
    </row>
    <row r="262" spans="5:7">
      <c r="E262" s="1"/>
      <c r="F262" s="1"/>
      <c r="G262" s="1"/>
    </row>
    <row r="263" spans="5:7">
      <c r="E263" s="1"/>
      <c r="F263" s="1"/>
      <c r="G263" s="1"/>
    </row>
    <row r="264" spans="5:7">
      <c r="E264" s="1"/>
      <c r="F264" s="1"/>
      <c r="G264" s="1"/>
    </row>
    <row r="265" spans="5:7">
      <c r="E265" s="1"/>
      <c r="F265" s="1"/>
      <c r="G265" s="1"/>
    </row>
    <row r="266" spans="5:7">
      <c r="E266" s="1"/>
      <c r="F266" s="1"/>
      <c r="G266" s="1"/>
    </row>
    <row r="267" spans="5:7">
      <c r="E267" s="1"/>
      <c r="F267" s="1"/>
      <c r="G267" s="1"/>
    </row>
    <row r="268" spans="5:7">
      <c r="E268" s="1"/>
      <c r="F268" s="1"/>
      <c r="G268" s="1"/>
    </row>
    <row r="269" spans="5:7">
      <c r="E269" s="1"/>
      <c r="F269" s="1"/>
      <c r="G269" s="1"/>
    </row>
    <row r="270" spans="5:7">
      <c r="E270" s="1"/>
      <c r="F270" s="1"/>
      <c r="G270" s="1"/>
    </row>
    <row r="271" spans="5:7">
      <c r="E271" s="1"/>
      <c r="F271" s="1"/>
      <c r="G271" s="1"/>
    </row>
    <row r="272" spans="5:7">
      <c r="E272" s="1"/>
      <c r="F272" s="1"/>
      <c r="G272" s="1"/>
    </row>
    <row r="273" spans="5:7">
      <c r="E273" s="1"/>
      <c r="F273" s="1"/>
      <c r="G273" s="1"/>
    </row>
    <row r="274" spans="5:7">
      <c r="E274" s="1"/>
      <c r="F274" s="1"/>
      <c r="G274" s="1"/>
    </row>
    <row r="275" spans="5:7">
      <c r="E275" s="1"/>
      <c r="F275" s="1"/>
      <c r="G275" s="1"/>
    </row>
    <row r="276" spans="5:7">
      <c r="E276" s="1"/>
      <c r="F276" s="1"/>
      <c r="G276" s="1"/>
    </row>
    <row r="277" spans="5:7">
      <c r="E277" s="1"/>
      <c r="F277" s="1"/>
      <c r="G277" s="1"/>
    </row>
    <row r="278" spans="5:7">
      <c r="E278" s="1"/>
      <c r="F278" s="1"/>
      <c r="G278" s="1"/>
    </row>
    <row r="279" spans="5:7">
      <c r="E279" s="1"/>
      <c r="F279" s="1"/>
      <c r="G279" s="1"/>
    </row>
    <row r="280" spans="5:7">
      <c r="E280" s="1"/>
      <c r="F280" s="1"/>
      <c r="G280" s="1"/>
    </row>
    <row r="281" spans="5:7">
      <c r="E281" s="1"/>
      <c r="F281" s="1"/>
      <c r="G281" s="1"/>
    </row>
    <row r="282" spans="5:7">
      <c r="E282" s="1"/>
      <c r="F282" s="1"/>
      <c r="G282" s="1"/>
    </row>
    <row r="283" spans="5:7">
      <c r="E283" s="1"/>
      <c r="F283" s="1"/>
      <c r="G283" s="1"/>
    </row>
    <row r="284" spans="5:7">
      <c r="E284" s="1"/>
      <c r="F284" s="1"/>
      <c r="G284" s="1"/>
    </row>
    <row r="285" spans="5:7">
      <c r="E285" s="1"/>
      <c r="F285" s="1"/>
      <c r="G285" s="1"/>
    </row>
    <row r="286" spans="5:7">
      <c r="E286" s="1"/>
      <c r="F286" s="1"/>
      <c r="G286" s="1"/>
    </row>
    <row r="287" spans="5:7">
      <c r="E287" s="1"/>
      <c r="F287" s="1"/>
      <c r="G287" s="1"/>
    </row>
    <row r="288" spans="5:7">
      <c r="E288" s="1"/>
      <c r="F288" s="1"/>
      <c r="G288" s="1"/>
    </row>
    <row r="289" spans="5:7">
      <c r="E289" s="1"/>
      <c r="F289" s="1"/>
      <c r="G289" s="1"/>
    </row>
    <row r="290" spans="5:7">
      <c r="E290" s="1"/>
      <c r="F290" s="1"/>
      <c r="G290" s="1"/>
    </row>
    <row r="291" spans="5:7">
      <c r="E291" s="1"/>
      <c r="F291" s="1"/>
      <c r="G291" s="1"/>
    </row>
    <row r="292" spans="5:7">
      <c r="E292" s="1"/>
      <c r="F292" s="1"/>
      <c r="G292" s="1"/>
    </row>
    <row r="293" spans="5:7">
      <c r="E293" s="1"/>
      <c r="F293" s="1"/>
      <c r="G293" s="1"/>
    </row>
    <row r="294" spans="5:7">
      <c r="E294" s="1"/>
      <c r="F294" s="1"/>
      <c r="G294" s="1"/>
    </row>
    <row r="295" spans="5:7">
      <c r="E295" s="1"/>
      <c r="F295" s="1"/>
      <c r="G295" s="1"/>
    </row>
    <row r="296" spans="5:7">
      <c r="E296" s="1"/>
      <c r="F296" s="1"/>
      <c r="G296" s="1"/>
    </row>
    <row r="297" spans="5:7">
      <c r="E297" s="1"/>
      <c r="F297" s="1"/>
      <c r="G297" s="1"/>
    </row>
    <row r="298" spans="5:7">
      <c r="E298" s="1"/>
      <c r="F298" s="1"/>
      <c r="G298" s="1"/>
    </row>
    <row r="299" spans="5:7">
      <c r="E299" s="1"/>
      <c r="F299" s="1"/>
      <c r="G299" s="1"/>
    </row>
    <row r="300" spans="5:7">
      <c r="E300" s="1"/>
      <c r="F300" s="1"/>
      <c r="G300" s="1"/>
    </row>
    <row r="301" spans="5:7">
      <c r="E301" s="1"/>
      <c r="F301" s="1"/>
      <c r="G301" s="1"/>
    </row>
    <row r="302" spans="5:7">
      <c r="E302" s="1"/>
      <c r="F302" s="1"/>
      <c r="G302" s="1"/>
    </row>
    <row r="303" spans="5:7">
      <c r="E303" s="1"/>
      <c r="F303" s="1"/>
      <c r="G303" s="1"/>
    </row>
    <row r="304" spans="5:7">
      <c r="E304" s="1"/>
      <c r="F304" s="1"/>
      <c r="G304" s="1"/>
    </row>
    <row r="305" spans="5:7">
      <c r="E305" s="1"/>
      <c r="F305" s="1"/>
      <c r="G305" s="1"/>
    </row>
    <row r="306" spans="5:7">
      <c r="E306" s="1"/>
      <c r="F306" s="1"/>
      <c r="G306" s="1"/>
    </row>
    <row r="307" spans="5:7">
      <c r="E307" s="1"/>
      <c r="F307" s="1"/>
      <c r="G307" s="1"/>
    </row>
    <row r="308" spans="5:7">
      <c r="E308" s="1"/>
      <c r="F308" s="1"/>
      <c r="G308" s="1"/>
    </row>
    <row r="309" spans="5:7">
      <c r="E309" s="1"/>
      <c r="F309" s="1"/>
      <c r="G309" s="1"/>
    </row>
    <row r="310" spans="5:7">
      <c r="E310" s="1"/>
      <c r="F310" s="1"/>
      <c r="G310" s="1"/>
    </row>
    <row r="311" spans="5:7">
      <c r="E311" s="1"/>
      <c r="F311" s="1"/>
      <c r="G311" s="1"/>
    </row>
    <row r="312" spans="5:7">
      <c r="E312" s="1"/>
      <c r="F312" s="1"/>
      <c r="G312" s="1"/>
    </row>
    <row r="313" spans="5:7">
      <c r="E313" s="1"/>
      <c r="F313" s="1"/>
      <c r="G313" s="1"/>
    </row>
    <row r="314" spans="5:7">
      <c r="E314" s="1"/>
      <c r="F314" s="1"/>
      <c r="G314" s="1"/>
    </row>
    <row r="315" spans="5:7">
      <c r="E315" s="1"/>
      <c r="F315" s="1"/>
      <c r="G315" s="1"/>
    </row>
    <row r="316" spans="5:7">
      <c r="E316" s="1"/>
      <c r="F316" s="1"/>
      <c r="G316" s="1"/>
    </row>
    <row r="317" spans="5:7">
      <c r="E317" s="1"/>
      <c r="F317" s="1"/>
      <c r="G317" s="1"/>
    </row>
    <row r="318" spans="5:7">
      <c r="E318" s="1"/>
      <c r="F318" s="1"/>
      <c r="G318" s="1"/>
    </row>
    <row r="319" spans="5:7">
      <c r="E319" s="1"/>
      <c r="F319" s="1"/>
      <c r="G319" s="1"/>
    </row>
    <row r="320" spans="5:7">
      <c r="E320" s="1"/>
      <c r="F320" s="1"/>
      <c r="G320" s="1"/>
    </row>
    <row r="321" spans="5:7">
      <c r="E321" s="1"/>
      <c r="F321" s="1"/>
      <c r="G321" s="1"/>
    </row>
    <row r="322" spans="5:7">
      <c r="E322" s="1"/>
      <c r="F322" s="1"/>
      <c r="G322" s="1"/>
    </row>
    <row r="323" spans="5:7">
      <c r="E323" s="1"/>
      <c r="F323" s="1"/>
      <c r="G323" s="1"/>
    </row>
    <row r="324" spans="5:7">
      <c r="E324" s="1"/>
      <c r="F324" s="1"/>
      <c r="G324" s="1"/>
    </row>
    <row r="325" spans="5:7">
      <c r="E325" s="1"/>
      <c r="F325" s="1"/>
      <c r="G325" s="1"/>
    </row>
    <row r="326" spans="5:7">
      <c r="E326" s="1"/>
      <c r="F326" s="1"/>
      <c r="G326" s="1"/>
    </row>
    <row r="327" spans="5:7">
      <c r="E327" s="1"/>
      <c r="F327" s="1"/>
      <c r="G327" s="1"/>
    </row>
    <row r="328" spans="5:7">
      <c r="E328" s="1"/>
      <c r="F328" s="1"/>
      <c r="G328" s="1"/>
    </row>
    <row r="329" spans="5:7">
      <c r="E329" s="1"/>
      <c r="F329" s="1"/>
      <c r="G329" s="1"/>
    </row>
    <row r="330" spans="5:7">
      <c r="E330" s="1"/>
      <c r="F330" s="1"/>
      <c r="G330" s="1"/>
    </row>
    <row r="331" spans="5:7">
      <c r="E331" s="1"/>
      <c r="F331" s="1"/>
      <c r="G331" s="1"/>
    </row>
    <row r="332" spans="5:7">
      <c r="E332" s="1"/>
      <c r="F332" s="1"/>
      <c r="G332" s="1"/>
    </row>
    <row r="333" spans="5:7">
      <c r="E333" s="1"/>
      <c r="F333" s="1"/>
      <c r="G333" s="1"/>
    </row>
    <row r="334" spans="5:7">
      <c r="E334" s="1"/>
      <c r="F334" s="1"/>
      <c r="G334" s="1"/>
    </row>
    <row r="335" spans="5:7">
      <c r="E335" s="1"/>
      <c r="F335" s="1"/>
      <c r="G335" s="1"/>
    </row>
    <row r="336" spans="5:7">
      <c r="E336" s="1"/>
      <c r="F336" s="1"/>
      <c r="G336" s="1"/>
    </row>
    <row r="337" spans="5:7">
      <c r="E337" s="1"/>
      <c r="F337" s="1"/>
      <c r="G337" s="1"/>
    </row>
    <row r="338" spans="5:7">
      <c r="E338" s="1"/>
      <c r="F338" s="1"/>
      <c r="G338" s="1"/>
    </row>
    <row r="339" spans="5:7">
      <c r="E339" s="1"/>
      <c r="F339" s="1"/>
      <c r="G339" s="1"/>
    </row>
    <row r="340" spans="5:7">
      <c r="E340" s="1"/>
      <c r="F340" s="1"/>
      <c r="G340" s="1"/>
    </row>
    <row r="341" spans="5:7">
      <c r="E341" s="1"/>
      <c r="F341" s="1"/>
      <c r="G341" s="1"/>
    </row>
    <row r="342" spans="5:7">
      <c r="E342" s="1"/>
      <c r="F342" s="1"/>
      <c r="G342" s="1"/>
    </row>
    <row r="343" spans="5:7">
      <c r="E343" s="1"/>
      <c r="F343" s="1"/>
      <c r="G343" s="1"/>
    </row>
    <row r="344" spans="5:7">
      <c r="E344" s="1"/>
      <c r="F344" s="1"/>
      <c r="G344" s="1"/>
    </row>
    <row r="345" spans="5:7">
      <c r="E345" s="1"/>
      <c r="F345" s="1"/>
      <c r="G345" s="1"/>
    </row>
    <row r="346" spans="5:7">
      <c r="E346" s="1"/>
      <c r="F346" s="1"/>
      <c r="G346" s="1"/>
    </row>
    <row r="347" spans="5:7">
      <c r="E347" s="1"/>
      <c r="F347" s="1"/>
      <c r="G347" s="1"/>
    </row>
    <row r="348" spans="5:7">
      <c r="E348" s="1"/>
      <c r="F348" s="1"/>
      <c r="G348" s="1"/>
    </row>
    <row r="349" spans="5:7">
      <c r="E349" s="1"/>
      <c r="F349" s="1"/>
      <c r="G349" s="1"/>
    </row>
    <row r="350" spans="5:7">
      <c r="E350" s="1"/>
      <c r="F350" s="1"/>
      <c r="G350" s="1"/>
    </row>
    <row r="351" spans="5:7">
      <c r="E351" s="1"/>
      <c r="F351" s="1"/>
      <c r="G351" s="1"/>
    </row>
    <row r="352" spans="5:7">
      <c r="E352" s="1"/>
      <c r="F352" s="1"/>
      <c r="G352" s="1"/>
    </row>
    <row r="353" spans="5:7">
      <c r="E353" s="1"/>
      <c r="F353" s="1"/>
      <c r="G353" s="1"/>
    </row>
    <row r="354" spans="5:7">
      <c r="E354" s="1"/>
      <c r="F354" s="1"/>
      <c r="G354" s="1"/>
    </row>
    <row r="355" spans="5:7">
      <c r="E355" s="1"/>
      <c r="F355" s="1"/>
      <c r="G355" s="1"/>
    </row>
    <row r="356" spans="5:7">
      <c r="E356" s="1"/>
      <c r="F356" s="1"/>
      <c r="G356" s="1"/>
    </row>
    <row r="357" spans="5:7">
      <c r="E357" s="1"/>
      <c r="F357" s="1"/>
      <c r="G357" s="1"/>
    </row>
    <row r="358" spans="5:7">
      <c r="E358" s="1"/>
      <c r="F358" s="1"/>
      <c r="G358" s="1"/>
    </row>
    <row r="359" spans="5:7">
      <c r="E359" s="1"/>
      <c r="F359" s="1"/>
      <c r="G359" s="1"/>
    </row>
    <row r="360" spans="5:7">
      <c r="E360" s="1"/>
      <c r="F360" s="1"/>
      <c r="G360" s="1"/>
    </row>
    <row r="361" spans="5:7">
      <c r="E361" s="1"/>
      <c r="F361" s="1"/>
      <c r="G361" s="1"/>
    </row>
    <row r="362" spans="5:7">
      <c r="E362" s="1"/>
      <c r="F362" s="1"/>
      <c r="G362" s="1"/>
    </row>
    <row r="363" spans="5:7">
      <c r="E363" s="1"/>
      <c r="F363" s="1"/>
      <c r="G363" s="1"/>
    </row>
    <row r="364" spans="5:7">
      <c r="E364" s="1"/>
      <c r="F364" s="1"/>
      <c r="G364" s="1"/>
    </row>
    <row r="365" spans="5:7">
      <c r="E365" s="1"/>
      <c r="F365" s="1"/>
      <c r="G365" s="1"/>
    </row>
    <row r="366" spans="5:7">
      <c r="E366" s="1"/>
      <c r="F366" s="1"/>
      <c r="G366" s="1"/>
    </row>
    <row r="367" spans="5:7">
      <c r="E367" s="1"/>
      <c r="F367" s="1"/>
      <c r="G367" s="1"/>
    </row>
    <row r="368" spans="5:7">
      <c r="E368" s="1"/>
      <c r="F368" s="1"/>
      <c r="G368" s="1"/>
    </row>
    <row r="369" spans="5:7">
      <c r="E369" s="1"/>
      <c r="F369" s="1"/>
      <c r="G369" s="1"/>
    </row>
    <row r="370" spans="5:7">
      <c r="E370" s="1"/>
      <c r="F370" s="1"/>
      <c r="G370" s="1"/>
    </row>
    <row r="371" spans="5:7">
      <c r="E371" s="1"/>
      <c r="F371" s="1"/>
      <c r="G371" s="1"/>
    </row>
    <row r="372" spans="5:7">
      <c r="E372" s="1"/>
      <c r="F372" s="1"/>
      <c r="G372" s="1"/>
    </row>
    <row r="373" spans="5:7">
      <c r="E373" s="1"/>
      <c r="F373" s="1"/>
      <c r="G373" s="1"/>
    </row>
    <row r="374" spans="5:7">
      <c r="E374" s="1"/>
      <c r="F374" s="1"/>
      <c r="G374" s="1"/>
    </row>
    <row r="375" spans="5:7">
      <c r="E375" s="1"/>
      <c r="F375" s="1"/>
      <c r="G375" s="1"/>
    </row>
    <row r="376" spans="5:7">
      <c r="E376" s="1"/>
      <c r="F376" s="1"/>
      <c r="G376" s="1"/>
    </row>
    <row r="377" spans="5:7">
      <c r="E377" s="1"/>
      <c r="F377" s="1"/>
      <c r="G377" s="1"/>
    </row>
    <row r="378" spans="5:7">
      <c r="E378" s="1"/>
      <c r="F378" s="1"/>
      <c r="G378" s="1"/>
    </row>
    <row r="379" spans="5:7">
      <c r="E379" s="1"/>
      <c r="F379" s="1"/>
      <c r="G379" s="1"/>
    </row>
    <row r="380" spans="5:7">
      <c r="E380" s="1"/>
      <c r="F380" s="1"/>
      <c r="G380" s="1"/>
    </row>
    <row r="381" spans="5:7">
      <c r="E381" s="1"/>
      <c r="F381" s="1"/>
      <c r="G381" s="1"/>
    </row>
    <row r="382" spans="5:7">
      <c r="E382" s="1"/>
      <c r="F382" s="1"/>
      <c r="G382" s="1"/>
    </row>
    <row r="383" spans="5:7">
      <c r="E383" s="1"/>
      <c r="F383" s="1"/>
      <c r="G383" s="1"/>
    </row>
    <row r="384" spans="5:7">
      <c r="E384" s="1"/>
      <c r="F384" s="1"/>
      <c r="G384" s="1"/>
    </row>
    <row r="385" spans="5:7">
      <c r="E385" s="1"/>
      <c r="F385" s="1"/>
      <c r="G385" s="1"/>
    </row>
    <row r="386" spans="5:7">
      <c r="E386" s="1"/>
      <c r="F386" s="1"/>
      <c r="G386" s="1"/>
    </row>
    <row r="387" spans="5:7">
      <c r="E387" s="1"/>
      <c r="F387" s="1"/>
      <c r="G387" s="1"/>
    </row>
    <row r="388" spans="5:7">
      <c r="E388" s="1"/>
      <c r="F388" s="1"/>
      <c r="G388" s="1"/>
    </row>
    <row r="389" spans="5:7">
      <c r="E389" s="1"/>
      <c r="F389" s="1"/>
      <c r="G389" s="1"/>
    </row>
    <row r="390" spans="5:7">
      <c r="E390" s="1"/>
      <c r="F390" s="1"/>
      <c r="G390" s="1"/>
    </row>
    <row r="391" spans="5:7">
      <c r="E391" s="1"/>
      <c r="F391" s="1"/>
      <c r="G391" s="1"/>
    </row>
    <row r="392" spans="5:7">
      <c r="E392" s="1"/>
      <c r="F392" s="1"/>
      <c r="G392" s="1"/>
    </row>
    <row r="393" spans="5:7">
      <c r="E393" s="1"/>
      <c r="F393" s="1"/>
      <c r="G393" s="1"/>
    </row>
    <row r="394" spans="5:7">
      <c r="E394" s="1"/>
      <c r="F394" s="1"/>
      <c r="G394" s="1"/>
    </row>
    <row r="395" spans="5:7">
      <c r="E395" s="1"/>
      <c r="F395" s="1"/>
      <c r="G395" s="1"/>
    </row>
    <row r="396" spans="5:7">
      <c r="E396" s="1"/>
      <c r="F396" s="1"/>
      <c r="G396" s="1"/>
    </row>
    <row r="397" spans="5:7">
      <c r="E397" s="1"/>
      <c r="F397" s="1"/>
      <c r="G397" s="1"/>
    </row>
    <row r="398" spans="5:7">
      <c r="E398" s="1"/>
      <c r="F398" s="1"/>
      <c r="G398" s="1"/>
    </row>
    <row r="399" spans="5:7">
      <c r="E399" s="1"/>
      <c r="F399" s="1"/>
      <c r="G399" s="1"/>
    </row>
    <row r="400" spans="5:7">
      <c r="E400" s="1"/>
      <c r="F400" s="1"/>
      <c r="G400" s="1"/>
    </row>
    <row r="401" spans="5:7">
      <c r="E401" s="1"/>
      <c r="F401" s="1"/>
      <c r="G401" s="1"/>
    </row>
    <row r="402" spans="5:7">
      <c r="E402" s="1"/>
      <c r="F402" s="1"/>
      <c r="G402" s="1"/>
    </row>
    <row r="403" spans="5:7">
      <c r="E403" s="1"/>
      <c r="F403" s="1"/>
      <c r="G403" s="1"/>
    </row>
    <row r="404" spans="5:7">
      <c r="E404" s="1"/>
      <c r="F404" s="1"/>
      <c r="G404" s="1"/>
    </row>
    <row r="405" spans="5:7">
      <c r="E405" s="1"/>
      <c r="F405" s="1"/>
      <c r="G405" s="1"/>
    </row>
    <row r="406" spans="5:7">
      <c r="E406" s="1"/>
      <c r="F406" s="1"/>
      <c r="G406" s="1"/>
    </row>
    <row r="407" spans="5:7">
      <c r="E407" s="1"/>
      <c r="F407" s="1"/>
      <c r="G407" s="1"/>
    </row>
    <row r="408" spans="5:7">
      <c r="E408" s="1"/>
      <c r="F408" s="1"/>
      <c r="G408" s="1"/>
    </row>
    <row r="409" spans="5:7">
      <c r="E409" s="1"/>
      <c r="F409" s="1"/>
      <c r="G409" s="1"/>
    </row>
    <row r="410" spans="5:7">
      <c r="E410" s="1"/>
      <c r="F410" s="1"/>
      <c r="G410" s="1"/>
    </row>
    <row r="411" spans="5:7">
      <c r="E411" s="1"/>
      <c r="F411" s="1"/>
      <c r="G411" s="1"/>
    </row>
    <row r="412" spans="5:7">
      <c r="E412" s="1"/>
      <c r="F412" s="1"/>
      <c r="G412" s="1"/>
    </row>
    <row r="413" spans="5:7">
      <c r="E413" s="1"/>
      <c r="F413" s="1"/>
      <c r="G413" s="1"/>
    </row>
    <row r="414" spans="5:7">
      <c r="E414" s="1"/>
      <c r="F414" s="1"/>
      <c r="G414" s="1"/>
    </row>
    <row r="415" spans="5:7">
      <c r="E415" s="1"/>
      <c r="F415" s="1"/>
      <c r="G415" s="1"/>
    </row>
    <row r="416" spans="5:7">
      <c r="E416" s="1"/>
      <c r="F416" s="1"/>
      <c r="G416" s="1"/>
    </row>
    <row r="417" spans="5:7">
      <c r="E417" s="1"/>
      <c r="F417" s="1"/>
      <c r="G417" s="1"/>
    </row>
    <row r="418" spans="5:7">
      <c r="E418" s="1"/>
      <c r="F418" s="1"/>
      <c r="G418" s="1"/>
    </row>
    <row r="419" spans="5:7">
      <c r="E419" s="1"/>
      <c r="F419" s="1"/>
      <c r="G419" s="1"/>
    </row>
    <row r="420" spans="5:7">
      <c r="E420" s="1"/>
      <c r="F420" s="1"/>
      <c r="G420" s="1"/>
    </row>
    <row r="421" spans="5:7">
      <c r="E421" s="1"/>
      <c r="F421" s="1"/>
      <c r="G421" s="1"/>
    </row>
    <row r="422" spans="5:7">
      <c r="E422" s="1"/>
      <c r="F422" s="1"/>
      <c r="G422" s="1"/>
    </row>
    <row r="423" spans="5:7">
      <c r="E423" s="1"/>
      <c r="F423" s="1"/>
      <c r="G423" s="1"/>
    </row>
    <row r="424" spans="5:7">
      <c r="E424" s="1"/>
      <c r="F424" s="1"/>
      <c r="G424" s="1"/>
    </row>
    <row r="425" spans="5:7">
      <c r="E425" s="1"/>
      <c r="F425" s="1"/>
      <c r="G425" s="1"/>
    </row>
    <row r="426" spans="5:7">
      <c r="E426" s="1"/>
      <c r="F426" s="1"/>
      <c r="G426" s="1"/>
    </row>
    <row r="427" spans="5:7">
      <c r="E427" s="1"/>
      <c r="F427" s="1"/>
      <c r="G427" s="1"/>
    </row>
    <row r="428" spans="5:7">
      <c r="E428" s="1"/>
      <c r="F428" s="1"/>
      <c r="G428" s="1"/>
    </row>
    <row r="429" spans="5:7">
      <c r="E429" s="1"/>
      <c r="F429" s="1"/>
      <c r="G429" s="1"/>
    </row>
    <row r="430" spans="5:7">
      <c r="E430" s="1"/>
      <c r="F430" s="1"/>
      <c r="G430" s="1"/>
    </row>
    <row r="431" spans="5:7">
      <c r="E431" s="1"/>
      <c r="F431" s="1"/>
      <c r="G431" s="1"/>
    </row>
    <row r="432" spans="5:7">
      <c r="E432" s="1"/>
      <c r="F432" s="1"/>
      <c r="G432" s="1"/>
    </row>
    <row r="433" spans="5:7">
      <c r="E433" s="1"/>
      <c r="F433" s="1"/>
      <c r="G433" s="1"/>
    </row>
    <row r="434" spans="5:7">
      <c r="E434" s="1"/>
      <c r="F434" s="1"/>
      <c r="G434" s="1"/>
    </row>
    <row r="435" spans="5:7">
      <c r="E435" s="1"/>
      <c r="F435" s="1"/>
      <c r="G435" s="1"/>
    </row>
    <row r="436" spans="5:7">
      <c r="E436" s="1"/>
      <c r="F436" s="1"/>
      <c r="G436" s="1"/>
    </row>
    <row r="437" spans="5:7">
      <c r="E437" s="1"/>
      <c r="F437" s="1"/>
      <c r="G437" s="1"/>
    </row>
    <row r="438" spans="5:7">
      <c r="E438" s="1"/>
      <c r="F438" s="1"/>
      <c r="G438" s="1"/>
    </row>
    <row r="439" spans="5:7">
      <c r="E439" s="1"/>
      <c r="F439" s="1"/>
      <c r="G439" s="1"/>
    </row>
    <row r="440" spans="5:7">
      <c r="E440" s="1"/>
      <c r="F440" s="1"/>
      <c r="G440" s="1"/>
    </row>
    <row r="441" spans="5:7">
      <c r="E441" s="1"/>
      <c r="F441" s="1"/>
      <c r="G441" s="1"/>
    </row>
    <row r="442" spans="5:7">
      <c r="E442" s="1"/>
      <c r="F442" s="1"/>
      <c r="G442" s="1"/>
    </row>
    <row r="443" spans="5:7">
      <c r="E443" s="1"/>
      <c r="F443" s="1"/>
      <c r="G443" s="1"/>
    </row>
    <row r="444" spans="5:7">
      <c r="E444" s="1"/>
      <c r="F444" s="1"/>
      <c r="G444" s="1"/>
    </row>
    <row r="445" spans="5:7">
      <c r="E445" s="1"/>
      <c r="F445" s="1"/>
      <c r="G445" s="1"/>
    </row>
    <row r="446" spans="5:7">
      <c r="E446" s="1"/>
      <c r="F446" s="1"/>
      <c r="G446" s="1"/>
    </row>
    <row r="447" spans="5:7">
      <c r="E447" s="1"/>
      <c r="F447" s="1"/>
      <c r="G447" s="1"/>
    </row>
    <row r="448" spans="5:7">
      <c r="E448" s="1"/>
      <c r="F448" s="1"/>
      <c r="G448" s="1"/>
    </row>
    <row r="449" spans="5:7">
      <c r="E449" s="1"/>
      <c r="F449" s="1"/>
      <c r="G449" s="1"/>
    </row>
    <row r="450" spans="5:7">
      <c r="E450" s="1"/>
      <c r="F450" s="1"/>
      <c r="G450" s="1"/>
    </row>
    <row r="451" spans="5:7">
      <c r="E451" s="1"/>
      <c r="F451" s="1"/>
      <c r="G451" s="1"/>
    </row>
    <row r="452" spans="5:7">
      <c r="E452" s="1"/>
      <c r="F452" s="1"/>
      <c r="G452" s="1"/>
    </row>
    <row r="453" spans="5:7">
      <c r="E453" s="1"/>
      <c r="F453" s="1"/>
      <c r="G453" s="1"/>
    </row>
    <row r="454" spans="5:7">
      <c r="E454" s="1"/>
      <c r="F454" s="1"/>
      <c r="G454" s="1"/>
    </row>
    <row r="455" spans="5:7">
      <c r="E455" s="1"/>
      <c r="F455" s="1"/>
      <c r="G455" s="1"/>
    </row>
    <row r="456" spans="5:7">
      <c r="E456" s="1"/>
      <c r="F456" s="1"/>
      <c r="G456" s="1"/>
    </row>
    <row r="457" spans="5:7">
      <c r="E457" s="1"/>
      <c r="F457" s="1"/>
      <c r="G457" s="1"/>
    </row>
    <row r="458" spans="5:7">
      <c r="E458" s="1"/>
      <c r="F458" s="1"/>
      <c r="G458" s="1"/>
    </row>
    <row r="459" spans="5:7">
      <c r="E459" s="1"/>
      <c r="F459" s="1"/>
      <c r="G459" s="1"/>
    </row>
    <row r="460" spans="5:7">
      <c r="E460" s="1"/>
      <c r="F460" s="1"/>
      <c r="G460" s="1"/>
    </row>
    <row r="461" spans="5:7">
      <c r="E461" s="1"/>
      <c r="F461" s="1"/>
      <c r="G461" s="1"/>
    </row>
    <row r="462" spans="5:7">
      <c r="E462" s="1"/>
      <c r="F462" s="1"/>
      <c r="G462" s="1"/>
    </row>
    <row r="463" spans="5:7">
      <c r="E463" s="1"/>
      <c r="F463" s="1"/>
      <c r="G463" s="1"/>
    </row>
    <row r="464" spans="5:7">
      <c r="E464" s="1"/>
      <c r="F464" s="1"/>
      <c r="G464" s="1"/>
    </row>
    <row r="465" spans="5:7">
      <c r="E465" s="1"/>
      <c r="F465" s="1"/>
      <c r="G465" s="1"/>
    </row>
    <row r="466" spans="5:7">
      <c r="E466" s="1"/>
      <c r="F466" s="1"/>
      <c r="G466" s="1"/>
    </row>
    <row r="467" spans="5:7">
      <c r="E467" s="1"/>
      <c r="F467" s="1"/>
      <c r="G467" s="1"/>
    </row>
    <row r="468" spans="5:7">
      <c r="E468" s="1"/>
      <c r="F468" s="1"/>
      <c r="G468" s="1"/>
    </row>
    <row r="469" spans="5:7">
      <c r="E469" s="1"/>
      <c r="F469" s="1"/>
      <c r="G469" s="1"/>
    </row>
    <row r="470" spans="5:7">
      <c r="E470" s="1"/>
      <c r="F470" s="1"/>
      <c r="G470" s="1"/>
    </row>
    <row r="471" spans="5:7">
      <c r="E471" s="1"/>
      <c r="F471" s="1"/>
      <c r="G471" s="1"/>
    </row>
    <row r="472" spans="5:7">
      <c r="E472" s="1"/>
      <c r="F472" s="1"/>
      <c r="G472" s="1"/>
    </row>
    <row r="473" spans="5:7">
      <c r="E473" s="1"/>
      <c r="F473" s="1"/>
      <c r="G473" s="1"/>
    </row>
    <row r="474" spans="5:7">
      <c r="E474" s="1"/>
      <c r="F474" s="1"/>
      <c r="G474" s="1"/>
    </row>
    <row r="475" spans="5:7">
      <c r="E475" s="1"/>
      <c r="F475" s="1"/>
      <c r="G475" s="1"/>
    </row>
    <row r="476" spans="5:7">
      <c r="E476" s="1"/>
      <c r="F476" s="1"/>
      <c r="G476" s="1"/>
    </row>
    <row r="477" spans="5:7">
      <c r="E477" s="1"/>
      <c r="F477" s="1"/>
      <c r="G477" s="1"/>
    </row>
    <row r="478" spans="5:7">
      <c r="E478" s="1"/>
      <c r="F478" s="1"/>
      <c r="G478" s="1"/>
    </row>
    <row r="479" spans="5:7">
      <c r="E479" s="1"/>
      <c r="F479" s="1"/>
      <c r="G479" s="1"/>
    </row>
    <row r="480" spans="5:7">
      <c r="E480" s="1"/>
      <c r="F480" s="1"/>
      <c r="G480" s="1"/>
    </row>
    <row r="481" spans="5:7">
      <c r="E481" s="1"/>
      <c r="F481" s="1"/>
      <c r="G481" s="1"/>
    </row>
    <row r="482" spans="5:7">
      <c r="E482" s="1"/>
      <c r="F482" s="1"/>
      <c r="G482" s="1"/>
    </row>
    <row r="483" spans="5:7">
      <c r="E483" s="1"/>
      <c r="F483" s="1"/>
      <c r="G483" s="1"/>
    </row>
    <row r="484" spans="5:7">
      <c r="E484" s="1"/>
      <c r="F484" s="1"/>
      <c r="G484" s="1"/>
    </row>
    <row r="485" spans="5:7">
      <c r="E485" s="1"/>
      <c r="F485" s="1"/>
      <c r="G485" s="1"/>
    </row>
    <row r="486" spans="5:7">
      <c r="E486" s="1"/>
      <c r="F486" s="1"/>
      <c r="G486" s="1"/>
    </row>
    <row r="487" spans="5:7">
      <c r="E487" s="1"/>
      <c r="F487" s="1"/>
      <c r="G487" s="1"/>
    </row>
    <row r="488" spans="5:7">
      <c r="E488" s="1"/>
      <c r="F488" s="1"/>
      <c r="G488" s="1"/>
    </row>
    <row r="489" spans="5:7">
      <c r="E489" s="1"/>
      <c r="F489" s="1"/>
      <c r="G489" s="1"/>
    </row>
    <row r="490" spans="5:7">
      <c r="E490" s="1"/>
      <c r="F490" s="1"/>
      <c r="G490" s="1"/>
    </row>
    <row r="491" spans="5:7">
      <c r="E491" s="1"/>
      <c r="F491" s="1"/>
      <c r="G491" s="1"/>
    </row>
    <row r="492" spans="5:7">
      <c r="E492" s="1"/>
      <c r="F492" s="1"/>
      <c r="G492" s="1"/>
    </row>
    <row r="493" spans="5:7">
      <c r="E493" s="1"/>
      <c r="F493" s="1"/>
      <c r="G493" s="1"/>
    </row>
    <row r="494" spans="5:7">
      <c r="E494" s="1"/>
      <c r="F494" s="1"/>
      <c r="G494" s="1"/>
    </row>
    <row r="495" spans="5:7">
      <c r="E495" s="1"/>
      <c r="F495" s="1"/>
      <c r="G495" s="1"/>
    </row>
    <row r="496" spans="5:7">
      <c r="E496" s="1"/>
      <c r="F496" s="1"/>
      <c r="G496" s="1"/>
    </row>
    <row r="497" spans="5:7">
      <c r="E497" s="1"/>
      <c r="F497" s="1"/>
      <c r="G497" s="1"/>
    </row>
    <row r="498" spans="5:7">
      <c r="E498" s="1"/>
      <c r="F498" s="1"/>
      <c r="G498" s="1"/>
    </row>
    <row r="499" spans="5:7">
      <c r="E499" s="1"/>
      <c r="F499" s="1"/>
      <c r="G499" s="1"/>
    </row>
    <row r="500" spans="5:7">
      <c r="E500" s="1"/>
      <c r="F500" s="1"/>
      <c r="G500" s="1"/>
    </row>
    <row r="501" spans="5:7">
      <c r="E501" s="1"/>
      <c r="F501" s="1"/>
      <c r="G501" s="1"/>
    </row>
    <row r="502" spans="5:7">
      <c r="E502" s="1"/>
      <c r="F502" s="1"/>
      <c r="G502" s="1"/>
    </row>
    <row r="503" spans="5:7">
      <c r="E503" s="1"/>
      <c r="F503" s="1"/>
      <c r="G503" s="1"/>
    </row>
    <row r="504" spans="5:7">
      <c r="E504" s="1"/>
      <c r="F504" s="1"/>
      <c r="G504" s="1"/>
    </row>
    <row r="505" spans="5:7">
      <c r="E505" s="1"/>
      <c r="F505" s="1"/>
      <c r="G505" s="1"/>
    </row>
    <row r="506" spans="5:7">
      <c r="E506" s="1"/>
      <c r="F506" s="1"/>
      <c r="G506" s="1"/>
    </row>
    <row r="507" spans="5:7">
      <c r="E507" s="1"/>
      <c r="F507" s="1"/>
      <c r="G507" s="1"/>
    </row>
    <row r="508" spans="5:7">
      <c r="E508" s="1"/>
      <c r="F508" s="1"/>
      <c r="G508" s="1"/>
    </row>
    <row r="509" spans="5:7">
      <c r="E509" s="1"/>
      <c r="F509" s="1"/>
      <c r="G509" s="1"/>
    </row>
    <row r="510" spans="5:7">
      <c r="E510" s="1"/>
      <c r="F510" s="1"/>
      <c r="G510" s="1"/>
    </row>
    <row r="511" spans="5:7">
      <c r="E511" s="1"/>
      <c r="F511" s="1"/>
      <c r="G511" s="1"/>
    </row>
    <row r="512" spans="5:7">
      <c r="E512" s="1"/>
      <c r="F512" s="1"/>
      <c r="G512" s="1"/>
    </row>
    <row r="513" spans="5:7">
      <c r="E513" s="1"/>
      <c r="F513" s="1"/>
      <c r="G513" s="1"/>
    </row>
    <row r="514" spans="5:7">
      <c r="E514" s="1"/>
      <c r="F514" s="1"/>
      <c r="G514" s="1"/>
    </row>
    <row r="515" spans="5:7">
      <c r="E515" s="1"/>
      <c r="F515" s="1"/>
      <c r="G515" s="1"/>
    </row>
    <row r="516" spans="5:7">
      <c r="E516" s="1"/>
      <c r="F516" s="1"/>
      <c r="G516" s="1"/>
    </row>
    <row r="517" spans="5:7">
      <c r="E517" s="1"/>
      <c r="F517" s="1"/>
      <c r="G517" s="1"/>
    </row>
    <row r="518" spans="5:7">
      <c r="E518" s="1"/>
      <c r="F518" s="1"/>
      <c r="G518" s="1"/>
    </row>
    <row r="519" spans="5:7">
      <c r="E519" s="1"/>
      <c r="F519" s="1"/>
      <c r="G519" s="1"/>
    </row>
    <row r="520" spans="5:7">
      <c r="E520" s="1"/>
      <c r="F520" s="1"/>
      <c r="G520" s="1"/>
    </row>
    <row r="521" spans="5:7">
      <c r="E521" s="1"/>
      <c r="F521" s="1"/>
      <c r="G521" s="1"/>
    </row>
    <row r="522" spans="5:7">
      <c r="E522" s="1"/>
      <c r="F522" s="1"/>
      <c r="G522" s="1"/>
    </row>
    <row r="523" spans="5:7">
      <c r="E523" s="1"/>
      <c r="F523" s="1"/>
      <c r="G523" s="1"/>
    </row>
    <row r="524" spans="5:7">
      <c r="E524" s="1"/>
      <c r="F524" s="1"/>
      <c r="G524" s="1"/>
    </row>
    <row r="525" spans="5:7">
      <c r="E525" s="1"/>
      <c r="F525" s="1"/>
      <c r="G525" s="1"/>
    </row>
    <row r="526" spans="5:7">
      <c r="E526" s="1"/>
      <c r="F526" s="1"/>
      <c r="G526" s="1"/>
    </row>
    <row r="527" spans="5:7">
      <c r="E527" s="1"/>
      <c r="F527" s="1"/>
      <c r="G527" s="1"/>
    </row>
    <row r="528" spans="5:7">
      <c r="E528" s="1"/>
      <c r="F528" s="1"/>
      <c r="G528" s="1"/>
    </row>
    <row r="529" spans="5:7">
      <c r="E529" s="1"/>
      <c r="F529" s="1"/>
      <c r="G529" s="1"/>
    </row>
    <row r="530" spans="5:7">
      <c r="E530" s="1"/>
      <c r="F530" s="1"/>
      <c r="G530" s="1"/>
    </row>
    <row r="531" spans="5:7">
      <c r="E531" s="1"/>
      <c r="F531" s="1"/>
      <c r="G531" s="1"/>
    </row>
  </sheetData>
  <mergeCells count="53">
    <mergeCell ref="C116:E116"/>
    <mergeCell ref="C117:E117"/>
    <mergeCell ref="C118:E118"/>
    <mergeCell ref="F116:G116"/>
    <mergeCell ref="F117:G117"/>
    <mergeCell ref="F118:G118"/>
    <mergeCell ref="B110:E110"/>
    <mergeCell ref="C111:E111"/>
    <mergeCell ref="C112:E112"/>
    <mergeCell ref="C113:E113"/>
    <mergeCell ref="C114:E114"/>
    <mergeCell ref="C95:G95"/>
    <mergeCell ref="C105:E105"/>
    <mergeCell ref="C106:E106"/>
    <mergeCell ref="C107:E107"/>
    <mergeCell ref="F109:G109"/>
    <mergeCell ref="B109:E109"/>
    <mergeCell ref="A88:G89"/>
    <mergeCell ref="A90:G91"/>
    <mergeCell ref="A92:B92"/>
    <mergeCell ref="E93:E94"/>
    <mergeCell ref="F93:G93"/>
    <mergeCell ref="C73:G73"/>
    <mergeCell ref="C82:E82"/>
    <mergeCell ref="C83:E83"/>
    <mergeCell ref="C84:E84"/>
    <mergeCell ref="A86:G87"/>
    <mergeCell ref="A66:G67"/>
    <mergeCell ref="A68:G69"/>
    <mergeCell ref="A70:B70"/>
    <mergeCell ref="E71:E72"/>
    <mergeCell ref="F71:G71"/>
    <mergeCell ref="C43:G43"/>
    <mergeCell ref="C60:E60"/>
    <mergeCell ref="C61:E61"/>
    <mergeCell ref="C62:E62"/>
    <mergeCell ref="A64:G65"/>
    <mergeCell ref="A36:G37"/>
    <mergeCell ref="A38:G39"/>
    <mergeCell ref="A40:B40"/>
    <mergeCell ref="E41:E42"/>
    <mergeCell ref="F41:G41"/>
    <mergeCell ref="A5:G6"/>
    <mergeCell ref="A7:G8"/>
    <mergeCell ref="A9:G10"/>
    <mergeCell ref="A11:B11"/>
    <mergeCell ref="E12:E13"/>
    <mergeCell ref="C31:E31"/>
    <mergeCell ref="C32:E32"/>
    <mergeCell ref="C14:G14"/>
    <mergeCell ref="C30:E30"/>
    <mergeCell ref="F12:G12"/>
    <mergeCell ref="A34:G35"/>
  </mergeCells>
  <phoneticPr fontId="0" type="noConversion"/>
  <pageMargins left="0.11811023622047245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Samata</dc:creator>
  <cp:lastModifiedBy>SAULIUS LISAUSKAS</cp:lastModifiedBy>
  <cp:lastPrinted>2025-05-01T18:18:32Z</cp:lastPrinted>
  <dcterms:created xsi:type="dcterms:W3CDTF">2004-10-14T07:30:02Z</dcterms:created>
  <dcterms:modified xsi:type="dcterms:W3CDTF">2025-05-01T19:09:19Z</dcterms:modified>
</cp:coreProperties>
</file>