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https://taurage-my.sharepoint.com/personal/agne_gendroliene_taurage_lt/Documents/Darbalaukis/PIRKIMAI/05 12 Mokymosi priemonės PUG  ir 4 kl 05 26/Konkursui/"/>
    </mc:Choice>
  </mc:AlternateContent>
  <xr:revisionPtr revIDLastSave="9" documentId="13_ncr:1_{E51B7FB3-CCA5-48DE-8E89-031C03A5BAB0}" xr6:coauthVersionLast="47" xr6:coauthVersionMax="47" xr10:uidLastSave="{A359A90E-940F-42DE-B130-BDAF3401FFE5}"/>
  <bookViews>
    <workbookView xWindow="-120" yWindow="-120" windowWidth="29040" windowHeight="15720" xr2:uid="{D23D4027-3FB8-405F-AB14-0BCF778BA446}"/>
  </bookViews>
  <sheets>
    <sheet name="Pirma pirkimo dalis"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29" i="1" l="1"/>
  <c r="G30" i="1" s="1"/>
  <c r="G31" i="1" l="1"/>
  <c r="G32" i="1" s="1"/>
</calcChain>
</file>

<file path=xl/sharedStrings.xml><?xml version="1.0" encoding="utf-8"?>
<sst xmlns="http://schemas.openxmlformats.org/spreadsheetml/2006/main" count="100" uniqueCount="78">
  <si>
    <t>Eil. Nr.</t>
  </si>
  <si>
    <t>Mato vnt.</t>
  </si>
  <si>
    <t xml:space="preserve"> PASTABOS:</t>
  </si>
  <si>
    <t xml:space="preserve">                                 </t>
  </si>
  <si>
    <t>Apimtis/ kiekiai</t>
  </si>
  <si>
    <t xml:space="preserve">4. Tiekėjas, teikdamas pasiūlymą, yra atsakingas už išsamų pirkimo dokumentų išnagrinėjimą ir teisingą pasiūlymo pateikimą, įskaitant ir visų šio priedo formulių peržiūrą, naudojimą, skaičiavimų atlikimą. Formulės pateikiamos tik siekiant supaprastinti pasiūlymo pateikimą. </t>
  </si>
  <si>
    <t>PVM  (____ proc.) Eur:</t>
  </si>
  <si>
    <t>5. Automatiškai skaičiuojamas 21 % PVM tarifas. Jei tiekėjas moka kitokį PVM tarifą ar išvis jo nemoka, jis į formulę turi pats įrašyti jam taikomą tarifo dydį.</t>
  </si>
  <si>
    <r>
      <t>Mato vieneto įkainis Eur be PVM</t>
    </r>
    <r>
      <rPr>
        <sz val="10"/>
        <rFont val="Arial"/>
        <family val="2"/>
        <charset val="186"/>
      </rPr>
      <t xml:space="preserve"> /pildo tiekėjas/</t>
    </r>
  </si>
  <si>
    <t xml:space="preserve">3. Nurodyta bendra pasiūlymo palyginamoji kaina bus panaudota tiekėjo pasiūlymo ekonominio naudingumui nustatyti. </t>
  </si>
  <si>
    <t>Pirkimo specialiųjų sąlygų 2 priedo 
„Techninė specifikacija“ I pirkimo daliai priedas</t>
  </si>
  <si>
    <t>PERKAMŲ PREKIŲ APRAŠYMAS IR ĮKAINIAI (I)</t>
  </si>
  <si>
    <t>Prekė</t>
  </si>
  <si>
    <t xml:space="preserve">Prekės aprašymas </t>
  </si>
  <si>
    <t>1-ai klasei linijomis. Ryškiomis linijomis, su vidinėmis ir išorinėmis paraštėmis. Popierius turi būti storesnis ir kietesnis, ne mažiau kaip 90 g/m²</t>
  </si>
  <si>
    <t>Sąsiuvinis matematikai</t>
  </si>
  <si>
    <t>Sąsiuvinis lietuvių kalbai</t>
  </si>
  <si>
    <t>Piešimo paletė</t>
  </si>
  <si>
    <t xml:space="preserve">Pieštukas </t>
  </si>
  <si>
    <t xml:space="preserve">Drožtukas ir trintukas 2 in 1 </t>
  </si>
  <si>
    <t xml:space="preserve">Žirklės </t>
  </si>
  <si>
    <t xml:space="preserve">Sąsiuvinis akvarelei </t>
  </si>
  <si>
    <t xml:space="preserve">Piešimo sąsiuvinis </t>
  </si>
  <si>
    <t xml:space="preserve">Akvarelė </t>
  </si>
  <si>
    <t xml:space="preserve">Teptukai </t>
  </si>
  <si>
    <t xml:space="preserve">Indelis vandeniui </t>
  </si>
  <si>
    <t>Spalvotų pieštukų rinkinys</t>
  </si>
  <si>
    <t>Flomasteriai</t>
  </si>
  <si>
    <t xml:space="preserve">Vokas darbeliams </t>
  </si>
  <si>
    <t xml:space="preserve">Plastilinas </t>
  </si>
  <si>
    <t xml:space="preserve">Kartonas </t>
  </si>
  <si>
    <t>Pieštukiniai klijai</t>
  </si>
  <si>
    <t xml:space="preserve">Lentelė plastilinui </t>
  </si>
  <si>
    <t xml:space="preserve">Daiktadėžė su nuimamu dangčiu </t>
  </si>
  <si>
    <t xml:space="preserve">Vaikiška prijuostė </t>
  </si>
  <si>
    <t>Dideliais langeliais 7×7 mm. Ryškiomis linijomis, su vidinėmis ir išorinėmis paraštėmis. Popierius turi būti storesnis ir kietesnis, ne mažiau kaip 90 g/m²</t>
  </si>
  <si>
    <t xml:space="preserve">vnt. </t>
  </si>
  <si>
    <t>Ne mažiau kaip su 6 įdubimais</t>
  </si>
  <si>
    <t>Bukais galais, bendras ilgis ne mažiau kaip 13 cm</t>
  </si>
  <si>
    <t>A4 formato, ne mažiau kaip 20 lapų, vidinių lapų storis ne mažiau kaip 190 g/m², lapai balti</t>
  </si>
  <si>
    <t>A4 formato, klijuotas, ne mažiau kaip 20 lapų, vidinių lapų storis ne mažiau kaip 120g/m², lapai balti</t>
  </si>
  <si>
    <t xml:space="preserve">Guašas </t>
  </si>
  <si>
    <t xml:space="preserve">kompl. </t>
  </si>
  <si>
    <t>Su papildomu dangteliu</t>
  </si>
  <si>
    <t>Vaškinės kreidelės</t>
  </si>
  <si>
    <t>A4+ formatas, plastikinis su spaustuku, pagamintas iš permatomo spalvoto plastiko – polipropileno (PP)**</t>
  </si>
  <si>
    <t>Spalvotas, dvipusis, lapo storis ne mažiau kaip 190 g/m², A4 formato, pakuotėje ne mažiau kaip 7 lapai</t>
  </si>
  <si>
    <t>Spalvoto popieriaus sąsiuvinis</t>
  </si>
  <si>
    <t>Plonas dvipusis, ne mažiau kaip 8 spalvos, A4 formato</t>
  </si>
  <si>
    <t xml:space="preserve">Penalas </t>
  </si>
  <si>
    <t>A4 formatas, pagaminta iš tvirtos plastmasės ne mažiau kaip 2 mm storio</t>
  </si>
  <si>
    <t>Pagaminta iš tvirto ir patvaraus 100 % perdirbto, 100 % perdirbamo ir FSC sertifikuoto kartono, ne mažesnio kaip 1,2 mm storio, dėžės matmenys ne mažesni kaip 265×205×365 mm***. Ant daiktadėžės užklijuotas lipdukas su Tauragės rajono savivaldybės logotipu (trijų spalvų spauda „Tauragė“ ir šūkiu – „Rytojų kuriame šiandien“, spauda 4+0)</t>
  </si>
  <si>
    <t>Išmatavimai ne mažiau kaip: ilgis – 60 cm, plotis – 49 cm, rankovės ilgis – 23 cm</t>
  </si>
  <si>
    <t>*4.4.4.1. prekei pagaminti sunaudojama mažiau gamtos išteklių ir (ar) sudėtyje yra pakartotinai panaudotų ir (ar) perdirbtų medžiagų;</t>
  </si>
  <si>
    <t>**4.4.4.3. prekei pagaminti naudojama mažiau ar nenaudojama pavojingųjų cheminių medžiagų, neteršiama aplinka ir nekeliamas pavojus sveikatai;</t>
  </si>
  <si>
    <t>***4.4.4.4. prekė yra tvirta, ilgaamžė, funkcionali, ji ar jos sudedamosios dalys tinka naudoti daug kartų ir (ar) lengvai pataisomos, ir (ar) pakeičiamos.</t>
  </si>
  <si>
    <r>
      <t xml:space="preserve">Kaina Eur be PVM </t>
    </r>
    <r>
      <rPr>
        <sz val="10"/>
        <rFont val="Arial"/>
        <family val="2"/>
        <charset val="186"/>
      </rPr>
      <t>(ExF)</t>
    </r>
    <r>
      <rPr>
        <b/>
        <sz val="10"/>
        <rFont val="Arial"/>
        <family val="2"/>
        <charset val="186"/>
      </rPr>
      <t xml:space="preserve"> </t>
    </r>
    <r>
      <rPr>
        <sz val="10"/>
        <rFont val="Arial"/>
        <family val="2"/>
        <charset val="186"/>
      </rPr>
      <t xml:space="preserve">/pildo tiekėjas/ </t>
    </r>
  </si>
  <si>
    <t xml:space="preserve">1 vnt. mokymosi priemonių rinkinio priešmokyklinės klasės mokiniui kaina, Eur be PVM </t>
  </si>
  <si>
    <t>HB kietumo, padrožtas, pagamintas naudojant 50–55 % perdirbtų medžiagų, lūždamas išlieka vientisi ir nesudaro atplaišų – saugus naudoti vaikams*</t>
  </si>
  <si>
    <t>Vieno skyriaus, su vienu užtrauktuku, viduje  atvartas su laikikliais rašymo priemonėms, neužpildyto penalo išmatavimai 23×10×6 cm, galima +/-2 cm paklaida.</t>
  </si>
  <si>
    <t>Bendra pasiūlymo kaina pasiūlymų palyginimui už 420 vnt. mokymosi priemonių rinkinių priešmokyklinio ugdymo klasių mokiniams, Eur be PVM:</t>
  </si>
  <si>
    <t>Bendra pasiūlymo kaina pasiūlymų palyginimui už 420 vnt. mokymosi priemonių rinkinių priešmokyklinio ugdymo klasių mokiniams, Eur su PVM:</t>
  </si>
  <si>
    <t xml:space="preserve"> 1. Įkainiuose turi būti įvertintos ir įskaičiuotos visos su prekių tiekimu susijusios išlaidos ir visi mokesčiai. </t>
  </si>
  <si>
    <t xml:space="preserve">6. Tiekėjas privalo užpildyti visų prekių įkainius, taip pat kainą už kiekvieną prekių rinkinį (kiekvienos prekės 1 vnt. kaina, 1 vnt. mokymosi priemonių rinkinio kaina ir viso kiekio mokymosi priemonių rinkinio kaina). </t>
  </si>
  <si>
    <t>7. Žaliai pažymėtame langelyje esanti suma naudojama laimėtojo nustatymui.</t>
  </si>
  <si>
    <t>8. Pildomi geltona ir žalia spalva pažymėti langeliai.</t>
  </si>
  <si>
    <t xml:space="preserve">Vadovaujantis Aplinkos apsaugos kriterijų taikymo, vykdant žaliuosius pirkimus tvarkos aprašo, patvirtinto Lietuvos Respublikos Aplinkos ministro 2022 m. gruodžio 13 d. įsakymu Nr. D1-401 „Dėl aplinkos apsaugos kriterijų taikymo, vykdant žaliuosius pirkimus, tvarkos aprašo patvirtinimo“ papunkčiais: </t>
  </si>
  <si>
    <r>
      <t xml:space="preserve">Dokumentas teikiamas </t>
    </r>
    <r>
      <rPr>
        <b/>
        <u/>
        <sz val="10"/>
        <color theme="4" tint="-0.249977111117893"/>
        <rFont val="Arial"/>
        <family val="2"/>
        <charset val="186"/>
      </rPr>
      <t>su pasiūlymu.</t>
    </r>
  </si>
  <si>
    <t>2. Nurodyti kiekiai bus naudojami tik pasiūlymų vertinime ir nebus laikomi maksimaliais. Maksimali pirkimo daliai skirta lėšų suma nurodyta pirkimo dokumentuose.</t>
  </si>
  <si>
    <t xml:space="preserve">Mažiausiai 5 teptukai, bent trijų dydžių: labai plonas, vidutinis ir storas, skirti akvarelei ir guašui </t>
  </si>
  <si>
    <t>Ne mažiau kaip 12 spalvų, plastikinėje dėžutėje, spalvos diametras ne mažiau 25 mm, lengvai sumaišoma, netoksiška, intensyvios, ryškios spalvos, ilgai išliekanti**</t>
  </si>
  <si>
    <t>Ne mažiau 12 spalvų, su balta spalva, kiekvienos spalvos ne mažiau kaip po 20 ml, pagamintas iš natūralių ingredientų, gerai dengiantis, tirštas, spalvos ryškios, intensyvios, išlaikančios sodrumą išdžiūvus. Tinka piešimui ant  popieriaus, kartono, medžio**</t>
  </si>
  <si>
    <t>Ne mažiau kaip 12 spalvų, brėžio storis nuo 2,8 iki 4 mm, netoksiški, lengvai nusiplauna, ryškios spalvos,  popieriumi slysta be trūkčiojimo, brėžis tolygus ir be dėmių**</t>
  </si>
  <si>
    <t>Ne mažiau kaip 12 spalvų, netoksiškos, lengvai nusiplauna, gerai dengia paviršių, nesilupa ir netrupa piešiant, atsparios lūžimui**</t>
  </si>
  <si>
    <t xml:space="preserve">Nelimpantis prie rankų, netepantis, iš natūralios kilmės žaliavų, minkštas, elastingas, lengvai formuojamas, atsparus džiūvimui, išlaiko elastingumą ilgą laiką, ne mažiau kaip 12 spalvų, ne mažiau kaip 240  g, </t>
  </si>
  <si>
    <t>Ne mažiau 15 g, be tirpiklių ir netoksiški, tinkantys klijuoti popierių, kartoną, fotografijas. Greitai džiūstantys, su stipria ir ilgalaike sukibimo jėga, tolygiai tepasi, nepalieka gumulėlių ar dėmių, permatomi išdžiūvus, nesukelia popieriaus bangavimosi**</t>
  </si>
  <si>
    <t>Ne mažiau kaip 12 pieštukų. Pieštukai tribriauniai, ryškių spalvų, atsparūs lūžiams</t>
  </si>
  <si>
    <t>Išmatavimai ne mažiau kaip 50 x 20 x 12 mm, su konteineriu drožtukui ir dangteliu trintukui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</si>
</sst>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quot;_-;\-* #,##0.00\ &quot;€&quot;_-;_-* &quot;-&quot;??\ &quot;€&quot;_-;_-@_-"/>
    <numFmt numFmtId="164" formatCode="0.0000"/>
  </numFmts>
  <fonts count="16" x14ac:knownFonts="1">
    <font>
      <sz val="11"/>
      <color theme="1"/>
      <name val="Calibri"/>
      <family val="2"/>
      <charset val="186"/>
      <scheme val="minor"/>
    </font>
    <font>
      <sz val="10"/>
      <color theme="1"/>
      <name val="Arial"/>
      <family val="2"/>
      <charset val="186"/>
    </font>
    <font>
      <b/>
      <sz val="10"/>
      <color theme="1"/>
      <name val="Arial"/>
      <family val="2"/>
      <charset val="186"/>
    </font>
    <font>
      <b/>
      <sz val="10"/>
      <color rgb="FF000000"/>
      <name val="Arial"/>
      <family val="2"/>
      <charset val="186"/>
    </font>
    <font>
      <sz val="10"/>
      <name val="Arial"/>
      <family val="2"/>
      <charset val="186"/>
    </font>
    <font>
      <sz val="10"/>
      <color theme="1"/>
      <name val="Times New Roman"/>
      <family val="1"/>
    </font>
    <font>
      <sz val="10"/>
      <color theme="1"/>
      <name val="Calibri"/>
      <family val="2"/>
      <charset val="186"/>
      <scheme val="minor"/>
    </font>
    <font>
      <b/>
      <sz val="10"/>
      <name val="Arial"/>
      <family val="2"/>
      <charset val="186"/>
    </font>
    <font>
      <sz val="11"/>
      <color theme="1"/>
      <name val="Calibri"/>
      <family val="2"/>
      <charset val="186"/>
      <scheme val="minor"/>
    </font>
    <font>
      <b/>
      <sz val="9"/>
      <color theme="1"/>
      <name val="Times New Roman"/>
      <family val="1"/>
      <charset val="186"/>
    </font>
    <font>
      <b/>
      <sz val="10"/>
      <color theme="4" tint="-0.249977111117893"/>
      <name val="Arial"/>
      <family val="2"/>
      <charset val="186"/>
    </font>
    <font>
      <sz val="10"/>
      <color rgb="FFFF0000"/>
      <name val="Arial"/>
      <family val="2"/>
      <charset val="186"/>
    </font>
    <font>
      <i/>
      <sz val="11"/>
      <color rgb="FFFF0000"/>
      <name val="Calibri"/>
      <family val="2"/>
      <charset val="186"/>
      <scheme val="minor"/>
    </font>
    <font>
      <i/>
      <sz val="10"/>
      <color rgb="FFFF0000"/>
      <name val="Arial"/>
      <family val="2"/>
      <charset val="186"/>
    </font>
    <font>
      <sz val="11"/>
      <name val="Calibri"/>
      <family val="2"/>
      <charset val="186"/>
      <scheme val="minor"/>
    </font>
    <font>
      <b/>
      <u/>
      <sz val="10"/>
      <color theme="4" tint="-0.249977111117893"/>
      <name val="Arial"/>
      <family val="2"/>
      <charset val="186"/>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92D050"/>
        <bgColor indexed="64"/>
      </patternFill>
    </fill>
  </fills>
  <borders count="21">
    <border>
      <left/>
      <right/>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3">
    <xf numFmtId="0" fontId="0" fillId="0" borderId="0"/>
    <xf numFmtId="44" fontId="8" fillId="0" borderId="0" applyFont="0" applyFill="0" applyBorder="0" applyAlignment="0" applyProtection="0"/>
    <xf numFmtId="44" fontId="8" fillId="0" borderId="0" applyFont="0" applyFill="0" applyBorder="0" applyAlignment="0" applyProtection="0"/>
  </cellStyleXfs>
  <cellXfs count="63">
    <xf numFmtId="0" fontId="0" fillId="0" borderId="0" xfId="0"/>
    <xf numFmtId="0" fontId="1" fillId="0" borderId="0" xfId="0" applyFont="1"/>
    <xf numFmtId="164" fontId="2" fillId="3" borderId="3" xfId="0" applyNumberFormat="1" applyFont="1" applyFill="1" applyBorder="1" applyAlignment="1">
      <alignment horizontal="center" vertical="center" wrapText="1"/>
    </xf>
    <xf numFmtId="0" fontId="1" fillId="0" borderId="5" xfId="0" applyFont="1" applyBorder="1" applyAlignment="1">
      <alignment horizontal="center" vertical="center" wrapText="1"/>
    </xf>
    <xf numFmtId="0" fontId="6" fillId="0" borderId="0" xfId="0" applyFont="1"/>
    <xf numFmtId="0" fontId="7" fillId="3" borderId="7" xfId="0" applyFont="1" applyFill="1" applyBorder="1" applyAlignment="1">
      <alignment horizontal="center" vertical="center" wrapText="1"/>
    </xf>
    <xf numFmtId="44" fontId="9" fillId="0" borderId="0" xfId="2" applyFont="1" applyFill="1" applyBorder="1" applyAlignment="1">
      <alignment horizontal="center" vertical="center" wrapText="1"/>
    </xf>
    <xf numFmtId="2" fontId="1" fillId="3" borderId="8" xfId="0" applyNumberFormat="1" applyFont="1" applyFill="1" applyBorder="1"/>
    <xf numFmtId="0" fontId="1" fillId="0" borderId="4" xfId="0" applyFont="1" applyBorder="1" applyAlignment="1">
      <alignment horizontal="center" vertical="center" wrapText="1"/>
    </xf>
    <xf numFmtId="0" fontId="3" fillId="0" borderId="0" xfId="0" applyFont="1" applyAlignment="1">
      <alignment horizontal="left"/>
    </xf>
    <xf numFmtId="0" fontId="7" fillId="0" borderId="0" xfId="0" applyFont="1" applyAlignment="1">
      <alignment horizontal="center"/>
    </xf>
    <xf numFmtId="0" fontId="0" fillId="0" borderId="0" xfId="0" applyAlignment="1">
      <alignment horizontal="left"/>
    </xf>
    <xf numFmtId="0" fontId="3" fillId="0" borderId="11" xfId="0" applyFont="1" applyBorder="1" applyAlignment="1">
      <alignment horizontal="center" vertical="center" wrapText="1"/>
    </xf>
    <xf numFmtId="0" fontId="7" fillId="3" borderId="11" xfId="0" applyFont="1" applyFill="1" applyBorder="1" applyAlignment="1">
      <alignment horizontal="center" vertical="center" wrapText="1"/>
    </xf>
    <xf numFmtId="0" fontId="2" fillId="0" borderId="10" xfId="0" applyFont="1" applyBorder="1" applyAlignment="1">
      <alignment horizontal="center" vertical="center" wrapText="1"/>
    </xf>
    <xf numFmtId="0" fontId="11" fillId="0" borderId="0" xfId="0" applyFont="1"/>
    <xf numFmtId="0" fontId="3" fillId="0" borderId="0" xfId="0" applyFont="1" applyAlignment="1">
      <alignment horizontal="left" vertical="center"/>
    </xf>
    <xf numFmtId="0" fontId="1" fillId="0" borderId="0" xfId="0" applyFont="1" applyAlignment="1">
      <alignment vertical="center"/>
    </xf>
    <xf numFmtId="0" fontId="1" fillId="0" borderId="0" xfId="0" applyFont="1" applyAlignment="1">
      <alignment horizontal="center" vertical="center" wrapText="1"/>
    </xf>
    <xf numFmtId="0" fontId="4" fillId="0" borderId="4" xfId="0" applyFont="1" applyBorder="1" applyAlignment="1">
      <alignment horizontal="center" vertical="center" wrapText="1"/>
    </xf>
    <xf numFmtId="0" fontId="3" fillId="0" borderId="0" xfId="0" applyFont="1" applyAlignment="1">
      <alignment horizontal="center" vertical="center"/>
    </xf>
    <xf numFmtId="0" fontId="1" fillId="0" borderId="0" xfId="0" applyFont="1" applyAlignment="1">
      <alignment horizontal="center" vertical="center"/>
    </xf>
    <xf numFmtId="0" fontId="1" fillId="0" borderId="0" xfId="0" applyFont="1" applyAlignment="1">
      <alignment horizontal="left" vertical="center" wrapText="1"/>
    </xf>
    <xf numFmtId="0" fontId="1" fillId="0" borderId="4" xfId="0" applyFont="1" applyBorder="1" applyAlignment="1">
      <alignment horizontal="left" vertical="center" wrapText="1"/>
    </xf>
    <xf numFmtId="0" fontId="1" fillId="0" borderId="4" xfId="0" applyFont="1" applyBorder="1" applyAlignment="1">
      <alignment horizontal="center" vertical="center"/>
    </xf>
    <xf numFmtId="0" fontId="5" fillId="0" borderId="0" xfId="0" applyFont="1" applyAlignment="1">
      <alignment vertical="center"/>
    </xf>
    <xf numFmtId="0" fontId="1" fillId="0" borderId="3" xfId="0" applyFont="1" applyBorder="1" applyAlignment="1">
      <alignment horizontal="center" vertical="center"/>
    </xf>
    <xf numFmtId="0" fontId="12" fillId="0" borderId="0" xfId="0" applyFont="1"/>
    <xf numFmtId="0" fontId="4" fillId="0" borderId="4" xfId="0" applyFont="1" applyBorder="1" applyAlignment="1">
      <alignment horizontal="left" vertical="center" wrapText="1"/>
    </xf>
    <xf numFmtId="0" fontId="2" fillId="0" borderId="13" xfId="0" applyFont="1" applyBorder="1" applyAlignment="1">
      <alignment horizontal="center" vertical="center" wrapText="1"/>
    </xf>
    <xf numFmtId="0" fontId="14" fillId="0" borderId="0" xfId="0" applyFont="1"/>
    <xf numFmtId="2" fontId="4" fillId="3" borderId="4" xfId="0" applyNumberFormat="1" applyFont="1" applyFill="1" applyBorder="1" applyAlignment="1">
      <alignment horizontal="right" vertical="top" wrapText="1"/>
    </xf>
    <xf numFmtId="2" fontId="1" fillId="3" borderId="4" xfId="0" applyNumberFormat="1" applyFont="1" applyFill="1" applyBorder="1" applyAlignment="1">
      <alignment wrapText="1"/>
    </xf>
    <xf numFmtId="0" fontId="1" fillId="3" borderId="4" xfId="0" applyFont="1" applyFill="1" applyBorder="1"/>
    <xf numFmtId="2" fontId="1" fillId="4" borderId="4" xfId="0" applyNumberFormat="1" applyFont="1" applyFill="1" applyBorder="1"/>
    <xf numFmtId="0" fontId="3" fillId="0" borderId="0" xfId="0" applyFont="1"/>
    <xf numFmtId="0" fontId="4" fillId="0" borderId="0" xfId="0" applyFont="1" applyAlignment="1">
      <alignment vertical="center"/>
    </xf>
    <xf numFmtId="0" fontId="13" fillId="0" borderId="0" xfId="0" applyFont="1"/>
    <xf numFmtId="0" fontId="4" fillId="0" borderId="0" xfId="0" applyFont="1" applyAlignment="1">
      <alignment vertical="center" wrapText="1"/>
    </xf>
    <xf numFmtId="0" fontId="4" fillId="0" borderId="0" xfId="0" applyFont="1"/>
    <xf numFmtId="0" fontId="1" fillId="0" borderId="0" xfId="0" applyFont="1" applyAlignment="1">
      <alignment vertical="center" wrapText="1"/>
    </xf>
    <xf numFmtId="0" fontId="1" fillId="0" borderId="17" xfId="0" applyFont="1" applyBorder="1" applyAlignment="1">
      <alignment horizontal="left" vertical="center"/>
    </xf>
    <xf numFmtId="0" fontId="1" fillId="0" borderId="0" xfId="0" applyFont="1" applyAlignment="1">
      <alignment horizontal="left" vertical="center"/>
    </xf>
    <xf numFmtId="0" fontId="1" fillId="0" borderId="18" xfId="0" applyFont="1" applyBorder="1" applyAlignment="1">
      <alignment horizontal="left" vertical="center"/>
    </xf>
    <xf numFmtId="0" fontId="1" fillId="0" borderId="19" xfId="0" applyFont="1" applyBorder="1" applyAlignment="1">
      <alignment horizontal="left" vertical="center"/>
    </xf>
    <xf numFmtId="0" fontId="1" fillId="0" borderId="12" xfId="0" applyFont="1" applyBorder="1" applyAlignment="1">
      <alignment horizontal="left" vertical="center"/>
    </xf>
    <xf numFmtId="0" fontId="1" fillId="0" borderId="20" xfId="0" applyFont="1" applyBorder="1" applyAlignment="1">
      <alignment horizontal="left" vertical="center"/>
    </xf>
    <xf numFmtId="0" fontId="4" fillId="0" borderId="4" xfId="0" applyFont="1" applyBorder="1" applyAlignment="1">
      <alignment horizontal="left" vertical="center" wrapText="1"/>
    </xf>
    <xf numFmtId="0" fontId="1" fillId="0" borderId="16" xfId="0" applyFont="1" applyBorder="1" applyAlignment="1">
      <alignment horizontal="left" vertical="center" wrapText="1"/>
    </xf>
    <xf numFmtId="0" fontId="1" fillId="0" borderId="14" xfId="0" applyFont="1" applyBorder="1" applyAlignment="1">
      <alignment horizontal="left" vertical="center" wrapText="1"/>
    </xf>
    <xf numFmtId="0" fontId="1" fillId="0" borderId="15" xfId="0" applyFont="1" applyBorder="1" applyAlignment="1">
      <alignment horizontal="left" vertical="center" wrapText="1"/>
    </xf>
    <xf numFmtId="0" fontId="3" fillId="0" borderId="4" xfId="0" applyFont="1" applyBorder="1" applyAlignment="1">
      <alignment horizontal="left"/>
    </xf>
    <xf numFmtId="0" fontId="4" fillId="0" borderId="4" xfId="0" applyFont="1" applyBorder="1" applyAlignment="1">
      <alignment horizontal="left" vertical="center"/>
    </xf>
    <xf numFmtId="0" fontId="10" fillId="2" borderId="9" xfId="0" applyFont="1" applyFill="1" applyBorder="1" applyAlignment="1">
      <alignment horizontal="left" vertical="center" wrapText="1"/>
    </xf>
    <xf numFmtId="0" fontId="7" fillId="0" borderId="4" xfId="0" applyFont="1" applyBorder="1" applyAlignment="1">
      <alignment horizontal="right" vertical="center" wrapText="1"/>
    </xf>
    <xf numFmtId="164" fontId="7" fillId="0" borderId="4" xfId="0" applyNumberFormat="1" applyFont="1" applyBorder="1" applyAlignment="1">
      <alignment horizontal="right" vertical="center" wrapText="1"/>
    </xf>
    <xf numFmtId="0" fontId="1" fillId="0" borderId="9" xfId="0" applyFont="1" applyBorder="1" applyAlignment="1">
      <alignment horizontal="right" wrapText="1"/>
    </xf>
    <xf numFmtId="0" fontId="7" fillId="0" borderId="2" xfId="0" applyFont="1" applyBorder="1" applyAlignment="1">
      <alignment horizontal="center"/>
    </xf>
    <xf numFmtId="0" fontId="7" fillId="0" borderId="6" xfId="0" applyFont="1" applyBorder="1" applyAlignment="1">
      <alignment horizontal="center"/>
    </xf>
    <xf numFmtId="0" fontId="7" fillId="0" borderId="1" xfId="0" applyFont="1" applyBorder="1" applyAlignment="1">
      <alignment horizontal="center"/>
    </xf>
    <xf numFmtId="0" fontId="4" fillId="0" borderId="4" xfId="0" applyFont="1" applyBorder="1" applyAlignment="1">
      <alignment horizontal="right" vertical="center" wrapText="1"/>
    </xf>
    <xf numFmtId="0" fontId="2" fillId="0" borderId="4" xfId="0" applyFont="1" applyBorder="1" applyAlignment="1">
      <alignment horizontal="right" vertical="center" wrapText="1"/>
    </xf>
    <xf numFmtId="0" fontId="2" fillId="2" borderId="4" xfId="0" applyFont="1" applyFill="1" applyBorder="1" applyAlignment="1">
      <alignment horizontal="left" vertical="center" wrapText="1"/>
    </xf>
  </cellXfs>
  <cellStyles count="3">
    <cellStyle name="Įprastas" xfId="0" builtinId="0"/>
    <cellStyle name="Valiuta 2" xfId="2" xr:uid="{30FD0125-3FBF-4CDF-AAD5-9895DD226AE8}"/>
    <cellStyle name="Valiuta 3" xfId="1" xr:uid="{3057D8B8-135C-4F97-A156-AC45B9E6727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5D98DD-B77D-45E1-9BD3-A61DC68244EE}">
  <dimension ref="A1:P47"/>
  <sheetViews>
    <sheetView tabSelected="1" zoomScale="90" zoomScaleNormal="90" workbookViewId="0">
      <selection activeCell="C11" sqref="C11"/>
    </sheetView>
  </sheetViews>
  <sheetFormatPr defaultRowHeight="15" x14ac:dyDescent="0.25"/>
  <cols>
    <col min="1" max="1" width="5.7109375" style="25" customWidth="1"/>
    <col min="2" max="2" width="26.5703125" style="18" customWidth="1"/>
    <col min="3" max="3" width="42.42578125" style="22" customWidth="1"/>
    <col min="4" max="5" width="18.140625" style="21" customWidth="1"/>
    <col min="6" max="6" width="16.85546875" style="17" customWidth="1"/>
    <col min="7" max="7" width="17.28515625" style="1" customWidth="1"/>
    <col min="8" max="8" width="5.85546875" style="1" customWidth="1"/>
    <col min="9" max="9" width="25.5703125" style="4" customWidth="1"/>
  </cols>
  <sheetData>
    <row r="1" spans="1:16" ht="43.5" customHeight="1" thickBot="1" x14ac:dyDescent="0.3">
      <c r="A1" s="53" t="s">
        <v>67</v>
      </c>
      <c r="B1" s="53"/>
      <c r="C1" s="53"/>
      <c r="F1" s="56" t="s">
        <v>10</v>
      </c>
      <c r="G1" s="56"/>
      <c r="I1"/>
    </row>
    <row r="2" spans="1:16" ht="15.75" thickBot="1" x14ac:dyDescent="0.3">
      <c r="A2" s="57" t="s">
        <v>11</v>
      </c>
      <c r="B2" s="58"/>
      <c r="C2" s="58"/>
      <c r="D2" s="58"/>
      <c r="E2" s="58"/>
      <c r="F2" s="58"/>
      <c r="G2" s="59"/>
      <c r="H2" s="10"/>
      <c r="I2"/>
    </row>
    <row r="3" spans="1:16" ht="15.75" thickBot="1" x14ac:dyDescent="0.3">
      <c r="A3" s="17"/>
      <c r="D3" s="21" t="s">
        <v>3</v>
      </c>
      <c r="I3"/>
    </row>
    <row r="4" spans="1:16" ht="48.6" customHeight="1" thickBot="1" x14ac:dyDescent="0.3">
      <c r="A4" s="29" t="s">
        <v>0</v>
      </c>
      <c r="B4" s="14" t="s">
        <v>12</v>
      </c>
      <c r="C4" s="14" t="s">
        <v>13</v>
      </c>
      <c r="D4" s="14" t="s">
        <v>1</v>
      </c>
      <c r="E4" s="12" t="s">
        <v>4</v>
      </c>
      <c r="F4" s="13" t="s">
        <v>8</v>
      </c>
      <c r="G4" s="5" t="s">
        <v>56</v>
      </c>
      <c r="I4"/>
    </row>
    <row r="5" spans="1:16" ht="57" customHeight="1" x14ac:dyDescent="0.25">
      <c r="A5" s="8">
        <v>1</v>
      </c>
      <c r="B5" s="19" t="s">
        <v>16</v>
      </c>
      <c r="C5" s="23" t="s">
        <v>14</v>
      </c>
      <c r="D5" s="24" t="s">
        <v>36</v>
      </c>
      <c r="E5" s="26">
        <v>1</v>
      </c>
      <c r="F5" s="2"/>
      <c r="G5" s="7"/>
      <c r="H5" s="15"/>
      <c r="I5" s="27"/>
    </row>
    <row r="6" spans="1:16" ht="60" customHeight="1" x14ac:dyDescent="0.25">
      <c r="A6" s="3">
        <v>2</v>
      </c>
      <c r="B6" s="19" t="s">
        <v>15</v>
      </c>
      <c r="C6" s="23" t="s">
        <v>35</v>
      </c>
      <c r="D6" s="24" t="s">
        <v>36</v>
      </c>
      <c r="E6" s="24">
        <v>1</v>
      </c>
      <c r="F6" s="2"/>
      <c r="G6" s="7"/>
      <c r="I6" s="27"/>
      <c r="P6" s="11"/>
    </row>
    <row r="7" spans="1:16" ht="30" customHeight="1" x14ac:dyDescent="0.25">
      <c r="A7" s="3">
        <v>3</v>
      </c>
      <c r="B7" s="8" t="s">
        <v>17</v>
      </c>
      <c r="C7" s="23" t="s">
        <v>37</v>
      </c>
      <c r="D7" s="24" t="s">
        <v>36</v>
      </c>
      <c r="E7" s="8">
        <v>1</v>
      </c>
      <c r="F7" s="2"/>
      <c r="G7" s="7"/>
      <c r="I7"/>
    </row>
    <row r="8" spans="1:16" ht="58.9" customHeight="1" x14ac:dyDescent="0.25">
      <c r="A8" s="3">
        <v>4</v>
      </c>
      <c r="B8" s="8" t="s">
        <v>18</v>
      </c>
      <c r="C8" s="28" t="s">
        <v>58</v>
      </c>
      <c r="D8" s="24" t="s">
        <v>36</v>
      </c>
      <c r="E8" s="8">
        <v>1</v>
      </c>
      <c r="F8" s="2"/>
      <c r="G8" s="7"/>
      <c r="I8" s="27"/>
    </row>
    <row r="9" spans="1:16" ht="43.5" customHeight="1" x14ac:dyDescent="0.25">
      <c r="A9" s="3">
        <v>5</v>
      </c>
      <c r="B9" s="8" t="s">
        <v>19</v>
      </c>
      <c r="C9" s="62" t="s">
        <v>77</v>
      </c>
      <c r="D9" s="24" t="s">
        <v>36</v>
      </c>
      <c r="E9" s="8">
        <v>1</v>
      </c>
      <c r="F9" s="2"/>
      <c r="G9" s="7"/>
      <c r="I9"/>
    </row>
    <row r="10" spans="1:16" ht="23.45" customHeight="1" x14ac:dyDescent="0.25">
      <c r="A10" s="3">
        <v>6</v>
      </c>
      <c r="B10" s="8" t="s">
        <v>20</v>
      </c>
      <c r="C10" s="23" t="s">
        <v>38</v>
      </c>
      <c r="D10" s="24" t="s">
        <v>36</v>
      </c>
      <c r="E10" s="8">
        <v>1</v>
      </c>
      <c r="F10" s="2"/>
      <c r="G10" s="7"/>
      <c r="I10"/>
    </row>
    <row r="11" spans="1:16" ht="33" customHeight="1" x14ac:dyDescent="0.25">
      <c r="A11" s="3">
        <v>7</v>
      </c>
      <c r="B11" s="8" t="s">
        <v>21</v>
      </c>
      <c r="C11" s="23" t="s">
        <v>39</v>
      </c>
      <c r="D11" s="24" t="s">
        <v>36</v>
      </c>
      <c r="E11" s="8">
        <v>1</v>
      </c>
      <c r="F11" s="2"/>
      <c r="G11" s="7"/>
      <c r="I11"/>
    </row>
    <row r="12" spans="1:16" ht="45" customHeight="1" x14ac:dyDescent="0.25">
      <c r="A12" s="3">
        <v>8</v>
      </c>
      <c r="B12" s="8" t="s">
        <v>22</v>
      </c>
      <c r="C12" s="23" t="s">
        <v>40</v>
      </c>
      <c r="D12" s="24" t="s">
        <v>36</v>
      </c>
      <c r="E12" s="8">
        <v>2</v>
      </c>
      <c r="F12" s="2"/>
      <c r="G12" s="7"/>
      <c r="I12"/>
    </row>
    <row r="13" spans="1:16" ht="73.150000000000006" customHeight="1" x14ac:dyDescent="0.25">
      <c r="A13" s="3">
        <v>9</v>
      </c>
      <c r="B13" s="8" t="s">
        <v>23</v>
      </c>
      <c r="C13" s="28" t="s">
        <v>70</v>
      </c>
      <c r="D13" s="24" t="s">
        <v>42</v>
      </c>
      <c r="E13" s="8">
        <v>1</v>
      </c>
      <c r="F13" s="2"/>
      <c r="G13" s="7"/>
      <c r="I13" s="27"/>
    </row>
    <row r="14" spans="1:16" ht="81" customHeight="1" x14ac:dyDescent="0.25">
      <c r="A14" s="3">
        <v>10</v>
      </c>
      <c r="B14" s="8" t="s">
        <v>41</v>
      </c>
      <c r="C14" s="28" t="s">
        <v>71</v>
      </c>
      <c r="D14" s="24" t="s">
        <v>42</v>
      </c>
      <c r="E14" s="8">
        <v>1</v>
      </c>
      <c r="F14" s="2"/>
      <c r="G14" s="7"/>
      <c r="I14"/>
    </row>
    <row r="15" spans="1:16" ht="48" customHeight="1" x14ac:dyDescent="0.25">
      <c r="A15" s="3">
        <v>11</v>
      </c>
      <c r="B15" s="8" t="s">
        <v>24</v>
      </c>
      <c r="C15" s="28" t="s">
        <v>69</v>
      </c>
      <c r="D15" s="24" t="s">
        <v>42</v>
      </c>
      <c r="E15" s="8">
        <v>1</v>
      </c>
      <c r="F15" s="2"/>
      <c r="G15" s="7"/>
      <c r="I15"/>
    </row>
    <row r="16" spans="1:16" ht="21" customHeight="1" x14ac:dyDescent="0.25">
      <c r="A16" s="3">
        <v>12</v>
      </c>
      <c r="B16" s="8" t="s">
        <v>25</v>
      </c>
      <c r="C16" s="23" t="s">
        <v>43</v>
      </c>
      <c r="D16" s="24" t="s">
        <v>36</v>
      </c>
      <c r="E16" s="8">
        <v>1</v>
      </c>
      <c r="F16" s="2"/>
      <c r="G16" s="7"/>
      <c r="I16"/>
    </row>
    <row r="17" spans="1:9" ht="43.15" customHeight="1" x14ac:dyDescent="0.25">
      <c r="A17" s="3">
        <v>13</v>
      </c>
      <c r="B17" s="8" t="s">
        <v>26</v>
      </c>
      <c r="C17" s="23" t="s">
        <v>76</v>
      </c>
      <c r="D17" s="24" t="s">
        <v>42</v>
      </c>
      <c r="E17" s="8">
        <v>1</v>
      </c>
      <c r="F17" s="2"/>
      <c r="G17" s="7"/>
      <c r="I17"/>
    </row>
    <row r="18" spans="1:9" ht="61.9" customHeight="1" x14ac:dyDescent="0.25">
      <c r="A18" s="3">
        <v>14</v>
      </c>
      <c r="B18" s="8" t="s">
        <v>27</v>
      </c>
      <c r="C18" s="28" t="s">
        <v>72</v>
      </c>
      <c r="D18" s="24" t="s">
        <v>42</v>
      </c>
      <c r="E18" s="8">
        <v>1</v>
      </c>
      <c r="F18" s="2"/>
      <c r="G18" s="7"/>
      <c r="I18"/>
    </row>
    <row r="19" spans="1:9" ht="51.6" customHeight="1" x14ac:dyDescent="0.25">
      <c r="A19" s="3">
        <v>15</v>
      </c>
      <c r="B19" s="8" t="s">
        <v>44</v>
      </c>
      <c r="C19" s="28" t="s">
        <v>73</v>
      </c>
      <c r="D19" s="24" t="s">
        <v>42</v>
      </c>
      <c r="E19" s="8">
        <v>1</v>
      </c>
      <c r="F19" s="2"/>
      <c r="G19" s="7"/>
      <c r="H19" s="15"/>
      <c r="I19"/>
    </row>
    <row r="20" spans="1:9" ht="46.15" customHeight="1" x14ac:dyDescent="0.25">
      <c r="A20" s="3">
        <v>16</v>
      </c>
      <c r="B20" s="19" t="s">
        <v>28</v>
      </c>
      <c r="C20" s="23" t="s">
        <v>45</v>
      </c>
      <c r="D20" s="24" t="s">
        <v>36</v>
      </c>
      <c r="E20" s="19">
        <v>1</v>
      </c>
      <c r="F20" s="2"/>
      <c r="G20" s="7"/>
      <c r="I20"/>
    </row>
    <row r="21" spans="1:9" ht="65.45" customHeight="1" x14ac:dyDescent="0.25">
      <c r="A21" s="3">
        <v>17</v>
      </c>
      <c r="B21" s="8" t="s">
        <v>29</v>
      </c>
      <c r="C21" s="28" t="s">
        <v>74</v>
      </c>
      <c r="D21" s="24" t="s">
        <v>42</v>
      </c>
      <c r="E21" s="8">
        <v>1</v>
      </c>
      <c r="F21" s="2"/>
      <c r="G21" s="7"/>
      <c r="I21"/>
    </row>
    <row r="22" spans="1:9" ht="42" customHeight="1" x14ac:dyDescent="0.25">
      <c r="A22" s="3">
        <v>18</v>
      </c>
      <c r="B22" s="8" t="s">
        <v>30</v>
      </c>
      <c r="C22" s="23" t="s">
        <v>46</v>
      </c>
      <c r="D22" s="24" t="s">
        <v>42</v>
      </c>
      <c r="E22" s="8">
        <v>1</v>
      </c>
      <c r="F22" s="2"/>
      <c r="G22" s="7"/>
      <c r="I22"/>
    </row>
    <row r="23" spans="1:9" ht="32.25" customHeight="1" x14ac:dyDescent="0.25">
      <c r="A23" s="3">
        <v>19</v>
      </c>
      <c r="B23" s="8" t="s">
        <v>47</v>
      </c>
      <c r="C23" s="23" t="s">
        <v>48</v>
      </c>
      <c r="D23" s="24" t="s">
        <v>36</v>
      </c>
      <c r="E23" s="8">
        <v>1</v>
      </c>
      <c r="F23" s="2"/>
      <c r="G23" s="7"/>
      <c r="I23"/>
    </row>
    <row r="24" spans="1:9" ht="85.9" customHeight="1" x14ac:dyDescent="0.25">
      <c r="A24" s="3">
        <v>20</v>
      </c>
      <c r="B24" s="8" t="s">
        <v>31</v>
      </c>
      <c r="C24" s="28" t="s">
        <v>75</v>
      </c>
      <c r="D24" s="24" t="s">
        <v>36</v>
      </c>
      <c r="E24" s="8">
        <v>1</v>
      </c>
      <c r="F24" s="2"/>
      <c r="G24" s="7"/>
      <c r="I24"/>
    </row>
    <row r="25" spans="1:9" ht="56.45" customHeight="1" x14ac:dyDescent="0.25">
      <c r="A25" s="3">
        <v>21</v>
      </c>
      <c r="B25" s="8" t="s">
        <v>49</v>
      </c>
      <c r="C25" s="28" t="s">
        <v>59</v>
      </c>
      <c r="D25" s="24" t="s">
        <v>36</v>
      </c>
      <c r="E25" s="8">
        <v>1</v>
      </c>
      <c r="F25" s="2"/>
      <c r="G25" s="7"/>
      <c r="I25"/>
    </row>
    <row r="26" spans="1:9" ht="32.450000000000003" customHeight="1" x14ac:dyDescent="0.25">
      <c r="A26" s="3">
        <v>22</v>
      </c>
      <c r="B26" s="8" t="s">
        <v>32</v>
      </c>
      <c r="C26" s="23" t="s">
        <v>50</v>
      </c>
      <c r="D26" s="24" t="s">
        <v>36</v>
      </c>
      <c r="E26" s="8">
        <v>1</v>
      </c>
      <c r="F26" s="2"/>
      <c r="G26" s="7"/>
      <c r="I26"/>
    </row>
    <row r="27" spans="1:9" ht="100.15" customHeight="1" x14ac:dyDescent="0.25">
      <c r="A27" s="3">
        <v>23</v>
      </c>
      <c r="B27" s="8" t="s">
        <v>33</v>
      </c>
      <c r="C27" s="23" t="s">
        <v>51</v>
      </c>
      <c r="D27" s="24" t="s">
        <v>36</v>
      </c>
      <c r="E27" s="8">
        <v>1</v>
      </c>
      <c r="F27" s="2"/>
      <c r="G27" s="7"/>
      <c r="I27"/>
    </row>
    <row r="28" spans="1:9" ht="27.6" customHeight="1" x14ac:dyDescent="0.25">
      <c r="A28" s="3">
        <v>24</v>
      </c>
      <c r="B28" s="8" t="s">
        <v>34</v>
      </c>
      <c r="C28" s="23" t="s">
        <v>52</v>
      </c>
      <c r="D28" s="24" t="s">
        <v>36</v>
      </c>
      <c r="E28" s="8">
        <v>1</v>
      </c>
      <c r="F28" s="2"/>
      <c r="G28" s="7"/>
      <c r="I28"/>
    </row>
    <row r="29" spans="1:9" ht="26.25" customHeight="1" x14ac:dyDescent="0.25">
      <c r="A29" s="55" t="s">
        <v>57</v>
      </c>
      <c r="B29" s="55"/>
      <c r="C29" s="55"/>
      <c r="D29" s="55"/>
      <c r="E29" s="55"/>
      <c r="F29" s="55"/>
      <c r="G29" s="31">
        <f>SUM(G5:G28)</f>
        <v>0</v>
      </c>
      <c r="I29"/>
    </row>
    <row r="30" spans="1:9" ht="32.25" customHeight="1" x14ac:dyDescent="0.25">
      <c r="A30" s="54" t="s">
        <v>60</v>
      </c>
      <c r="B30" s="60"/>
      <c r="C30" s="60"/>
      <c r="D30" s="60"/>
      <c r="E30" s="60"/>
      <c r="F30" s="60"/>
      <c r="G30" s="32">
        <f>G29*420</f>
        <v>0</v>
      </c>
      <c r="I30"/>
    </row>
    <row r="31" spans="1:9" ht="16.5" customHeight="1" x14ac:dyDescent="0.25">
      <c r="A31" s="61" t="s">
        <v>6</v>
      </c>
      <c r="B31" s="61"/>
      <c r="C31" s="61"/>
      <c r="D31" s="61"/>
      <c r="E31" s="61"/>
      <c r="F31" s="61"/>
      <c r="G31" s="33">
        <f>G30*0.21</f>
        <v>0</v>
      </c>
      <c r="I31"/>
    </row>
    <row r="32" spans="1:9" ht="13.5" customHeight="1" x14ac:dyDescent="0.25">
      <c r="A32" s="54" t="s">
        <v>61</v>
      </c>
      <c r="B32" s="54"/>
      <c r="C32" s="54"/>
      <c r="D32" s="54"/>
      <c r="E32" s="54"/>
      <c r="F32" s="54"/>
      <c r="G32" s="34">
        <f>SUM(G30:G31)</f>
        <v>0</v>
      </c>
      <c r="I32"/>
    </row>
    <row r="33" spans="1:10" x14ac:dyDescent="0.25">
      <c r="A33" s="16"/>
      <c r="B33" s="20"/>
      <c r="C33" s="16"/>
      <c r="D33" s="16"/>
      <c r="E33" s="20"/>
      <c r="F33" s="16"/>
      <c r="G33" s="9"/>
      <c r="H33" s="9"/>
      <c r="I33" s="1"/>
    </row>
    <row r="34" spans="1:10" x14ac:dyDescent="0.25">
      <c r="A34" s="16"/>
      <c r="B34" s="20"/>
      <c r="C34" s="16"/>
      <c r="D34" s="16"/>
      <c r="E34" s="20"/>
      <c r="F34" s="16"/>
      <c r="G34" s="9"/>
      <c r="H34" s="9"/>
      <c r="I34" s="1"/>
    </row>
    <row r="35" spans="1:10" x14ac:dyDescent="0.25">
      <c r="A35" s="51" t="s">
        <v>2</v>
      </c>
      <c r="B35" s="51"/>
      <c r="C35" s="51"/>
      <c r="D35" s="51"/>
      <c r="E35" s="51"/>
      <c r="F35" s="51"/>
      <c r="G35" s="51"/>
      <c r="H35" s="35"/>
      <c r="I35" s="1"/>
    </row>
    <row r="36" spans="1:10" ht="19.899999999999999" customHeight="1" x14ac:dyDescent="0.25">
      <c r="A36" s="52" t="s">
        <v>62</v>
      </c>
      <c r="B36" s="52"/>
      <c r="C36" s="52"/>
      <c r="D36" s="52"/>
      <c r="E36" s="52"/>
      <c r="F36" s="52"/>
      <c r="G36" s="52"/>
      <c r="H36" s="36"/>
      <c r="I36" s="37"/>
    </row>
    <row r="37" spans="1:10" ht="32.25" customHeight="1" x14ac:dyDescent="0.25">
      <c r="A37" s="47" t="s">
        <v>68</v>
      </c>
      <c r="B37" s="47"/>
      <c r="C37" s="47"/>
      <c r="D37" s="47"/>
      <c r="E37" s="47"/>
      <c r="F37" s="47"/>
      <c r="G37" s="47"/>
      <c r="H37" s="38"/>
      <c r="I37" s="1"/>
      <c r="J37" s="6"/>
    </row>
    <row r="38" spans="1:10" ht="20.45" customHeight="1" x14ac:dyDescent="0.25">
      <c r="A38" s="47" t="s">
        <v>9</v>
      </c>
      <c r="B38" s="47"/>
      <c r="C38" s="47"/>
      <c r="D38" s="47"/>
      <c r="E38" s="47"/>
      <c r="F38" s="47"/>
      <c r="G38" s="47"/>
      <c r="H38" s="38"/>
      <c r="I38" s="1"/>
    </row>
    <row r="39" spans="1:10" ht="27.75" customHeight="1" x14ac:dyDescent="0.25">
      <c r="A39" s="47" t="s">
        <v>5</v>
      </c>
      <c r="B39" s="47"/>
      <c r="C39" s="47"/>
      <c r="D39" s="47"/>
      <c r="E39" s="47"/>
      <c r="F39" s="47"/>
      <c r="G39" s="47"/>
      <c r="H39" s="38"/>
      <c r="I39" s="1"/>
    </row>
    <row r="40" spans="1:10" ht="21.6" customHeight="1" x14ac:dyDescent="0.25">
      <c r="A40" s="47" t="s">
        <v>7</v>
      </c>
      <c r="B40" s="47"/>
      <c r="C40" s="47"/>
      <c r="D40" s="47"/>
      <c r="E40" s="47"/>
      <c r="F40" s="47"/>
      <c r="G40" s="47"/>
      <c r="H40" s="38"/>
      <c r="I40" s="1"/>
    </row>
    <row r="41" spans="1:10" s="30" customFormat="1" ht="27.75" customHeight="1" x14ac:dyDescent="0.25">
      <c r="A41" s="47" t="s">
        <v>63</v>
      </c>
      <c r="B41" s="47"/>
      <c r="C41" s="47"/>
      <c r="D41" s="47"/>
      <c r="E41" s="47"/>
      <c r="F41" s="47"/>
      <c r="G41" s="47"/>
      <c r="H41" s="38"/>
      <c r="I41" s="39"/>
    </row>
    <row r="42" spans="1:10" ht="27.75" customHeight="1" x14ac:dyDescent="0.25">
      <c r="A42" s="47" t="s">
        <v>64</v>
      </c>
      <c r="B42" s="47"/>
      <c r="C42" s="47"/>
      <c r="D42" s="47"/>
      <c r="E42" s="47"/>
      <c r="F42" s="47"/>
      <c r="G42" s="47"/>
      <c r="H42" s="38"/>
      <c r="I42" s="1"/>
    </row>
    <row r="43" spans="1:10" ht="27.75" customHeight="1" x14ac:dyDescent="0.25">
      <c r="A43" s="47" t="s">
        <v>65</v>
      </c>
      <c r="B43" s="47"/>
      <c r="C43" s="47"/>
      <c r="D43" s="47"/>
      <c r="E43" s="47"/>
      <c r="F43" s="47"/>
      <c r="G43" s="47"/>
      <c r="H43" s="38"/>
      <c r="I43" s="1"/>
    </row>
    <row r="44" spans="1:10" ht="31.15" customHeight="1" x14ac:dyDescent="0.25">
      <c r="A44" s="48" t="s">
        <v>66</v>
      </c>
      <c r="B44" s="49"/>
      <c r="C44" s="49"/>
      <c r="D44" s="49"/>
      <c r="E44" s="49"/>
      <c r="F44" s="49"/>
      <c r="G44" s="50"/>
      <c r="H44" s="40"/>
      <c r="I44" s="1"/>
    </row>
    <row r="45" spans="1:10" ht="18" customHeight="1" x14ac:dyDescent="0.25">
      <c r="A45" s="41" t="s">
        <v>53</v>
      </c>
      <c r="B45" s="42"/>
      <c r="C45" s="42"/>
      <c r="D45" s="42"/>
      <c r="E45" s="42"/>
      <c r="F45" s="42"/>
      <c r="G45" s="43"/>
      <c r="H45" s="17"/>
    </row>
    <row r="46" spans="1:10" ht="20.45" customHeight="1" x14ac:dyDescent="0.25">
      <c r="A46" s="41" t="s">
        <v>54</v>
      </c>
      <c r="B46" s="42"/>
      <c r="C46" s="42"/>
      <c r="D46" s="42"/>
      <c r="E46" s="42"/>
      <c r="F46" s="42"/>
      <c r="G46" s="43"/>
      <c r="H46" s="17"/>
    </row>
    <row r="47" spans="1:10" x14ac:dyDescent="0.25">
      <c r="A47" s="44" t="s">
        <v>55</v>
      </c>
      <c r="B47" s="45"/>
      <c r="C47" s="45"/>
      <c r="D47" s="45"/>
      <c r="E47" s="45"/>
      <c r="F47" s="45"/>
      <c r="G47" s="46"/>
      <c r="H47" s="17"/>
    </row>
  </sheetData>
  <mergeCells count="20">
    <mergeCell ref="A1:C1"/>
    <mergeCell ref="A32:F32"/>
    <mergeCell ref="A29:F29"/>
    <mergeCell ref="F1:G1"/>
    <mergeCell ref="A2:G2"/>
    <mergeCell ref="A30:F30"/>
    <mergeCell ref="A31:F31"/>
    <mergeCell ref="A35:G35"/>
    <mergeCell ref="A36:G36"/>
    <mergeCell ref="A37:G37"/>
    <mergeCell ref="A38:G38"/>
    <mergeCell ref="A39:G39"/>
    <mergeCell ref="A45:G45"/>
    <mergeCell ref="A46:G46"/>
    <mergeCell ref="A47:G47"/>
    <mergeCell ref="A40:G40"/>
    <mergeCell ref="A41:G41"/>
    <mergeCell ref="A42:G42"/>
    <mergeCell ref="A43:G43"/>
    <mergeCell ref="A44:G44"/>
  </mergeCells>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Pirma pirkimo dalis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Egidijus Bandza</dc:creator>
  <cp:lastModifiedBy>Agnė Gendrolienė</cp:lastModifiedBy>
  <cp:lastPrinted>2024-09-26T06:01:05Z</cp:lastPrinted>
  <dcterms:created xsi:type="dcterms:W3CDTF">2024-06-28T21:07:51Z</dcterms:created>
  <dcterms:modified xsi:type="dcterms:W3CDTF">2025-05-21T12:10:27Z</dcterms:modified>
</cp:coreProperties>
</file>