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80"/>
  </bookViews>
  <sheets>
    <sheet name="Lapas1" sheetId="1" r:id="rId1"/>
  </sheets>
  <definedNames>
    <definedName name="_xlnm.Print_Area" localSheetId="0">Lapas1!$A$1:$H$23</definedName>
  </definedNames>
  <calcPr calcId="162913"/>
</workbook>
</file>

<file path=xl/calcChain.xml><?xml version="1.0" encoding="utf-8"?>
<calcChain xmlns="http://schemas.openxmlformats.org/spreadsheetml/2006/main">
  <c r="H9" i="1" l="1"/>
  <c r="G9" i="1" l="1"/>
  <c r="H16" i="1"/>
  <c r="H17" i="1" s="1"/>
</calcChain>
</file>

<file path=xl/sharedStrings.xml><?xml version="1.0" encoding="utf-8"?>
<sst xmlns="http://schemas.openxmlformats.org/spreadsheetml/2006/main" count="29" uniqueCount="29">
  <si>
    <t>Gamintojas</t>
  </si>
  <si>
    <t>Modelis/ versija</t>
  </si>
  <si>
    <t>Bendrieji reikalavimai:</t>
  </si>
  <si>
    <t xml:space="preserve"> - krepšys;</t>
  </si>
  <si>
    <t xml:space="preserve"> - išorinė pelė;</t>
  </si>
  <si>
    <t xml:space="preserve"> - nešiojamasis kompiuteris su maitinimo šaltiniu;</t>
  </si>
  <si>
    <t>1. Siūlomos prekės privalo pilnai atitikti techninėje specifikacijoje (3 priedas) pateiktus reikalavimus.</t>
  </si>
  <si>
    <t>Eil. Nr.</t>
  </si>
  <si>
    <t>** kaina nurodoma suapvalinta iki 2 skaitmenų po kablelio. Tais atvejais, kai pagal galiojančius teisės aktus tiekėjui nereikia mokėti PVM, jis įrašo kainą Eur be PVM ir nurodo priežastis, dėl kurių nemoka PVM.</t>
  </si>
  <si>
    <t>Tiekėjo ____________________________________</t>
  </si>
  <si>
    <t>Pasiūlymas ________________________</t>
  </si>
  <si>
    <t>___________</t>
  </si>
  <si>
    <t>(pavadinimas)</t>
  </si>
  <si>
    <t>(v. pavardė)</t>
  </si>
  <si>
    <t>(parašas)</t>
  </si>
  <si>
    <t>Prekės pavadinimas</t>
  </si>
  <si>
    <t>2. Modelis/ versija turi būti nurodyti taip, kad būtų galima vienareikšmiškai nustatyti atitikimą techninei specifikacijai (3 priedas).</t>
  </si>
  <si>
    <t xml:space="preserve">Įrangos mobiliai/ stacionariai darbo vietai komplektai: </t>
  </si>
  <si>
    <t xml:space="preserve"> - antra išorinė pelė;</t>
  </si>
  <si>
    <t xml:space="preserve"> - išorinė klaviatūra.</t>
  </si>
  <si>
    <t>Iš viso Eur su PVM:</t>
  </si>
  <si>
    <t>KOMPIUTERINIŲ DARBO VIETŲ KAINŲ LENTELĖ</t>
  </si>
  <si>
    <t>1 vnt./ kompl. kaina Eur be PVM**</t>
  </si>
  <si>
    <t xml:space="preserve">Suma Eur be PVM**
</t>
  </si>
  <si>
    <t>PVM 21%:</t>
  </si>
  <si>
    <t>Prelimina-rus kiekis*</t>
  </si>
  <si>
    <t>350 kompl.</t>
  </si>
  <si>
    <t>* nurodyti prekių kiekiai yra preliminarūs ir naudojami tik pasiūlymams palyginti ir įvertinti. Perkančioji organizacija neįsipareigoja nupirkti viso nurodyto prekių kiekio ar asortimento. Prekės bus perkamos pagal atskirus perkančiosios organizacijos užsakymus priklausomai nuo poreikio ir gauto finansavimo, neviršijant sutarties kainos, t. y. 600.000,00 Eur su PVM.</t>
  </si>
  <si>
    <t xml:space="preserve"> - papildomas monitorius su integruotu sąsajų išplėtimo įrenginiu;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</si>
</sst>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86"/>
      <scheme val="minor"/>
    </font>
    <font>
      <sz val="10"/>
      <name val="Arial"/>
      <family val="2"/>
      <charset val="186"/>
    </font>
    <font>
      <sz val="11"/>
      <name val="Times New Roman"/>
      <family val="1"/>
      <charset val="186"/>
    </font>
    <font>
      <b/>
      <sz val="12"/>
      <name val="Times New Roman"/>
      <family val="1"/>
      <charset val="186"/>
    </font>
    <font>
      <sz val="12"/>
      <name val="Times New Roman"/>
      <family val="1"/>
      <charset val="186"/>
    </font>
    <font>
      <i/>
      <sz val="10"/>
      <name val="Times New Roman"/>
      <family val="1"/>
      <charset val="186"/>
    </font>
    <font>
      <b/>
      <sz val="11"/>
      <name val="Times New Roman"/>
      <family val="1"/>
      <charset val="186"/>
    </font>
    <font>
      <sz val="11"/>
      <color theme="1"/>
      <name val="Times New Roman"/>
      <family val="1"/>
      <charset val="186"/>
    </font>
    <font>
      <sz val="12"/>
      <color theme="1"/>
      <name val="Times New Roman"/>
      <family val="1"/>
      <charset val="186"/>
    </font>
    <font>
      <i/>
      <sz val="11"/>
      <color theme="1"/>
      <name val="Times New Roman"/>
      <family val="1"/>
      <charset val="186"/>
    </font>
    <font>
      <b/>
      <sz val="11"/>
      <color theme="1"/>
      <name val="Times New Roman"/>
      <family val="1"/>
      <charset val="186"/>
    </font>
    <font>
      <b/>
      <sz val="12"/>
      <color theme="1"/>
      <name val="Times New Roman"/>
      <family val="1"/>
      <charset val="186"/>
    </font>
    <font>
      <i/>
      <sz val="10"/>
      <color theme="1"/>
      <name val="Times New Roman"/>
      <family val="1"/>
      <charset val="186"/>
    </font>
    <font>
      <b/>
      <i/>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1" fillId="0" borderId="0"/>
    <xf numFmtId="0" fontId="1" fillId="0" borderId="0"/>
  </cellStyleXfs>
  <cellXfs count="60">
    <xf numFmtId="0" fontId="0" fillId="0" borderId="0" xfId="0"/>
    <xf numFmtId="0" fontId="7" fillId="0" borderId="0" xfId="0" applyFont="1"/>
    <xf numFmtId="0" fontId="7" fillId="0" borderId="0" xfId="0" applyFont="1" applyAlignment="1">
      <alignment horizontal="center"/>
    </xf>
    <xf numFmtId="0" fontId="8" fillId="0" borderId="0" xfId="0" applyFont="1" applyAlignment="1">
      <alignment horizontal="justify" vertical="center"/>
    </xf>
    <xf numFmtId="0" fontId="9" fillId="0" borderId="0" xfId="0" applyFont="1" applyAlignment="1">
      <alignment horizontal="justify" vertical="center"/>
    </xf>
    <xf numFmtId="0" fontId="10" fillId="0" borderId="0" xfId="0" applyFont="1" applyAlignment="1">
      <alignment horizontal="center"/>
    </xf>
    <xf numFmtId="0" fontId="10" fillId="0" borderId="0" xfId="0" applyFont="1" applyAlignment="1">
      <alignment horizontal="center"/>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10"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xf numFmtId="0" fontId="10" fillId="0" borderId="0" xfId="0" applyFont="1" applyAlignment="1">
      <alignment horizontal="center"/>
    </xf>
    <xf numFmtId="0" fontId="10" fillId="0" borderId="0" xfId="0" applyFont="1" applyAlignment="1">
      <alignment horizontal="left"/>
    </xf>
    <xf numFmtId="0" fontId="3" fillId="0" borderId="0" xfId="2" applyFont="1" applyBorder="1" applyAlignment="1">
      <alignment horizontal="center"/>
    </xf>
    <xf numFmtId="0" fontId="4" fillId="0" borderId="0" xfId="2" applyFont="1" applyBorder="1" applyAlignment="1">
      <alignment horizontal="center" wrapText="1"/>
    </xf>
    <xf numFmtId="0" fontId="4" fillId="0" borderId="0" xfId="2"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wrapText="1"/>
    </xf>
    <xf numFmtId="0" fontId="7" fillId="0" borderId="0" xfId="0" applyFont="1" applyAlignment="1">
      <alignment horizontal="left"/>
    </xf>
    <xf numFmtId="0" fontId="10" fillId="0" borderId="0" xfId="0" applyFont="1" applyBorder="1" applyAlignment="1">
      <alignment horizontal="right"/>
    </xf>
    <xf numFmtId="0" fontId="7" fillId="0" borderId="0" xfId="0" applyFont="1" applyBorder="1" applyAlignment="1">
      <alignment horizontal="right" vertical="center"/>
    </xf>
    <xf numFmtId="0" fontId="2" fillId="0" borderId="1" xfId="0" applyFont="1" applyBorder="1" applyAlignment="1">
      <alignment horizontal="center" vertical="center"/>
    </xf>
    <xf numFmtId="0" fontId="7" fillId="0" borderId="1" xfId="0" applyFont="1" applyFill="1" applyBorder="1" applyAlignment="1">
      <alignment horizontal="center" vertical="center"/>
    </xf>
    <xf numFmtId="4" fontId="10" fillId="0" borderId="3" xfId="0" applyNumberFormat="1" applyFont="1" applyFill="1" applyBorder="1" applyAlignment="1">
      <alignment vertical="center"/>
    </xf>
    <xf numFmtId="0" fontId="7" fillId="0" borderId="2" xfId="0" applyFont="1" applyFill="1" applyBorder="1" applyAlignment="1">
      <alignment horizontal="center" vertical="center"/>
    </xf>
    <xf numFmtId="4" fontId="7" fillId="0" borderId="4" xfId="0" applyNumberFormat="1" applyFont="1" applyFill="1" applyBorder="1" applyAlignment="1">
      <alignment vertical="center"/>
    </xf>
    <xf numFmtId="0" fontId="2" fillId="0" borderId="1" xfId="0" applyFont="1" applyBorder="1" applyAlignment="1">
      <alignment horizontal="left" vertical="center" wrapText="1"/>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4" fontId="7" fillId="0" borderId="4" xfId="0" applyNumberFormat="1" applyFont="1" applyFill="1" applyBorder="1" applyAlignment="1">
      <alignment horizontal="center" vertical="center"/>
    </xf>
    <xf numFmtId="4" fontId="10" fillId="2" borderId="5" xfId="0" applyNumberFormat="1" applyFont="1" applyFill="1" applyBorder="1" applyAlignment="1">
      <alignment horizontal="righ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2" applyFont="1" applyBorder="1" applyAlignment="1">
      <alignment horizontal="center" wrapText="1"/>
    </xf>
    <xf numFmtId="0" fontId="4" fillId="0" borderId="0" xfId="2" applyFont="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4" fontId="13" fillId="2" borderId="1" xfId="0" applyNumberFormat="1" applyFont="1" applyFill="1" applyBorder="1" applyAlignment="1">
      <alignment horizontal="left" vertical="center"/>
    </xf>
    <xf numFmtId="4" fontId="13" fillId="2" borderId="6" xfId="0" applyNumberFormat="1" applyFont="1" applyFill="1" applyBorder="1" applyAlignment="1">
      <alignment horizontal="left" vertical="center"/>
    </xf>
    <xf numFmtId="0" fontId="13" fillId="2" borderId="1" xfId="0" applyFont="1" applyFill="1" applyBorder="1" applyAlignment="1">
      <alignment horizontal="left" vertical="center"/>
    </xf>
    <xf numFmtId="0" fontId="13" fillId="2" borderId="6" xfId="0" applyFont="1" applyFill="1" applyBorder="1" applyAlignment="1">
      <alignment horizontal="left" vertical="center"/>
    </xf>
    <xf numFmtId="0" fontId="11" fillId="0" borderId="0" xfId="0" applyFont="1" applyAlignment="1">
      <alignment horizontal="center" wrapText="1"/>
    </xf>
    <xf numFmtId="0" fontId="7" fillId="0" borderId="0" xfId="0" applyFont="1" applyAlignment="1">
      <alignment horizontal="left"/>
    </xf>
    <xf numFmtId="0" fontId="5" fillId="0" borderId="0" xfId="0" applyFont="1" applyFill="1" applyBorder="1" applyAlignment="1">
      <alignment horizontal="left" wrapText="1"/>
    </xf>
    <xf numFmtId="0" fontId="12" fillId="0" borderId="0" xfId="0" applyFont="1" applyBorder="1" applyAlignment="1">
      <alignment horizontal="left" wrapText="1"/>
    </xf>
    <xf numFmtId="4" fontId="10" fillId="0" borderId="10" xfId="0" applyNumberFormat="1" applyFont="1" applyFill="1" applyBorder="1" applyAlignment="1">
      <alignment horizontal="right" vertical="center"/>
    </xf>
    <xf numFmtId="4" fontId="10" fillId="0" borderId="11" xfId="0" applyNumberFormat="1" applyFont="1" applyFill="1" applyBorder="1" applyAlignment="1">
      <alignment horizontal="right" vertical="center"/>
    </xf>
  </cellXfs>
  <cellStyles count="3">
    <cellStyle name="Įprastas" xfId="0" builtinId="0"/>
    <cellStyle name="Normal_kompiuterinės ir programinės irangos konkursas .2004" xfId="1"/>
    <cellStyle name="Normal_konkursui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zoomScale="130" zoomScaleNormal="130" workbookViewId="0">
      <selection activeCell="M17" sqref="M17"/>
    </sheetView>
  </sheetViews>
  <sheetFormatPr defaultRowHeight="15" x14ac:dyDescent="0.25"/>
  <cols>
    <col min="1" max="1" width="6" style="8" customWidth="1"/>
    <col min="2" max="2" width="4.42578125" style="1" customWidth="1"/>
    <col min="3" max="3" width="51.140625" style="1" customWidth="1"/>
    <col min="4" max="4" width="12.28515625" style="2" customWidth="1"/>
    <col min="5" max="5" width="13" style="2" customWidth="1"/>
    <col min="6" max="6" width="17.28515625" style="2" customWidth="1"/>
    <col min="7" max="7" width="14.5703125" style="1" customWidth="1"/>
    <col min="8" max="8" width="13.140625" style="1" bestFit="1" customWidth="1"/>
    <col min="9" max="16384" width="9.140625" style="1"/>
  </cols>
  <sheetData>
    <row r="1" spans="1:8" s="7" customFormat="1" ht="18" customHeight="1" x14ac:dyDescent="0.25">
      <c r="A1" s="20"/>
      <c r="B1" s="54" t="s">
        <v>21</v>
      </c>
      <c r="C1" s="54"/>
      <c r="D1" s="54"/>
      <c r="E1" s="54"/>
      <c r="F1" s="54"/>
      <c r="G1" s="54"/>
      <c r="H1" s="54"/>
    </row>
    <row r="2" spans="1:8" x14ac:dyDescent="0.25">
      <c r="B2" s="6"/>
      <c r="C2" s="5"/>
      <c r="D2" s="5"/>
      <c r="E2" s="5"/>
      <c r="F2" s="5"/>
      <c r="G2" s="5"/>
      <c r="H2" s="5"/>
    </row>
    <row r="3" spans="1:8" x14ac:dyDescent="0.25">
      <c r="B3" s="6"/>
      <c r="C3" s="14" t="s">
        <v>2</v>
      </c>
      <c r="D3" s="13"/>
      <c r="E3" s="13"/>
      <c r="F3" s="13"/>
      <c r="G3" s="13"/>
      <c r="H3" s="13"/>
    </row>
    <row r="4" spans="1:8" x14ac:dyDescent="0.25">
      <c r="B4" s="6"/>
      <c r="C4" s="55" t="s">
        <v>6</v>
      </c>
      <c r="D4" s="55"/>
      <c r="E4" s="55"/>
      <c r="F4" s="55"/>
      <c r="G4" s="55"/>
      <c r="H4" s="55"/>
    </row>
    <row r="5" spans="1:8" x14ac:dyDescent="0.25">
      <c r="B5" s="6"/>
      <c r="C5" s="55" t="s">
        <v>16</v>
      </c>
      <c r="D5" s="55"/>
      <c r="E5" s="55"/>
      <c r="F5" s="55"/>
      <c r="G5" s="55"/>
      <c r="H5" s="55"/>
    </row>
    <row r="6" spans="1:8" ht="15.75" x14ac:dyDescent="0.25">
      <c r="C6" s="3"/>
    </row>
    <row r="7" spans="1:8" x14ac:dyDescent="0.25">
      <c r="C7" s="4"/>
    </row>
    <row r="8" spans="1:8" s="11" customFormat="1" ht="43.5" thickBot="1" x14ac:dyDescent="0.3">
      <c r="A8" s="10" t="s">
        <v>7</v>
      </c>
      <c r="B8" s="40" t="s">
        <v>15</v>
      </c>
      <c r="C8" s="41"/>
      <c r="D8" s="36" t="s">
        <v>25</v>
      </c>
      <c r="E8" s="10" t="s">
        <v>0</v>
      </c>
      <c r="F8" s="10" t="s">
        <v>1</v>
      </c>
      <c r="G8" s="36" t="s">
        <v>22</v>
      </c>
      <c r="H8" s="37" t="s">
        <v>23</v>
      </c>
    </row>
    <row r="9" spans="1:8" s="8" customFormat="1" ht="18" customHeight="1" x14ac:dyDescent="0.25">
      <c r="A9" s="42">
        <v>1</v>
      </c>
      <c r="B9" s="45" t="s">
        <v>17</v>
      </c>
      <c r="C9" s="46"/>
      <c r="D9" s="47" t="s">
        <v>26</v>
      </c>
      <c r="E9" s="24"/>
      <c r="F9" s="24"/>
      <c r="G9" s="25">
        <f>G10+G11+G12+G13+G14+G15</f>
        <v>0</v>
      </c>
      <c r="H9" s="58">
        <f>G9*200</f>
        <v>0</v>
      </c>
    </row>
    <row r="10" spans="1:8" s="8" customFormat="1" ht="18" customHeight="1" x14ac:dyDescent="0.25">
      <c r="A10" s="43"/>
      <c r="B10" s="18"/>
      <c r="C10" s="19" t="s">
        <v>5</v>
      </c>
      <c r="D10" s="48"/>
      <c r="E10" s="26"/>
      <c r="F10" s="26"/>
      <c r="G10" s="27"/>
      <c r="H10" s="59"/>
    </row>
    <row r="11" spans="1:8" s="8" customFormat="1" ht="29.25" customHeight="1" x14ac:dyDescent="0.25">
      <c r="A11" s="43"/>
      <c r="B11" s="18"/>
      <c r="C11" s="19" t="s">
        <v>28</v>
      </c>
      <c r="D11" s="48"/>
      <c r="E11" s="26"/>
      <c r="F11" s="26"/>
      <c r="G11" s="27"/>
      <c r="H11" s="59"/>
    </row>
    <row r="12" spans="1:8" s="8" customFormat="1" ht="18" customHeight="1" x14ac:dyDescent="0.25">
      <c r="A12" s="43"/>
      <c r="B12" s="18"/>
      <c r="C12" s="19" t="s">
        <v>3</v>
      </c>
      <c r="D12" s="48"/>
      <c r="E12" s="26"/>
      <c r="F12" s="26"/>
      <c r="G12" s="27"/>
      <c r="H12" s="59"/>
    </row>
    <row r="13" spans="1:8" s="8" customFormat="1" ht="18" customHeight="1" x14ac:dyDescent="0.25">
      <c r="A13" s="43"/>
      <c r="B13" s="18"/>
      <c r="C13" s="19" t="s">
        <v>4</v>
      </c>
      <c r="D13" s="48"/>
      <c r="E13" s="26"/>
      <c r="F13" s="26"/>
      <c r="G13" s="27"/>
      <c r="H13" s="59"/>
    </row>
    <row r="14" spans="1:8" s="8" customFormat="1" ht="18" customHeight="1" x14ac:dyDescent="0.25">
      <c r="A14" s="43"/>
      <c r="B14" s="18"/>
      <c r="C14" s="28" t="s">
        <v>18</v>
      </c>
      <c r="D14" s="48"/>
      <c r="E14" s="26"/>
      <c r="F14" s="26"/>
      <c r="G14" s="27"/>
      <c r="H14" s="59"/>
    </row>
    <row r="15" spans="1:8" s="8" customFormat="1" ht="18" customHeight="1" thickBot="1" x14ac:dyDescent="0.3">
      <c r="A15" s="44"/>
      <c r="B15" s="23"/>
      <c r="C15" s="28" t="s">
        <v>19</v>
      </c>
      <c r="D15" s="49"/>
      <c r="E15" s="24"/>
      <c r="F15" s="26"/>
      <c r="G15" s="34"/>
      <c r="H15" s="59"/>
    </row>
    <row r="16" spans="1:8" s="8" customFormat="1" ht="18" customHeight="1" thickBot="1" x14ac:dyDescent="0.3">
      <c r="A16" s="29"/>
      <c r="B16" s="30"/>
      <c r="C16" s="31"/>
      <c r="D16" s="32"/>
      <c r="E16" s="33"/>
      <c r="F16" s="50" t="s">
        <v>24</v>
      </c>
      <c r="G16" s="51"/>
      <c r="H16" s="35">
        <f>H9/100*21</f>
        <v>0</v>
      </c>
    </row>
    <row r="17" spans="1:8" s="8" customFormat="1" ht="18" customHeight="1" thickBot="1" x14ac:dyDescent="0.3">
      <c r="A17" s="29"/>
      <c r="B17" s="30"/>
      <c r="C17" s="31"/>
      <c r="D17" s="32"/>
      <c r="E17" s="33"/>
      <c r="F17" s="52" t="s">
        <v>20</v>
      </c>
      <c r="G17" s="53"/>
      <c r="H17" s="35">
        <f>H9+H16</f>
        <v>0</v>
      </c>
    </row>
    <row r="18" spans="1:8" s="8" customFormat="1" x14ac:dyDescent="0.25">
      <c r="A18" s="21"/>
      <c r="B18" s="21"/>
      <c r="C18" s="21"/>
      <c r="D18" s="21"/>
      <c r="E18" s="21"/>
      <c r="F18" s="21"/>
      <c r="G18" s="21"/>
      <c r="H18" s="22"/>
    </row>
    <row r="19" spans="1:8" s="8" customFormat="1" ht="41.25" customHeight="1" x14ac:dyDescent="0.25">
      <c r="A19" s="56" t="s">
        <v>27</v>
      </c>
      <c r="B19" s="56"/>
      <c r="C19" s="56"/>
      <c r="D19" s="56"/>
      <c r="E19" s="56"/>
      <c r="F19" s="56"/>
      <c r="G19" s="56"/>
      <c r="H19" s="56"/>
    </row>
    <row r="20" spans="1:8" s="8" customFormat="1" ht="27.75" customHeight="1" x14ac:dyDescent="0.25">
      <c r="A20" s="57" t="s">
        <v>8</v>
      </c>
      <c r="B20" s="57"/>
      <c r="C20" s="57"/>
      <c r="D20" s="57"/>
      <c r="E20" s="57"/>
      <c r="F20" s="57"/>
      <c r="G20" s="57"/>
      <c r="H20" s="57"/>
    </row>
    <row r="21" spans="1:8" s="8" customFormat="1" x14ac:dyDescent="0.25">
      <c r="D21" s="9"/>
      <c r="E21" s="9"/>
      <c r="F21" s="9"/>
      <c r="G21" s="12"/>
      <c r="H21" s="12"/>
    </row>
    <row r="22" spans="1:8" s="8" customFormat="1" ht="31.5" customHeight="1" x14ac:dyDescent="0.25">
      <c r="C22" s="15" t="s">
        <v>9</v>
      </c>
      <c r="D22" s="38" t="s">
        <v>10</v>
      </c>
      <c r="E22" s="38"/>
      <c r="F22" s="38"/>
      <c r="G22" s="38"/>
      <c r="H22" s="8" t="s">
        <v>11</v>
      </c>
    </row>
    <row r="23" spans="1:8" s="8" customFormat="1" ht="15.75" x14ac:dyDescent="0.25">
      <c r="C23" s="17" t="s">
        <v>12</v>
      </c>
      <c r="D23" s="16"/>
      <c r="E23" s="39" t="s">
        <v>13</v>
      </c>
      <c r="F23" s="39"/>
      <c r="G23" s="39"/>
      <c r="H23" s="9" t="s">
        <v>14</v>
      </c>
    </row>
  </sheetData>
  <mergeCells count="14">
    <mergeCell ref="B1:H1"/>
    <mergeCell ref="C4:H4"/>
    <mergeCell ref="C5:H5"/>
    <mergeCell ref="A19:H19"/>
    <mergeCell ref="A20:H20"/>
    <mergeCell ref="H9:H15"/>
    <mergeCell ref="D22:G22"/>
    <mergeCell ref="E23:G23"/>
    <mergeCell ref="B8:C8"/>
    <mergeCell ref="A9:A15"/>
    <mergeCell ref="B9:C9"/>
    <mergeCell ref="D9:D15"/>
    <mergeCell ref="F16:G16"/>
    <mergeCell ref="F17:G17"/>
  </mergeCells>
  <pageMargins left="0.39370078740157483" right="0.39370078740157483" top="0.51181102362204722" bottom="0.39370078740157483" header="0.31496062992125984" footer="0.31496062992125984"/>
  <pageSetup paperSize="9" orientation="landscape" horizontalDpi="300" verticalDpi="300" r:id="rId1"/>
  <headerFooter>
    <oddHeader>&amp;R4 priedas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2023-03-09T08:08:22Z</dcterms:created>
  <dcterms:modified xsi:type="dcterms:W3CDTF">2025-05-27T09:28:38Z</dcterms:modified>
</cp:coreProperties>
</file>