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Users\loreta.gaigaliene\Desktop\"/>
    </mc:Choice>
  </mc:AlternateContent>
  <bookViews>
    <workbookView xWindow="-15" yWindow="-15" windowWidth="9675" windowHeight="7125"/>
  </bookViews>
  <sheets>
    <sheet name="SAMATA" sheetId="1" r:id="rId1"/>
  </sheets>
  <definedNames>
    <definedName name="cBazineKaina" localSheetId="0">SAMATA!$R$8</definedName>
    <definedName name="cBazineNorma" localSheetId="0">SAMATA!$Q$8</definedName>
    <definedName name="cDarbas" localSheetId="0">SAMATA!#REF!</definedName>
    <definedName name="cEilNr" localSheetId="0">SAMATA!$A$8</definedName>
    <definedName name="cKaina" localSheetId="0">SAMATA!$E$8</definedName>
    <definedName name="cKainosKodas" localSheetId="0">SAMATA!$I$8</definedName>
    <definedName name="cKainosKoef" localSheetId="0">SAMATA!$J$8</definedName>
    <definedName name="cKiekis" localSheetId="0">SAMATA!$F$8</definedName>
    <definedName name="cKodas" localSheetId="0">SAMATA!$C$8</definedName>
    <definedName name="cKoefKainai" localSheetId="0">SAMATA!$L$8</definedName>
    <definedName name="cKoefNormai" localSheetId="0">SAMATA!$K$8</definedName>
    <definedName name="cMatoVnt" localSheetId="0">SAMATA!$D$8</definedName>
    <definedName name="cMechanizmai" localSheetId="0">SAMATA!#REF!</definedName>
    <definedName name="cMedziagos" localSheetId="0">SAMATA!#REF!</definedName>
    <definedName name="cNorma" localSheetId="0">SAMATA!#REF!</definedName>
    <definedName name="cPavadinimas" localSheetId="0">SAMATA!$B$8</definedName>
    <definedName name="cPavoj" localSheetId="0">SAMATA!$O$8</definedName>
    <definedName name="cPozymis" localSheetId="0">SAMATA!$H$8</definedName>
    <definedName name="cSezon" localSheetId="0">SAMATA!$N$8</definedName>
    <definedName name="cSpecif" localSheetId="0">SAMATA!$M$8</definedName>
    <definedName name="cSuma" localSheetId="0">SAMATA!$G$8</definedName>
    <definedName name="KainuLygis" localSheetId="0">SAMATA!$D$5:$G$5</definedName>
    <definedName name="KainuLygis_Kodas" localSheetId="0">SAMATA!$I$5</definedName>
    <definedName name="Kompleksas" localSheetId="0">SAMATA!$B$4:$C$4</definedName>
    <definedName name="Metodika" localSheetId="0">SAMATA!$I$4</definedName>
    <definedName name="Netto" localSheetId="0">SAMATA!$G$49</definedName>
    <definedName name="Netto_DJ" localSheetId="0">SAMATA!#REF!</definedName>
    <definedName name="Netto_MECH" localSheetId="0">SAMATA!#REF!</definedName>
    <definedName name="Netto_MED" localSheetId="0">SAMATA!#REF!</definedName>
    <definedName name="Objektas" localSheetId="0">SAMATA!$B$5:$C$5</definedName>
    <definedName name="PriesPVM" localSheetId="0">SAMATA!#REF!</definedName>
    <definedName name="PriesPVM_DJ" localSheetId="0">SAMATA!#REF!</definedName>
    <definedName name="PriesPVM_MECH" localSheetId="0">SAMATA!#REF!</definedName>
    <definedName name="PriesPVM_MED" localSheetId="0">SAMATA!#REF!</definedName>
    <definedName name="_xlnm.Print_Area" localSheetId="0">SAMATA!$A$1:$G$55</definedName>
    <definedName name="_xlnm.Print_Titles" localSheetId="0">SAMATA!$8:$8</definedName>
    <definedName name="Samata" localSheetId="0">SAMATA!$B$6:$C$6</definedName>
    <definedName name="Sudarytojas" localSheetId="0">SAMATA!$B$54</definedName>
    <definedName name="SumaAntrasteje" localSheetId="0">SAMATA!$G$6</definedName>
    <definedName name="Total" localSheetId="0">SAMATA!$G$52</definedName>
    <definedName name="Total_DJ" localSheetId="0">SAMATA!#REF!</definedName>
    <definedName name="Total_MECH" localSheetId="0">SAMATA!#REF!</definedName>
    <definedName name="Total_MED" localSheetId="0">SAMATA!#REF!</definedName>
    <definedName name="Valiuta_Kodas" localSheetId="0">SAMATA!$I$2</definedName>
    <definedName name="Valiuta_Kursas" localSheetId="0">SAMATA!$J$2</definedName>
  </definedNames>
  <calcPr calcId="162913"/>
</workbook>
</file>

<file path=xl/calcChain.xml><?xml version="1.0" encoding="utf-8"?>
<calcChain xmlns="http://schemas.openxmlformats.org/spreadsheetml/2006/main">
  <c r="B22" i="1" l="1"/>
  <c r="B36" i="1"/>
  <c r="B48" i="1"/>
</calcChain>
</file>

<file path=xl/sharedStrings.xml><?xml version="1.0" encoding="utf-8"?>
<sst xmlns="http://schemas.openxmlformats.org/spreadsheetml/2006/main" count="183" uniqueCount="96">
  <si>
    <t>N1P-0802 (S10=1,15)</t>
  </si>
  <si>
    <t>4000-16</t>
  </si>
  <si>
    <t>Skyrius Aikštelė Nr.1</t>
  </si>
  <si>
    <t>150x300 mm skersmens betoninių bordiūrų ant betoninio pagrindo įrengimas</t>
  </si>
  <si>
    <t>Eil. Nr.</t>
  </si>
  <si>
    <t>1000-01</t>
  </si>
  <si>
    <t>{Q=1;PAK=I}</t>
  </si>
  <si>
    <t>Bendra vertė su PVM</t>
  </si>
  <si>
    <t>{Q=1;s=12}</t>
  </si>
  <si>
    <t>4000-01</t>
  </si>
  <si>
    <t>Asfaltuota kiemo aikštelė</t>
  </si>
  <si>
    <t>N1P-0901</t>
  </si>
  <si>
    <t>Kaina</t>
  </si>
  <si>
    <t>K16-113</t>
  </si>
  <si>
    <t>Sudaryta 2024 m. spalio mėn. kainomis *</t>
  </si>
  <si>
    <t>K7-19</t>
  </si>
  <si>
    <t>R27P-27-1 (K3=0)</t>
  </si>
  <si>
    <t>K16-105</t>
  </si>
  <si>
    <t>Statybinių šiukšlių išvežimas 1 km atstumu automobiliais-savivarčiais, pakraunant ekskavatoriais 0,25 m3 talpos kaušais</t>
  </si>
  <si>
    <t>N23P-0910</t>
  </si>
  <si>
    <t xml:space="preserve">    PVM</t>
  </si>
  <si>
    <t>Asfaltbetonio dangos nufrezavimas freza dcr-2100. Pritaikyta betono dangos frezavimas</t>
  </si>
  <si>
    <t>{Q=1;PAK=I-II;MEC=mechanizuotu}</t>
  </si>
  <si>
    <t>100 m3</t>
  </si>
  <si>
    <t>1000 m3</t>
  </si>
  <si>
    <t>Koef normai</t>
  </si>
  <si>
    <t>t</t>
  </si>
  <si>
    <t>Lokalinė sąmata Nr. S001</t>
  </si>
  <si>
    <t>4000-17</t>
  </si>
  <si>
    <t>Skyrius Aikštelė Nr.2</t>
  </si>
  <si>
    <t>Vejos mažų plotų atnaujinimas, papildant 10 cm augalinio grunto sluoksniu</t>
  </si>
  <si>
    <t>Deformacinių siūlių įrengimas sukietėjusioje betono dangoje pjaustant siūles mašina. Pritaikyta asfalto dangos siūlės įrengimas klojant "karštas prie šalto"</t>
  </si>
  <si>
    <t>Koef kainai</t>
  </si>
  <si>
    <t>Suma</t>
  </si>
  <si>
    <t>Tinklinės tvoros remontas, keičiant rėmus su tinklu. Pritaikyta metalinės tvoros išardymas</t>
  </si>
  <si>
    <t>S10</t>
  </si>
  <si>
    <t>K16-400 (S9=1,17)</t>
  </si>
  <si>
    <t>Kodas</t>
  </si>
  <si>
    <t>N27-144 (S9=1,17; S10=1,15)</t>
  </si>
  <si>
    <t>II grupės grunto kasimas ekskavatoriais su 0.4 m3 kaušu, pakrovimas į autosavivarčius, vežiojimas iki 15 km ir darbas sąvartoje</t>
  </si>
  <si>
    <t>Statybinių šiukšlių išvežimas 1 km atstumu automobiliais-savivarčiais, pakraunant rankiniu būdu</t>
  </si>
  <si>
    <t>Kiekis</t>
  </si>
  <si>
    <t>KOP</t>
  </si>
  <si>
    <t>N46-140 (S9=1,17)</t>
  </si>
  <si>
    <t>ST0000</t>
  </si>
  <si>
    <t>R23-60</t>
  </si>
  <si>
    <t xml:space="preserve">Monolitinių gelžbetoninių pertvarų išardymas. Pritaikyta g/b plokščių išardymas ant kelio </t>
  </si>
  <si>
    <t>Pavadinimas</t>
  </si>
  <si>
    <t>Viensluoksnio 12 cm storio pagrindo įrengimas iš dolomitinės skaldos</t>
  </si>
  <si>
    <t>Asfaltbetonio dangos nufrezavimas freza dcr-2100</t>
  </si>
  <si>
    <t>R27P-25-4</t>
  </si>
  <si>
    <t>R23-66 (K4=14)</t>
  </si>
  <si>
    <t>{Q=10;s=12}</t>
  </si>
  <si>
    <t>Bazinė kaina</t>
  </si>
  <si>
    <t>{Q=1;PAK=rėmus su tinklu}</t>
  </si>
  <si>
    <t>100 m2</t>
  </si>
  <si>
    <t>Iš viso</t>
  </si>
  <si>
    <t>4000-15</t>
  </si>
  <si>
    <t>m3</t>
  </si>
  <si>
    <t>Bazinė norma</t>
  </si>
  <si>
    <t>Požymis</t>
  </si>
  <si>
    <t>R23-63</t>
  </si>
  <si>
    <t>100m</t>
  </si>
  <si>
    <t>Kainos koef.</t>
  </si>
  <si>
    <t>Kainos kodas</t>
  </si>
  <si>
    <t>N27-112 (S10=1,15)</t>
  </si>
  <si>
    <t>S9</t>
  </si>
  <si>
    <t>I-II grupės grunto tankinimas motorizuotu vibrovolu išlyginant paviršių mechanizuotu būdu</t>
  </si>
  <si>
    <t>K16-1</t>
  </si>
  <si>
    <t>6 cm storio viensl. dangos iš AC 16 PD ar AC 16 PD asfaltbetonio mišinio įrengimas klotuvu, kurio našumas iki 200 t/h</t>
  </si>
  <si>
    <t xml:space="preserve">Skyrius Kelias </t>
  </si>
  <si>
    <t>Apsauginio šalčiui atsparaus pagrindo sluoksnio įrengimas iš gamtinio smėlio</t>
  </si>
  <si>
    <t>Transportuojant statybines šiukšles už kiekvieną papildomą kilometrą pridėti</t>
  </si>
  <si>
    <t>Valiuta:</t>
  </si>
  <si>
    <t>R16-115 (S10=1,15)</t>
  </si>
  <si>
    <t>vnt</t>
  </si>
  <si>
    <t>Monolitinių gelžbetoninių pertvarų išardymas. Pritaikyta atraminės sienutės išardymas</t>
  </si>
  <si>
    <t>Štabo teritorija</t>
  </si>
  <si>
    <t xml:space="preserve">Iškasų arba pylimų paviršių planiravimas autogreideriu kai gruntas I grupės. </t>
  </si>
  <si>
    <t>S11</t>
  </si>
  <si>
    <t>Bendra vertė be PVM</t>
  </si>
  <si>
    <t>N27-278 (S9=1,17; S10=1,15)</t>
  </si>
  <si>
    <t>Iš viso:</t>
  </si>
  <si>
    <t>{Q=1}</t>
  </si>
  <si>
    <t>Plaukiojančio'' liuko pakėlimas asfaltavimo metu</t>
  </si>
  <si>
    <t>Ketinių liukų montavimas</t>
  </si>
  <si>
    <t>Mato vnt</t>
  </si>
  <si>
    <t>Dvisluoksnio 12 cm storio pagrindo įrengimas iš dolomitinės skaldos</t>
  </si>
  <si>
    <t>1000 m2</t>
  </si>
  <si>
    <t>Iškasų arba pylimų paviršių planiravimas autogreideriu kai gruntas I grupės. Pritaikyta nufrezuoto asfalto išlyginimas</t>
  </si>
  <si>
    <t>EUR</t>
  </si>
  <si>
    <t>{Q=1;L=15}</t>
  </si>
  <si>
    <t>Asfaltuotos kiemo aikštelės b1 remontas</t>
  </si>
  <si>
    <t xml:space="preserve">Sudarė:                          </t>
  </si>
  <si>
    <t>Sudaryta 2025 m. kainomis *</t>
  </si>
  <si>
    <t>Priedas Nr.5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</si>
</sst>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\ \$;[Red]\-#,##0\ \$"/>
    <numFmt numFmtId="165" formatCode="#0.00"/>
    <numFmt numFmtId="166" formatCode="0.00000"/>
    <numFmt numFmtId="167" formatCode="#0.000"/>
  </numFmts>
  <fonts count="8" x14ac:knownFonts="1">
    <font>
      <sz val="10"/>
      <name val="MS Sans Serif"/>
      <charset val="186"/>
    </font>
    <font>
      <sz val="10"/>
      <name val="Times New Roman Baltic"/>
      <family val="1"/>
      <charset val="186"/>
    </font>
    <font>
      <b/>
      <sz val="10"/>
      <name val="Calibri"/>
      <family val="1"/>
      <charset val="186"/>
    </font>
    <font>
      <sz val="10"/>
      <name val="Calibri"/>
      <family val="1"/>
      <charset val="186"/>
    </font>
    <font>
      <sz val="10"/>
      <color indexed="14"/>
      <name val="Times New Roman Baltic"/>
      <family val="1"/>
      <charset val="186"/>
    </font>
    <font>
      <sz val="10"/>
      <color rgb="FF000000"/>
      <name val="Calibri"/>
      <family val="1"/>
      <charset val="186"/>
    </font>
    <font>
      <sz val="10"/>
      <color rgb="FFC0C0C0"/>
      <name val="Calibri"/>
      <family val="1"/>
      <charset val="186"/>
    </font>
    <font>
      <sz val="10"/>
      <color rgb="FF808080"/>
      <name val="Calibri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hair">
        <color rgb="FFD3D3D3"/>
      </left>
      <right style="hair">
        <color rgb="FFD3D3D3"/>
      </right>
      <top style="hair">
        <color rgb="FF808080"/>
      </top>
      <bottom style="hair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C0C0C0"/>
      </left>
      <right style="thin">
        <color rgb="FFC0C0C0"/>
      </right>
      <top style="thin">
        <color rgb="FF000000"/>
      </top>
      <bottom style="thin">
        <color rgb="FFC0C0C0"/>
      </bottom>
      <diagonal/>
    </border>
    <border>
      <left style="hair">
        <color rgb="FFD3D3D3"/>
      </left>
      <right style="hair">
        <color rgb="FFD3D3D3"/>
      </right>
      <top style="hair">
        <color rgb="FF808080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2" xfId="0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49" fontId="2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top" wrapText="1"/>
    </xf>
    <xf numFmtId="2" fontId="2" fillId="0" borderId="6" xfId="0" applyNumberFormat="1" applyFont="1" applyBorder="1" applyAlignment="1">
      <alignment horizontal="righ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Continuous" vertical="top" wrapText="1"/>
    </xf>
    <xf numFmtId="166" fontId="6" fillId="0" borderId="0" xfId="0" applyNumberFormat="1" applyFont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6" fillId="0" borderId="0" xfId="0" applyFont="1" applyAlignment="1">
      <alignment vertical="top" wrapText="1"/>
    </xf>
    <xf numFmtId="2" fontId="2" fillId="0" borderId="6" xfId="0" applyNumberFormat="1" applyFont="1" applyBorder="1" applyAlignment="1">
      <alignment vertical="top" wrapText="1"/>
    </xf>
    <xf numFmtId="0" fontId="6" fillId="0" borderId="0" xfId="0" applyFont="1" applyAlignment="1">
      <alignment wrapText="1"/>
    </xf>
    <xf numFmtId="166" fontId="7" fillId="0" borderId="0" xfId="0" applyNumberFormat="1" applyFont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right" wrapText="1"/>
    </xf>
    <xf numFmtId="0" fontId="0" fillId="0" borderId="0" xfId="0" applyFont="1" applyAlignment="1">
      <alignment wrapText="1"/>
    </xf>
    <xf numFmtId="0" fontId="5" fillId="2" borderId="0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0" fontId="3" fillId="0" borderId="2" xfId="0" applyFont="1" applyBorder="1" applyAlignment="1">
      <alignment vertical="top" wrapText="1"/>
    </xf>
    <xf numFmtId="2" fontId="5" fillId="2" borderId="0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2" fontId="2" fillId="0" borderId="3" xfId="0" applyNumberFormat="1" applyFont="1" applyBorder="1" applyAlignment="1">
      <alignment horizontal="right" vertical="top" wrapText="1"/>
    </xf>
    <xf numFmtId="2" fontId="5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left" vertical="center" wrapText="1"/>
    </xf>
    <xf numFmtId="2" fontId="5" fillId="0" borderId="4" xfId="0" applyNumberFormat="1" applyFont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2" fontId="5" fillId="2" borderId="4" xfId="0" applyNumberFormat="1" applyFont="1" applyFill="1" applyBorder="1" applyAlignment="1">
      <alignment vertical="center" wrapText="1"/>
    </xf>
    <xf numFmtId="167" fontId="5" fillId="0" borderId="4" xfId="0" applyNumberFormat="1" applyFont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vertical="center" wrapText="1"/>
    </xf>
    <xf numFmtId="165" fontId="3" fillId="2" borderId="0" xfId="0" applyNumberFormat="1" applyFont="1" applyFill="1" applyBorder="1" applyAlignment="1">
      <alignment vertical="center" wrapText="1"/>
    </xf>
    <xf numFmtId="165" fontId="5" fillId="0" borderId="4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165" fontId="5" fillId="2" borderId="5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wrapText="1"/>
    </xf>
    <xf numFmtId="164" fontId="2" fillId="0" borderId="0" xfId="0" applyNumberFormat="1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V54"/>
  <sheetViews>
    <sheetView showGridLines="0" showZeros="0" tabSelected="1" showOutlineSymbols="0" defaultGridColor="0" colorId="8" zoomScale="145" zoomScaleNormal="145" workbookViewId="0">
      <pane ySplit="8" topLeftCell="A42" activePane="bottomLeft" state="frozen"/>
      <selection activeCell="A11" sqref="A11:IV11"/>
      <selection pane="bottomLeft" activeCell="D4" sqref="D4:G4"/>
    </sheetView>
  </sheetViews>
  <sheetFormatPr defaultRowHeight="12.75" outlineLevelRow="2" x14ac:dyDescent="0.2"/>
  <cols>
    <col min="1" max="1" width="4.7109375" style="3" customWidth="1"/>
    <col min="2" max="2" width="30.42578125" style="3" customWidth="1"/>
    <col min="3" max="3" width="10.42578125" style="3" customWidth="1"/>
    <col min="4" max="4" width="6.85546875" style="3" customWidth="1"/>
    <col min="5" max="5" width="8.7109375" style="3" customWidth="1"/>
    <col min="6" max="6" width="8.42578125" style="3" customWidth="1"/>
    <col min="7" max="7" width="12.140625" style="3" customWidth="1"/>
    <col min="8" max="8" width="8.42578125" style="14" hidden="1" customWidth="1"/>
    <col min="9" max="9" width="11.7109375" style="14" hidden="1" customWidth="1"/>
    <col min="10" max="16" width="5.85546875" style="14" hidden="1" customWidth="1"/>
    <col min="17" max="18" width="9.140625" style="14" hidden="1" customWidth="1"/>
    <col min="19" max="19" width="9.140625" style="18" customWidth="1"/>
    <col min="20" max="16384" width="9.140625" style="18"/>
  </cols>
  <sheetData>
    <row r="1" spans="1:22" x14ac:dyDescent="0.2">
      <c r="I1" s="14" t="s">
        <v>73</v>
      </c>
      <c r="V1" s="29"/>
    </row>
    <row r="2" spans="1:22" ht="10.5" customHeight="1" x14ac:dyDescent="0.2">
      <c r="G2" s="3" t="s">
        <v>95</v>
      </c>
      <c r="I2" s="14" t="s">
        <v>90</v>
      </c>
      <c r="J2" s="11">
        <v>1</v>
      </c>
      <c r="V2" s="29"/>
    </row>
    <row r="3" spans="1:22" ht="11.25" customHeight="1" x14ac:dyDescent="0.2">
      <c r="V3" s="29"/>
    </row>
    <row r="4" spans="1:22" s="22" customFormat="1" x14ac:dyDescent="0.2">
      <c r="A4" s="5"/>
      <c r="B4" s="49" t="s">
        <v>42</v>
      </c>
      <c r="C4" s="49"/>
      <c r="D4" s="51" t="s">
        <v>27</v>
      </c>
      <c r="E4" s="51"/>
      <c r="F4" s="51"/>
      <c r="G4" s="51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V4" s="30"/>
    </row>
    <row r="5" spans="1:22" ht="13.5" thickBot="1" x14ac:dyDescent="0.25">
      <c r="A5" s="10"/>
      <c r="B5" s="50" t="s">
        <v>77</v>
      </c>
      <c r="C5" s="50" t="s">
        <v>77</v>
      </c>
      <c r="D5" s="52" t="s">
        <v>94</v>
      </c>
      <c r="E5" s="52" t="s">
        <v>14</v>
      </c>
      <c r="F5" s="52" t="s">
        <v>14</v>
      </c>
      <c r="G5" s="52" t="s">
        <v>14</v>
      </c>
      <c r="I5" s="14" t="s">
        <v>44</v>
      </c>
    </row>
    <row r="6" spans="1:22" ht="13.5" thickBot="1" x14ac:dyDescent="0.25">
      <c r="B6" s="50" t="s">
        <v>92</v>
      </c>
      <c r="C6" s="50" t="s">
        <v>10</v>
      </c>
      <c r="E6" s="20"/>
      <c r="F6" s="19" t="s">
        <v>82</v>
      </c>
      <c r="G6" s="4"/>
    </row>
    <row r="7" spans="1:22" ht="13.5" thickBot="1" x14ac:dyDescent="0.25"/>
    <row r="8" spans="1:22" s="12" customFormat="1" ht="23.45" customHeight="1" thickBot="1" x14ac:dyDescent="0.25">
      <c r="A8" s="25" t="s">
        <v>4</v>
      </c>
      <c r="B8" s="9" t="s">
        <v>47</v>
      </c>
      <c r="C8" s="2" t="s">
        <v>37</v>
      </c>
      <c r="D8" s="25" t="s">
        <v>86</v>
      </c>
      <c r="E8" s="25" t="s">
        <v>12</v>
      </c>
      <c r="F8" s="2" t="s">
        <v>41</v>
      </c>
      <c r="G8" s="2" t="s">
        <v>33</v>
      </c>
      <c r="H8" s="26" t="s">
        <v>60</v>
      </c>
      <c r="I8" s="26" t="s">
        <v>64</v>
      </c>
      <c r="J8" s="26" t="s">
        <v>63</v>
      </c>
      <c r="K8" s="26" t="s">
        <v>25</v>
      </c>
      <c r="L8" s="26" t="s">
        <v>32</v>
      </c>
      <c r="M8" s="26" t="s">
        <v>66</v>
      </c>
      <c r="N8" s="26" t="s">
        <v>35</v>
      </c>
      <c r="O8" s="26" t="s">
        <v>79</v>
      </c>
      <c r="P8" s="26"/>
      <c r="Q8" s="26" t="s">
        <v>59</v>
      </c>
      <c r="R8" s="26" t="s">
        <v>53</v>
      </c>
    </row>
    <row r="9" spans="1:22" s="12" customFormat="1" ht="28.9" customHeight="1" x14ac:dyDescent="0.2">
      <c r="A9" s="31"/>
      <c r="B9" s="48" t="s">
        <v>2</v>
      </c>
      <c r="C9" s="48"/>
      <c r="D9" s="48"/>
      <c r="E9" s="31"/>
      <c r="F9" s="32"/>
      <c r="G9" s="32"/>
      <c r="H9" s="26">
        <v>1000</v>
      </c>
      <c r="I9" s="26"/>
      <c r="J9" s="26"/>
      <c r="K9" s="26"/>
      <c r="L9" s="26"/>
      <c r="M9" s="26"/>
      <c r="N9" s="26"/>
      <c r="O9" s="26"/>
      <c r="P9" s="26"/>
      <c r="Q9" s="26"/>
      <c r="R9" s="26"/>
    </row>
    <row r="10" spans="1:22" s="12" customFormat="1" ht="25.5" outlineLevel="2" x14ac:dyDescent="0.2">
      <c r="A10" s="33">
        <v>1</v>
      </c>
      <c r="B10" s="34" t="s">
        <v>49</v>
      </c>
      <c r="C10" s="35" t="s">
        <v>36</v>
      </c>
      <c r="D10" s="34" t="s">
        <v>55</v>
      </c>
      <c r="E10" s="36"/>
      <c r="F10" s="37">
        <v>16.5</v>
      </c>
      <c r="G10" s="38"/>
      <c r="H10" s="26"/>
      <c r="I10" s="26" t="s">
        <v>83</v>
      </c>
      <c r="J10" s="26"/>
      <c r="K10" s="26">
        <v>1</v>
      </c>
      <c r="L10" s="26">
        <v>1</v>
      </c>
      <c r="M10" s="26"/>
      <c r="N10" s="26"/>
      <c r="O10" s="26"/>
      <c r="P10" s="26"/>
      <c r="Q10" s="26"/>
      <c r="R10" s="26"/>
    </row>
    <row r="11" spans="1:22" s="12" customFormat="1" ht="38.25" outlineLevel="2" x14ac:dyDescent="0.2">
      <c r="A11" s="33">
        <v>2</v>
      </c>
      <c r="B11" s="34" t="s">
        <v>34</v>
      </c>
      <c r="C11" s="35" t="s">
        <v>16</v>
      </c>
      <c r="D11" s="34" t="s">
        <v>62</v>
      </c>
      <c r="E11" s="39"/>
      <c r="F11" s="37">
        <v>0.22</v>
      </c>
      <c r="G11" s="38"/>
      <c r="H11" s="26"/>
      <c r="I11" s="6" t="s">
        <v>54</v>
      </c>
      <c r="J11" s="26"/>
      <c r="K11" s="26">
        <v>1</v>
      </c>
      <c r="L11" s="26">
        <v>1</v>
      </c>
      <c r="M11" s="26"/>
      <c r="N11" s="26"/>
      <c r="O11" s="26"/>
      <c r="P11" s="26"/>
      <c r="Q11" s="26"/>
      <c r="R11" s="26"/>
    </row>
    <row r="12" spans="1:22" s="12" customFormat="1" ht="63.75" outlineLevel="2" x14ac:dyDescent="0.2">
      <c r="A12" s="33">
        <v>3</v>
      </c>
      <c r="B12" s="34" t="s">
        <v>39</v>
      </c>
      <c r="C12" s="35" t="s">
        <v>15</v>
      </c>
      <c r="D12" s="34" t="s">
        <v>24</v>
      </c>
      <c r="E12" s="36"/>
      <c r="F12" s="37">
        <v>4.5999999999999999E-2</v>
      </c>
      <c r="G12" s="38"/>
      <c r="H12" s="26"/>
      <c r="I12" s="6" t="s">
        <v>91</v>
      </c>
      <c r="J12" s="26"/>
      <c r="K12" s="26">
        <v>1</v>
      </c>
      <c r="L12" s="26">
        <v>1</v>
      </c>
      <c r="M12" s="26"/>
      <c r="N12" s="26"/>
      <c r="O12" s="26"/>
      <c r="P12" s="26"/>
      <c r="Q12" s="26"/>
      <c r="R12" s="26"/>
    </row>
    <row r="13" spans="1:22" s="12" customFormat="1" ht="51" outlineLevel="2" x14ac:dyDescent="0.2">
      <c r="A13" s="33">
        <v>4</v>
      </c>
      <c r="B13" s="34" t="s">
        <v>89</v>
      </c>
      <c r="C13" s="35" t="s">
        <v>11</v>
      </c>
      <c r="D13" s="34" t="s">
        <v>88</v>
      </c>
      <c r="E13" s="36"/>
      <c r="F13" s="37">
        <v>16.5</v>
      </c>
      <c r="G13" s="38"/>
      <c r="H13" s="26"/>
      <c r="I13" s="26" t="s">
        <v>6</v>
      </c>
      <c r="J13" s="26"/>
      <c r="K13" s="26">
        <v>1</v>
      </c>
      <c r="L13" s="26">
        <v>1</v>
      </c>
      <c r="M13" s="26"/>
      <c r="N13" s="26"/>
      <c r="O13" s="26"/>
      <c r="P13" s="26"/>
      <c r="Q13" s="26"/>
      <c r="R13" s="26"/>
    </row>
    <row r="14" spans="1:22" s="12" customFormat="1" ht="23.45" customHeight="1" x14ac:dyDescent="0.2">
      <c r="A14" s="33">
        <v>5</v>
      </c>
      <c r="B14" s="34" t="s">
        <v>48</v>
      </c>
      <c r="C14" s="35" t="s">
        <v>17</v>
      </c>
      <c r="D14" s="34" t="s">
        <v>55</v>
      </c>
      <c r="E14" s="39"/>
      <c r="F14" s="40">
        <v>17.2</v>
      </c>
      <c r="G14" s="38"/>
      <c r="H14" s="26"/>
      <c r="I14" s="6" t="s">
        <v>52</v>
      </c>
      <c r="J14" s="26"/>
      <c r="K14" s="26">
        <v>1</v>
      </c>
      <c r="L14" s="26">
        <v>1</v>
      </c>
      <c r="M14" s="26"/>
      <c r="N14" s="26"/>
      <c r="O14" s="26"/>
      <c r="P14" s="26"/>
      <c r="Q14" s="26"/>
      <c r="R14" s="26"/>
    </row>
    <row r="15" spans="1:22" s="12" customFormat="1" outlineLevel="2" x14ac:dyDescent="0.2">
      <c r="A15" s="33">
        <v>6</v>
      </c>
      <c r="B15" s="34" t="s">
        <v>85</v>
      </c>
      <c r="C15" s="41" t="s">
        <v>19</v>
      </c>
      <c r="D15" s="42" t="s">
        <v>75</v>
      </c>
      <c r="E15" s="36"/>
      <c r="F15" s="37">
        <v>2</v>
      </c>
      <c r="G15" s="38"/>
      <c r="H15" s="26"/>
      <c r="I15" s="26" t="s">
        <v>83</v>
      </c>
      <c r="J15" s="26"/>
      <c r="K15" s="26">
        <v>1</v>
      </c>
      <c r="L15" s="26">
        <v>1</v>
      </c>
      <c r="M15" s="26"/>
      <c r="N15" s="26"/>
      <c r="O15" s="26"/>
      <c r="P15" s="26"/>
      <c r="Q15" s="26"/>
      <c r="R15" s="26"/>
    </row>
    <row r="16" spans="1:22" s="12" customFormat="1" ht="35.85" customHeight="1" x14ac:dyDescent="0.2">
      <c r="A16" s="33">
        <v>8</v>
      </c>
      <c r="B16" s="34" t="s">
        <v>3</v>
      </c>
      <c r="C16" s="41" t="s">
        <v>65</v>
      </c>
      <c r="D16" s="42" t="s">
        <v>62</v>
      </c>
      <c r="E16" s="39"/>
      <c r="F16" s="37">
        <v>0.22</v>
      </c>
      <c r="G16" s="38"/>
      <c r="H16" s="26"/>
      <c r="I16" s="26" t="s">
        <v>83</v>
      </c>
      <c r="J16" s="26"/>
      <c r="K16" s="26">
        <v>1</v>
      </c>
      <c r="L16" s="26">
        <v>1</v>
      </c>
      <c r="M16" s="26"/>
      <c r="N16" s="26"/>
      <c r="O16" s="26"/>
      <c r="P16" s="26"/>
      <c r="Q16" s="26"/>
      <c r="R16" s="26"/>
    </row>
    <row r="17" spans="1:18" s="12" customFormat="1" ht="51" outlineLevel="2" x14ac:dyDescent="0.2">
      <c r="A17" s="33">
        <v>10</v>
      </c>
      <c r="B17" s="34" t="s">
        <v>69</v>
      </c>
      <c r="C17" s="35" t="s">
        <v>81</v>
      </c>
      <c r="D17" s="34" t="s">
        <v>55</v>
      </c>
      <c r="E17" s="39"/>
      <c r="F17" s="40">
        <v>17.2</v>
      </c>
      <c r="G17" s="38"/>
      <c r="H17" s="26"/>
      <c r="I17" s="6" t="s">
        <v>83</v>
      </c>
      <c r="J17" s="26"/>
      <c r="K17" s="26">
        <v>1</v>
      </c>
      <c r="L17" s="26">
        <v>1</v>
      </c>
      <c r="M17" s="26"/>
      <c r="N17" s="26"/>
      <c r="O17" s="26"/>
      <c r="P17" s="26"/>
      <c r="Q17" s="26"/>
      <c r="R17" s="26"/>
    </row>
    <row r="18" spans="1:18" s="12" customFormat="1" ht="63.75" outlineLevel="2" x14ac:dyDescent="0.2">
      <c r="A18" s="33">
        <v>11</v>
      </c>
      <c r="B18" s="34" t="s">
        <v>31</v>
      </c>
      <c r="C18" s="35" t="s">
        <v>38</v>
      </c>
      <c r="D18" s="34" t="s">
        <v>62</v>
      </c>
      <c r="E18" s="36"/>
      <c r="F18" s="37">
        <v>0.3</v>
      </c>
      <c r="G18" s="38"/>
      <c r="H18" s="26"/>
      <c r="I18" s="6" t="s">
        <v>83</v>
      </c>
      <c r="J18" s="26"/>
      <c r="K18" s="26">
        <v>1</v>
      </c>
      <c r="L18" s="26">
        <v>1</v>
      </c>
      <c r="M18" s="26"/>
      <c r="N18" s="26"/>
      <c r="O18" s="26"/>
      <c r="P18" s="26"/>
      <c r="Q18" s="26"/>
      <c r="R18" s="26"/>
    </row>
    <row r="19" spans="1:18" s="12" customFormat="1" ht="25.5" outlineLevel="2" x14ac:dyDescent="0.2">
      <c r="A19" s="33">
        <v>12</v>
      </c>
      <c r="B19" s="34" t="s">
        <v>84</v>
      </c>
      <c r="C19" s="41" t="s">
        <v>50</v>
      </c>
      <c r="D19" s="42" t="s">
        <v>75</v>
      </c>
      <c r="E19" s="39"/>
      <c r="F19" s="37">
        <v>2</v>
      </c>
      <c r="G19" s="38"/>
      <c r="H19" s="26"/>
      <c r="I19" s="26" t="s">
        <v>83</v>
      </c>
      <c r="J19" s="26"/>
      <c r="K19" s="26">
        <v>1</v>
      </c>
      <c r="L19" s="26">
        <v>1</v>
      </c>
      <c r="M19" s="26"/>
      <c r="N19" s="26"/>
      <c r="O19" s="26"/>
      <c r="P19" s="26"/>
      <c r="Q19" s="26"/>
      <c r="R19" s="26"/>
    </row>
    <row r="20" spans="1:18" s="12" customFormat="1" ht="38.25" outlineLevel="2" x14ac:dyDescent="0.2">
      <c r="A20" s="33">
        <v>13</v>
      </c>
      <c r="B20" s="34" t="s">
        <v>40</v>
      </c>
      <c r="C20" s="41" t="s">
        <v>45</v>
      </c>
      <c r="D20" s="42" t="s">
        <v>26</v>
      </c>
      <c r="E20" s="36"/>
      <c r="F20" s="37">
        <v>0.2</v>
      </c>
      <c r="G20" s="38"/>
      <c r="H20" s="26"/>
      <c r="I20" s="26" t="s">
        <v>83</v>
      </c>
      <c r="J20" s="26"/>
      <c r="K20" s="26">
        <v>1</v>
      </c>
      <c r="L20" s="26">
        <v>1</v>
      </c>
      <c r="M20" s="26"/>
      <c r="N20" s="26"/>
      <c r="O20" s="26"/>
      <c r="P20" s="26"/>
      <c r="Q20" s="26"/>
      <c r="R20" s="26"/>
    </row>
    <row r="21" spans="1:18" s="12" customFormat="1" ht="38.25" outlineLevel="2" x14ac:dyDescent="0.2">
      <c r="A21" s="33">
        <v>14</v>
      </c>
      <c r="B21" s="34" t="s">
        <v>72</v>
      </c>
      <c r="C21" s="35" t="s">
        <v>51</v>
      </c>
      <c r="D21" s="34" t="s">
        <v>26</v>
      </c>
      <c r="E21" s="36"/>
      <c r="F21" s="37">
        <v>0.2</v>
      </c>
      <c r="G21" s="38"/>
      <c r="H21" s="26"/>
      <c r="I21" s="6" t="s">
        <v>83</v>
      </c>
      <c r="J21" s="26"/>
      <c r="K21" s="26">
        <v>14</v>
      </c>
      <c r="L21" s="26">
        <v>1</v>
      </c>
      <c r="M21" s="26"/>
      <c r="N21" s="26"/>
      <c r="O21" s="26"/>
      <c r="P21" s="26"/>
      <c r="Q21" s="26"/>
      <c r="R21" s="26"/>
    </row>
    <row r="22" spans="1:18" s="12" customFormat="1" ht="23.45" customHeight="1" x14ac:dyDescent="0.2">
      <c r="A22" s="31"/>
      <c r="B22" s="53" t="str">
        <f>"Iš viso už skyrių " &amp; MID(B9,LEN("Skyrius  "),999)</f>
        <v>Iš viso už skyrių Aikštelė Nr.1</v>
      </c>
      <c r="C22" s="53"/>
      <c r="D22" s="53"/>
      <c r="E22" s="31"/>
      <c r="F22" s="32"/>
      <c r="G22" s="43"/>
      <c r="H22" s="26" t="s">
        <v>5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1:18" s="12" customFormat="1" ht="28.9" customHeight="1" x14ac:dyDescent="0.2">
      <c r="A23" s="31"/>
      <c r="B23" s="48" t="s">
        <v>29</v>
      </c>
      <c r="C23" s="48"/>
      <c r="D23" s="48"/>
      <c r="E23" s="31"/>
      <c r="F23" s="32"/>
      <c r="G23" s="44"/>
      <c r="H23" s="26">
        <v>1000</v>
      </c>
      <c r="I23" s="26"/>
      <c r="J23" s="26"/>
      <c r="K23" s="26"/>
      <c r="L23" s="26"/>
      <c r="M23" s="26"/>
      <c r="N23" s="26"/>
      <c r="O23" s="26"/>
      <c r="P23" s="26"/>
      <c r="Q23" s="26"/>
      <c r="R23" s="26"/>
    </row>
    <row r="24" spans="1:18" s="12" customFormat="1" ht="38.25" outlineLevel="2" x14ac:dyDescent="0.2">
      <c r="A24" s="33">
        <v>15</v>
      </c>
      <c r="B24" s="34" t="s">
        <v>76</v>
      </c>
      <c r="C24" s="35" t="s">
        <v>43</v>
      </c>
      <c r="D24" s="34" t="s">
        <v>58</v>
      </c>
      <c r="E24" s="39"/>
      <c r="F24" s="37">
        <v>4.68</v>
      </c>
      <c r="G24" s="38"/>
      <c r="H24" s="26"/>
      <c r="I24" s="6" t="s">
        <v>83</v>
      </c>
      <c r="J24" s="26"/>
      <c r="K24" s="26">
        <v>1</v>
      </c>
      <c r="L24" s="26">
        <v>1</v>
      </c>
      <c r="M24" s="26"/>
      <c r="N24" s="26"/>
      <c r="O24" s="26"/>
      <c r="P24" s="26"/>
      <c r="Q24" s="26"/>
      <c r="R24" s="26"/>
    </row>
    <row r="25" spans="1:18" s="12" customFormat="1" ht="38.25" outlineLevel="2" x14ac:dyDescent="0.2">
      <c r="A25" s="33">
        <v>16</v>
      </c>
      <c r="B25" s="34" t="s">
        <v>21</v>
      </c>
      <c r="C25" s="35" t="s">
        <v>36</v>
      </c>
      <c r="D25" s="34" t="s">
        <v>55</v>
      </c>
      <c r="E25" s="39"/>
      <c r="F25" s="37">
        <v>2.56</v>
      </c>
      <c r="G25" s="38"/>
      <c r="H25" s="26"/>
      <c r="I25" s="26" t="s">
        <v>83</v>
      </c>
      <c r="J25" s="26"/>
      <c r="K25" s="26">
        <v>1</v>
      </c>
      <c r="L25" s="26">
        <v>1</v>
      </c>
      <c r="M25" s="26"/>
      <c r="N25" s="26"/>
      <c r="O25" s="26"/>
      <c r="P25" s="26"/>
      <c r="Q25" s="26"/>
      <c r="R25" s="26"/>
    </row>
    <row r="26" spans="1:18" s="12" customFormat="1" ht="63.75" outlineLevel="2" x14ac:dyDescent="0.2">
      <c r="A26" s="33">
        <v>17</v>
      </c>
      <c r="B26" s="34" t="s">
        <v>39</v>
      </c>
      <c r="C26" s="35" t="s">
        <v>15</v>
      </c>
      <c r="D26" s="34" t="s">
        <v>24</v>
      </c>
      <c r="E26" s="39"/>
      <c r="F26" s="37">
        <v>0.128</v>
      </c>
      <c r="G26" s="38"/>
      <c r="H26" s="26"/>
      <c r="I26" s="6" t="s">
        <v>91</v>
      </c>
      <c r="J26" s="26"/>
      <c r="K26" s="26">
        <v>1</v>
      </c>
      <c r="L26" s="26">
        <v>1</v>
      </c>
      <c r="M26" s="26"/>
      <c r="N26" s="26"/>
      <c r="O26" s="26"/>
      <c r="P26" s="26"/>
      <c r="Q26" s="26"/>
      <c r="R26" s="26"/>
    </row>
    <row r="27" spans="1:18" s="12" customFormat="1" ht="38.25" outlineLevel="2" x14ac:dyDescent="0.2">
      <c r="A27" s="33">
        <v>18</v>
      </c>
      <c r="B27" s="34" t="s">
        <v>78</v>
      </c>
      <c r="C27" s="35" t="s">
        <v>11</v>
      </c>
      <c r="D27" s="34" t="s">
        <v>88</v>
      </c>
      <c r="E27" s="45"/>
      <c r="F27" s="37">
        <v>0.25600000000000001</v>
      </c>
      <c r="G27" s="38"/>
      <c r="H27" s="26"/>
      <c r="I27" s="26" t="s">
        <v>6</v>
      </c>
      <c r="J27" s="26"/>
      <c r="K27" s="26">
        <v>1</v>
      </c>
      <c r="L27" s="26">
        <v>1</v>
      </c>
      <c r="M27" s="26"/>
      <c r="N27" s="26"/>
      <c r="O27" s="26"/>
      <c r="P27" s="26"/>
      <c r="Q27" s="26"/>
      <c r="R27" s="26"/>
    </row>
    <row r="28" spans="1:18" s="12" customFormat="1" ht="38.25" outlineLevel="2" x14ac:dyDescent="0.2">
      <c r="A28" s="33">
        <v>19</v>
      </c>
      <c r="B28" s="34" t="s">
        <v>67</v>
      </c>
      <c r="C28" s="35" t="s">
        <v>0</v>
      </c>
      <c r="D28" s="34" t="s">
        <v>23</v>
      </c>
      <c r="E28" s="36"/>
      <c r="F28" s="37">
        <v>0.76949999999999996</v>
      </c>
      <c r="G28" s="38"/>
      <c r="H28" s="26"/>
      <c r="I28" s="26" t="s">
        <v>22</v>
      </c>
      <c r="J28" s="26"/>
      <c r="K28" s="26">
        <v>1</v>
      </c>
      <c r="L28" s="26">
        <v>1</v>
      </c>
      <c r="M28" s="26"/>
      <c r="N28" s="26"/>
      <c r="O28" s="26"/>
      <c r="P28" s="26"/>
      <c r="Q28" s="26"/>
      <c r="R28" s="26"/>
    </row>
    <row r="29" spans="1:18" s="12" customFormat="1" ht="35.85" customHeight="1" x14ac:dyDescent="0.2">
      <c r="A29" s="33">
        <v>20</v>
      </c>
      <c r="B29" s="34" t="s">
        <v>3</v>
      </c>
      <c r="C29" s="41" t="s">
        <v>65</v>
      </c>
      <c r="D29" s="42" t="s">
        <v>62</v>
      </c>
      <c r="E29" s="39"/>
      <c r="F29" s="37">
        <v>0.28000000000000003</v>
      </c>
      <c r="G29" s="38"/>
      <c r="H29" s="26"/>
      <c r="I29" s="26" t="s">
        <v>83</v>
      </c>
      <c r="J29" s="26"/>
      <c r="K29" s="26">
        <v>1</v>
      </c>
      <c r="L29" s="26">
        <v>1</v>
      </c>
      <c r="M29" s="26"/>
      <c r="N29" s="26"/>
      <c r="O29" s="26"/>
      <c r="P29" s="26"/>
      <c r="Q29" s="26"/>
      <c r="R29" s="26"/>
    </row>
    <row r="30" spans="1:18" s="12" customFormat="1" ht="33.75" customHeight="1" x14ac:dyDescent="0.2">
      <c r="A30" s="33">
        <v>22</v>
      </c>
      <c r="B30" s="34" t="s">
        <v>71</v>
      </c>
      <c r="C30" s="35" t="s">
        <v>68</v>
      </c>
      <c r="D30" s="34" t="s">
        <v>58</v>
      </c>
      <c r="E30" s="39"/>
      <c r="F30" s="37">
        <v>76.95</v>
      </c>
      <c r="G30" s="38"/>
      <c r="H30" s="26"/>
      <c r="I30" s="6" t="s">
        <v>83</v>
      </c>
      <c r="J30" s="26"/>
      <c r="K30" s="26">
        <v>1</v>
      </c>
      <c r="L30" s="26">
        <v>1</v>
      </c>
      <c r="M30" s="26"/>
      <c r="N30" s="26"/>
      <c r="O30" s="26"/>
      <c r="P30" s="26"/>
      <c r="Q30" s="26"/>
      <c r="R30" s="26"/>
    </row>
    <row r="31" spans="1:18" s="12" customFormat="1" ht="23.45" customHeight="1" x14ac:dyDescent="0.2">
      <c r="A31" s="33">
        <v>23</v>
      </c>
      <c r="B31" s="34" t="s">
        <v>48</v>
      </c>
      <c r="C31" s="35" t="s">
        <v>17</v>
      </c>
      <c r="D31" s="34" t="s">
        <v>55</v>
      </c>
      <c r="E31" s="39"/>
      <c r="F31" s="37">
        <v>2.56</v>
      </c>
      <c r="G31" s="38"/>
      <c r="H31" s="26"/>
      <c r="I31" s="6" t="s">
        <v>52</v>
      </c>
      <c r="J31" s="26"/>
      <c r="K31" s="26">
        <v>1</v>
      </c>
      <c r="L31" s="26">
        <v>1</v>
      </c>
      <c r="M31" s="26"/>
      <c r="N31" s="26"/>
      <c r="O31" s="26"/>
      <c r="P31" s="26"/>
      <c r="Q31" s="26"/>
      <c r="R31" s="26"/>
    </row>
    <row r="32" spans="1:18" s="12" customFormat="1" ht="51" outlineLevel="2" x14ac:dyDescent="0.2">
      <c r="A32" s="33">
        <v>24</v>
      </c>
      <c r="B32" s="34" t="s">
        <v>69</v>
      </c>
      <c r="C32" s="35" t="s">
        <v>81</v>
      </c>
      <c r="D32" s="34" t="s">
        <v>55</v>
      </c>
      <c r="E32" s="39"/>
      <c r="F32" s="37">
        <v>2.56</v>
      </c>
      <c r="G32" s="38"/>
      <c r="H32" s="26"/>
      <c r="I32" s="6" t="s">
        <v>83</v>
      </c>
      <c r="J32" s="26"/>
      <c r="K32" s="26">
        <v>1</v>
      </c>
      <c r="L32" s="26">
        <v>1</v>
      </c>
      <c r="M32" s="26"/>
      <c r="N32" s="26"/>
      <c r="O32" s="26"/>
      <c r="P32" s="26"/>
      <c r="Q32" s="26"/>
      <c r="R32" s="26"/>
    </row>
    <row r="33" spans="1:18" s="12" customFormat="1" ht="38.25" outlineLevel="2" x14ac:dyDescent="0.2">
      <c r="A33" s="33">
        <v>25</v>
      </c>
      <c r="B33" s="34" t="s">
        <v>30</v>
      </c>
      <c r="C33" s="35" t="s">
        <v>74</v>
      </c>
      <c r="D33" s="34" t="s">
        <v>55</v>
      </c>
      <c r="E33" s="36"/>
      <c r="F33" s="37">
        <v>0.5</v>
      </c>
      <c r="G33" s="38"/>
      <c r="H33" s="26"/>
      <c r="I33" s="6" t="s">
        <v>83</v>
      </c>
      <c r="J33" s="26"/>
      <c r="K33" s="26">
        <v>1</v>
      </c>
      <c r="L33" s="26">
        <v>1</v>
      </c>
      <c r="M33" s="26"/>
      <c r="N33" s="26"/>
      <c r="O33" s="26"/>
      <c r="P33" s="26"/>
      <c r="Q33" s="26"/>
      <c r="R33" s="26"/>
    </row>
    <row r="34" spans="1:18" s="12" customFormat="1" ht="51" outlineLevel="2" x14ac:dyDescent="0.2">
      <c r="A34" s="33">
        <v>26</v>
      </c>
      <c r="B34" s="34" t="s">
        <v>18</v>
      </c>
      <c r="C34" s="35" t="s">
        <v>61</v>
      </c>
      <c r="D34" s="34" t="s">
        <v>26</v>
      </c>
      <c r="E34" s="39"/>
      <c r="F34" s="37">
        <v>9.9</v>
      </c>
      <c r="G34" s="38"/>
      <c r="H34" s="26"/>
      <c r="I34" s="6" t="s">
        <v>83</v>
      </c>
      <c r="J34" s="26"/>
      <c r="K34" s="26">
        <v>1</v>
      </c>
      <c r="L34" s="26">
        <v>1</v>
      </c>
      <c r="M34" s="26"/>
      <c r="N34" s="26"/>
      <c r="O34" s="26"/>
      <c r="P34" s="26"/>
      <c r="Q34" s="26"/>
      <c r="R34" s="26"/>
    </row>
    <row r="35" spans="1:18" s="12" customFormat="1" ht="38.25" outlineLevel="2" x14ac:dyDescent="0.2">
      <c r="A35" s="33">
        <v>27</v>
      </c>
      <c r="B35" s="34" t="s">
        <v>72</v>
      </c>
      <c r="C35" s="35" t="s">
        <v>51</v>
      </c>
      <c r="D35" s="34" t="s">
        <v>26</v>
      </c>
      <c r="E35" s="45"/>
      <c r="F35" s="37">
        <v>9.9</v>
      </c>
      <c r="G35" s="38"/>
      <c r="H35" s="26"/>
      <c r="I35" s="6" t="s">
        <v>83</v>
      </c>
      <c r="J35" s="26"/>
      <c r="K35" s="26">
        <v>14</v>
      </c>
      <c r="L35" s="26">
        <v>1</v>
      </c>
      <c r="M35" s="26"/>
      <c r="N35" s="26"/>
      <c r="O35" s="26"/>
      <c r="P35" s="26"/>
      <c r="Q35" s="26"/>
      <c r="R35" s="26"/>
    </row>
    <row r="36" spans="1:18" s="12" customFormat="1" ht="23.45" customHeight="1" x14ac:dyDescent="0.2">
      <c r="A36" s="31"/>
      <c r="B36" s="53" t="str">
        <f>"Iš viso už skyrių " &amp; MID(B23,LEN("Skyrius  "),999)</f>
        <v>Iš viso už skyrių Aikštelė Nr.2</v>
      </c>
      <c r="C36" s="53"/>
      <c r="D36" s="53"/>
      <c r="E36" s="31"/>
      <c r="F36" s="32"/>
      <c r="G36" s="43"/>
      <c r="H36" s="26" t="s">
        <v>5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</row>
    <row r="37" spans="1:18" s="12" customFormat="1" ht="28.9" customHeight="1" x14ac:dyDescent="0.2">
      <c r="A37" s="46"/>
      <c r="B37" s="54" t="s">
        <v>70</v>
      </c>
      <c r="C37" s="54"/>
      <c r="D37" s="54"/>
      <c r="E37" s="28"/>
      <c r="F37" s="21"/>
      <c r="G37" s="24"/>
      <c r="H37" s="26">
        <v>1000</v>
      </c>
      <c r="I37" s="6"/>
      <c r="J37" s="26"/>
      <c r="K37" s="26"/>
      <c r="L37" s="26"/>
      <c r="M37" s="26"/>
      <c r="N37" s="26"/>
      <c r="O37" s="26"/>
      <c r="P37" s="26"/>
      <c r="Q37" s="26"/>
      <c r="R37" s="26"/>
    </row>
    <row r="38" spans="1:18" s="12" customFormat="1" ht="38.25" outlineLevel="2" x14ac:dyDescent="0.2">
      <c r="A38" s="33">
        <v>28</v>
      </c>
      <c r="B38" s="34" t="s">
        <v>46</v>
      </c>
      <c r="C38" s="35" t="s">
        <v>43</v>
      </c>
      <c r="D38" s="34" t="s">
        <v>58</v>
      </c>
      <c r="E38" s="39"/>
      <c r="F38" s="37">
        <v>3.2</v>
      </c>
      <c r="G38" s="38"/>
      <c r="H38" s="26"/>
      <c r="I38" s="6" t="s">
        <v>83</v>
      </c>
      <c r="J38" s="26"/>
      <c r="K38" s="26">
        <v>1</v>
      </c>
      <c r="L38" s="26">
        <v>1</v>
      </c>
      <c r="M38" s="26"/>
      <c r="N38" s="26"/>
      <c r="O38" s="26"/>
      <c r="P38" s="26"/>
      <c r="Q38" s="26"/>
      <c r="R38" s="26"/>
    </row>
    <row r="39" spans="1:18" s="12" customFormat="1" ht="63.75" outlineLevel="2" x14ac:dyDescent="0.2">
      <c r="A39" s="33">
        <v>29</v>
      </c>
      <c r="B39" s="34" t="s">
        <v>39</v>
      </c>
      <c r="C39" s="35" t="s">
        <v>15</v>
      </c>
      <c r="D39" s="34" t="s">
        <v>24</v>
      </c>
      <c r="E39" s="39"/>
      <c r="F39" s="37">
        <v>5.5E-2</v>
      </c>
      <c r="G39" s="38"/>
      <c r="H39" s="26"/>
      <c r="I39" s="6" t="s">
        <v>91</v>
      </c>
      <c r="J39" s="26"/>
      <c r="K39" s="26">
        <v>1</v>
      </c>
      <c r="L39" s="26">
        <v>1</v>
      </c>
      <c r="M39" s="26"/>
      <c r="N39" s="26"/>
      <c r="O39" s="26"/>
      <c r="P39" s="26"/>
      <c r="Q39" s="26"/>
      <c r="R39" s="26"/>
    </row>
    <row r="40" spans="1:18" s="12" customFormat="1" ht="38.25" outlineLevel="2" x14ac:dyDescent="0.2">
      <c r="A40" s="33">
        <v>30</v>
      </c>
      <c r="B40" s="34" t="s">
        <v>78</v>
      </c>
      <c r="C40" s="35" t="s">
        <v>11</v>
      </c>
      <c r="D40" s="34" t="s">
        <v>88</v>
      </c>
      <c r="E40" s="45"/>
      <c r="F40" s="37">
        <v>0.11</v>
      </c>
      <c r="G40" s="38"/>
      <c r="H40" s="26"/>
      <c r="I40" s="26" t="s">
        <v>6</v>
      </c>
      <c r="J40" s="26"/>
      <c r="K40" s="26">
        <v>1</v>
      </c>
      <c r="L40" s="26">
        <v>1</v>
      </c>
      <c r="M40" s="26"/>
      <c r="N40" s="26"/>
      <c r="O40" s="26"/>
      <c r="P40" s="26"/>
      <c r="Q40" s="26"/>
      <c r="R40" s="26"/>
    </row>
    <row r="41" spans="1:18" s="12" customFormat="1" ht="38.25" outlineLevel="2" x14ac:dyDescent="0.2">
      <c r="A41" s="33">
        <v>31</v>
      </c>
      <c r="B41" s="34" t="s">
        <v>67</v>
      </c>
      <c r="C41" s="35" t="s">
        <v>0</v>
      </c>
      <c r="D41" s="34" t="s">
        <v>23</v>
      </c>
      <c r="E41" s="39"/>
      <c r="F41" s="37">
        <v>1.1000000000000001</v>
      </c>
      <c r="G41" s="38"/>
      <c r="H41" s="26"/>
      <c r="I41" s="26" t="s">
        <v>22</v>
      </c>
      <c r="J41" s="26"/>
      <c r="K41" s="26">
        <v>1</v>
      </c>
      <c r="L41" s="26">
        <v>1</v>
      </c>
      <c r="M41" s="26"/>
      <c r="N41" s="26"/>
      <c r="O41" s="26"/>
      <c r="P41" s="26"/>
      <c r="Q41" s="26"/>
      <c r="R41" s="26"/>
    </row>
    <row r="42" spans="1:18" s="12" customFormat="1" ht="35.85" customHeight="1" x14ac:dyDescent="0.2">
      <c r="A42" s="33">
        <v>32</v>
      </c>
      <c r="B42" s="34" t="s">
        <v>3</v>
      </c>
      <c r="C42" s="41" t="s">
        <v>65</v>
      </c>
      <c r="D42" s="42" t="s">
        <v>62</v>
      </c>
      <c r="E42" s="39"/>
      <c r="F42" s="37">
        <v>0.49</v>
      </c>
      <c r="G42" s="38"/>
      <c r="H42" s="26"/>
      <c r="I42" s="26" t="s">
        <v>83</v>
      </c>
      <c r="J42" s="26"/>
      <c r="K42" s="26">
        <v>1</v>
      </c>
      <c r="L42" s="26">
        <v>1</v>
      </c>
      <c r="M42" s="26"/>
      <c r="N42" s="26"/>
      <c r="O42" s="26"/>
      <c r="P42" s="26"/>
      <c r="Q42" s="26"/>
      <c r="R42" s="26"/>
    </row>
    <row r="43" spans="1:18" s="12" customFormat="1" ht="38.25" outlineLevel="2" x14ac:dyDescent="0.2">
      <c r="A43" s="33">
        <v>34</v>
      </c>
      <c r="B43" s="34" t="s">
        <v>71</v>
      </c>
      <c r="C43" s="35" t="s">
        <v>68</v>
      </c>
      <c r="D43" s="34" t="s">
        <v>58</v>
      </c>
      <c r="E43" s="39"/>
      <c r="F43" s="37">
        <v>33</v>
      </c>
      <c r="G43" s="38"/>
      <c r="H43" s="26"/>
      <c r="I43" s="6" t="s">
        <v>83</v>
      </c>
      <c r="J43" s="26"/>
      <c r="K43" s="26">
        <v>1</v>
      </c>
      <c r="L43" s="26">
        <v>1</v>
      </c>
      <c r="M43" s="26"/>
      <c r="N43" s="26"/>
      <c r="O43" s="26"/>
      <c r="P43" s="26"/>
      <c r="Q43" s="26"/>
      <c r="R43" s="26"/>
    </row>
    <row r="44" spans="1:18" s="12" customFormat="1" ht="25.5" outlineLevel="2" x14ac:dyDescent="0.2">
      <c r="A44" s="33">
        <v>35</v>
      </c>
      <c r="B44" s="34" t="s">
        <v>87</v>
      </c>
      <c r="C44" s="35" t="s">
        <v>13</v>
      </c>
      <c r="D44" s="34" t="s">
        <v>55</v>
      </c>
      <c r="E44" s="39"/>
      <c r="F44" s="37">
        <v>1.1000000000000001</v>
      </c>
      <c r="G44" s="38"/>
      <c r="H44" s="26"/>
      <c r="I44" s="6" t="s">
        <v>8</v>
      </c>
      <c r="J44" s="26"/>
      <c r="K44" s="26">
        <v>1</v>
      </c>
      <c r="L44" s="26">
        <v>1</v>
      </c>
      <c r="M44" s="26"/>
      <c r="N44" s="26"/>
      <c r="O44" s="26"/>
      <c r="P44" s="26"/>
      <c r="Q44" s="26"/>
      <c r="R44" s="26"/>
    </row>
    <row r="45" spans="1:18" s="12" customFormat="1" ht="51" outlineLevel="2" x14ac:dyDescent="0.2">
      <c r="A45" s="33">
        <v>36</v>
      </c>
      <c r="B45" s="34" t="s">
        <v>69</v>
      </c>
      <c r="C45" s="35" t="s">
        <v>81</v>
      </c>
      <c r="D45" s="34" t="s">
        <v>55</v>
      </c>
      <c r="E45" s="39"/>
      <c r="F45" s="37">
        <v>1.1000000000000001</v>
      </c>
      <c r="G45" s="38"/>
      <c r="H45" s="26"/>
      <c r="I45" s="6" t="s">
        <v>83</v>
      </c>
      <c r="J45" s="26"/>
      <c r="K45" s="26">
        <v>1</v>
      </c>
      <c r="L45" s="26">
        <v>1</v>
      </c>
      <c r="M45" s="26"/>
      <c r="N45" s="26"/>
      <c r="O45" s="26"/>
      <c r="P45" s="26"/>
      <c r="Q45" s="26"/>
      <c r="R45" s="26"/>
    </row>
    <row r="46" spans="1:18" s="12" customFormat="1" ht="51" outlineLevel="2" x14ac:dyDescent="0.2">
      <c r="A46" s="33">
        <v>37</v>
      </c>
      <c r="B46" s="34" t="s">
        <v>18</v>
      </c>
      <c r="C46" s="35" t="s">
        <v>61</v>
      </c>
      <c r="D46" s="34" t="s">
        <v>26</v>
      </c>
      <c r="E46" s="39"/>
      <c r="F46" s="37">
        <v>8</v>
      </c>
      <c r="G46" s="38"/>
      <c r="H46" s="26"/>
      <c r="I46" s="6" t="s">
        <v>83</v>
      </c>
      <c r="J46" s="26"/>
      <c r="K46" s="26">
        <v>1</v>
      </c>
      <c r="L46" s="26">
        <v>1</v>
      </c>
      <c r="M46" s="26"/>
      <c r="N46" s="26"/>
      <c r="O46" s="26"/>
      <c r="P46" s="26"/>
      <c r="Q46" s="26"/>
      <c r="R46" s="26"/>
    </row>
    <row r="47" spans="1:18" s="12" customFormat="1" ht="38.25" outlineLevel="2" x14ac:dyDescent="0.2">
      <c r="A47" s="33">
        <v>38</v>
      </c>
      <c r="B47" s="34" t="s">
        <v>72</v>
      </c>
      <c r="C47" s="35" t="s">
        <v>51</v>
      </c>
      <c r="D47" s="34" t="s">
        <v>26</v>
      </c>
      <c r="E47" s="45"/>
      <c r="F47" s="37">
        <v>8</v>
      </c>
      <c r="G47" s="38"/>
      <c r="H47" s="26"/>
      <c r="I47" s="6" t="s">
        <v>83</v>
      </c>
      <c r="J47" s="26"/>
      <c r="K47" s="26">
        <v>14</v>
      </c>
      <c r="L47" s="26">
        <v>1</v>
      </c>
      <c r="M47" s="26"/>
      <c r="N47" s="26"/>
      <c r="O47" s="26"/>
      <c r="P47" s="26"/>
      <c r="Q47" s="26"/>
      <c r="R47" s="26"/>
    </row>
    <row r="48" spans="1:18" s="12" customFormat="1" x14ac:dyDescent="0.2">
      <c r="A48" s="46"/>
      <c r="B48" s="55" t="str">
        <f>"Iš viso už skyrių " &amp; MID(B37,LEN("Skyrius  "),999)</f>
        <v xml:space="preserve">Iš viso už skyrių Kelias </v>
      </c>
      <c r="C48" s="55"/>
      <c r="D48" s="55"/>
      <c r="E48" s="28"/>
      <c r="F48" s="21"/>
      <c r="G48" s="47"/>
      <c r="H48" s="26" t="s">
        <v>5</v>
      </c>
      <c r="I48" s="6"/>
      <c r="J48" s="26"/>
      <c r="K48" s="26"/>
      <c r="L48" s="26"/>
      <c r="M48" s="26"/>
      <c r="N48" s="26"/>
      <c r="O48" s="26"/>
      <c r="P48" s="26"/>
      <c r="Q48" s="26"/>
      <c r="R48" s="26"/>
    </row>
    <row r="49" spans="1:21" x14ac:dyDescent="0.2">
      <c r="A49" s="23"/>
      <c r="B49" s="13" t="s">
        <v>56</v>
      </c>
      <c r="C49" s="13"/>
      <c r="D49" s="13"/>
      <c r="E49" s="1"/>
      <c r="F49" s="1"/>
      <c r="G49" s="15"/>
      <c r="H49" s="14" t="s">
        <v>9</v>
      </c>
    </row>
    <row r="50" spans="1:21" x14ac:dyDescent="0.2">
      <c r="B50" s="1" t="s">
        <v>80</v>
      </c>
      <c r="C50" s="1"/>
      <c r="D50" s="1"/>
      <c r="E50" s="1"/>
      <c r="F50" s="1"/>
      <c r="G50" s="8"/>
      <c r="H50" s="14" t="s">
        <v>57</v>
      </c>
      <c r="S50" s="7"/>
      <c r="T50" s="7"/>
      <c r="U50" s="17"/>
    </row>
    <row r="51" spans="1:21" x14ac:dyDescent="0.2">
      <c r="B51" s="3" t="s">
        <v>20</v>
      </c>
      <c r="G51" s="27"/>
      <c r="H51" s="14" t="s">
        <v>1</v>
      </c>
      <c r="S51" s="7"/>
      <c r="T51" s="7"/>
      <c r="U51" s="7"/>
    </row>
    <row r="52" spans="1:21" x14ac:dyDescent="0.2">
      <c r="B52" s="1" t="s">
        <v>7</v>
      </c>
      <c r="C52" s="1"/>
      <c r="D52" s="1"/>
      <c r="E52" s="1"/>
      <c r="F52" s="1"/>
      <c r="G52" s="8"/>
      <c r="H52" s="14" t="s">
        <v>28</v>
      </c>
      <c r="S52" s="7"/>
      <c r="T52" s="7"/>
      <c r="U52" s="7"/>
    </row>
    <row r="54" spans="1:21" x14ac:dyDescent="0.2">
      <c r="B54" s="3" t="s">
        <v>93</v>
      </c>
    </row>
  </sheetData>
  <mergeCells count="11">
    <mergeCell ref="B22:D22"/>
    <mergeCell ref="B37:D37"/>
    <mergeCell ref="B48:D48"/>
    <mergeCell ref="B23:D23"/>
    <mergeCell ref="B36:D36"/>
    <mergeCell ref="B9:D9"/>
    <mergeCell ref="B4:C4"/>
    <mergeCell ref="B5:C5"/>
    <mergeCell ref="D4:G4"/>
    <mergeCell ref="D5:G5"/>
    <mergeCell ref="B6:C6"/>
  </mergeCells>
  <printOptions horizontalCentered="1"/>
  <pageMargins left="0.98425196850393704" right="0.51181102362204722" top="0.51181102362204722" bottom="0.51181102362204722" header="0.19685039370078741" footer="0.19685039370078741"/>
  <pageSetup paperSize="9" scale="76" fitToHeight="999" orientation="portrait" r:id="rId1"/>
  <headerFooter alignWithMargins="0">
    <oddFooter>&amp;R&amp;P iš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31</vt:i4>
      </vt:variant>
    </vt:vector>
  </HeadingPairs>
  <TitlesOfParts>
    <vt:vector size="32" baseType="lpstr">
      <vt:lpstr>SAMATA</vt:lpstr>
      <vt:lpstr>SAMATA!cBazineKaina</vt:lpstr>
      <vt:lpstr>SAMATA!cBazineNorma</vt:lpstr>
      <vt:lpstr>SAMATA!cEilNr</vt:lpstr>
      <vt:lpstr>SAMATA!cKaina</vt:lpstr>
      <vt:lpstr>SAMATA!cKainosKodas</vt:lpstr>
      <vt:lpstr>SAMATA!cKainosKoef</vt:lpstr>
      <vt:lpstr>SAMATA!cKiekis</vt:lpstr>
      <vt:lpstr>SAMATA!cKodas</vt:lpstr>
      <vt:lpstr>SAMATA!cKoefKainai</vt:lpstr>
      <vt:lpstr>SAMATA!cKoefNormai</vt:lpstr>
      <vt:lpstr>SAMATA!cMatoVnt</vt:lpstr>
      <vt:lpstr>SAMATA!cPavadinimas</vt:lpstr>
      <vt:lpstr>SAMATA!cPavoj</vt:lpstr>
      <vt:lpstr>SAMATA!cPozymis</vt:lpstr>
      <vt:lpstr>SAMATA!cSezon</vt:lpstr>
      <vt:lpstr>SAMATA!cSpecif</vt:lpstr>
      <vt:lpstr>SAMATA!cSuma</vt:lpstr>
      <vt:lpstr>SAMATA!KainuLygis</vt:lpstr>
      <vt:lpstr>SAMATA!KainuLygis_Kodas</vt:lpstr>
      <vt:lpstr>SAMATA!Kompleksas</vt:lpstr>
      <vt:lpstr>SAMATA!Metodika</vt:lpstr>
      <vt:lpstr>SAMATA!Netto</vt:lpstr>
      <vt:lpstr>SAMATA!Objektas</vt:lpstr>
      <vt:lpstr>SAMATA!Print_Area</vt:lpstr>
      <vt:lpstr>SAMATA!Print_Titles</vt:lpstr>
      <vt:lpstr>SAMATA!Samata</vt:lpstr>
      <vt:lpstr>SAMATA!Sudarytojas</vt:lpstr>
      <vt:lpstr>SAMATA!SumaAntrasteje</vt:lpstr>
      <vt:lpstr>SAMATA!Total</vt:lpstr>
      <vt:lpstr>SAMATA!Valiuta_Kodas</vt:lpstr>
      <vt:lpstr>SAMATA!Valiuta_Kursas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Gaigalienė</dc:creator>
  <cp:lastModifiedBy>Windows User</cp:lastModifiedBy>
  <cp:lastPrinted>2025-02-19T08:14:40Z</cp:lastPrinted>
  <dcterms:created xsi:type="dcterms:W3CDTF">2025-02-17T09:24:21Z</dcterms:created>
  <dcterms:modified xsi:type="dcterms:W3CDTF">2025-05-27T07:20:30Z</dcterms:modified>
</cp:coreProperties>
</file>