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Oro filtrai/"/>
    </mc:Choice>
  </mc:AlternateContent>
  <xr:revisionPtr revIDLastSave="2" documentId="11_2C7B86F66FF3CCF2969FC3607B2F0E16EFE700D6" xr6:coauthVersionLast="47" xr6:coauthVersionMax="47" xr10:uidLastSave="{51FD2AF3-4F9E-4000-BF67-B90562D3AB05}"/>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8" i="1" l="1"/>
  <c r="F356" i="1"/>
  <c r="F354" i="1"/>
  <c r="F352" i="1"/>
  <c r="F350" i="1"/>
  <c r="F348" i="1"/>
  <c r="F346" i="1"/>
  <c r="F344" i="1"/>
  <c r="F342" i="1"/>
  <c r="F340" i="1"/>
  <c r="F338" i="1"/>
  <c r="F336" i="1"/>
  <c r="F334" i="1"/>
  <c r="F332" i="1"/>
  <c r="F330" i="1"/>
  <c r="F328" i="1"/>
  <c r="F326" i="1"/>
  <c r="F325" i="1"/>
  <c r="F324" i="1"/>
  <c r="F322" i="1"/>
  <c r="F320" i="1"/>
  <c r="F319" i="1"/>
  <c r="F318" i="1"/>
  <c r="F316" i="1"/>
  <c r="F314" i="1"/>
  <c r="F312" i="1"/>
  <c r="F310" i="1"/>
  <c r="F308" i="1"/>
  <c r="F306" i="1"/>
  <c r="F304" i="1"/>
  <c r="F302" i="1"/>
  <c r="F300" i="1"/>
  <c r="F298" i="1"/>
  <c r="F296" i="1"/>
  <c r="F294" i="1"/>
  <c r="F292" i="1"/>
  <c r="F290" i="1"/>
  <c r="F288" i="1"/>
  <c r="F286" i="1"/>
  <c r="F284" i="1"/>
  <c r="F282" i="1"/>
  <c r="F280" i="1"/>
  <c r="F278" i="1"/>
  <c r="F276" i="1"/>
  <c r="F274" i="1"/>
  <c r="F272" i="1"/>
  <c r="F270" i="1"/>
  <c r="F268" i="1"/>
  <c r="F266" i="1"/>
  <c r="F264" i="1"/>
  <c r="F262" i="1"/>
  <c r="F260" i="1"/>
  <c r="F258" i="1"/>
  <c r="F256" i="1"/>
  <c r="F254" i="1"/>
  <c r="F252" i="1"/>
  <c r="F250" i="1"/>
  <c r="F248" i="1"/>
  <c r="F246" i="1"/>
  <c r="F244" i="1"/>
  <c r="F242" i="1"/>
  <c r="F240" i="1"/>
  <c r="F238" i="1"/>
  <c r="F236" i="1"/>
  <c r="F234" i="1"/>
  <c r="F232" i="1"/>
  <c r="F230" i="1"/>
  <c r="F228" i="1"/>
  <c r="F226" i="1"/>
  <c r="F224" i="1"/>
  <c r="F222" i="1"/>
  <c r="F220" i="1"/>
  <c r="F218" i="1"/>
  <c r="F216" i="1"/>
  <c r="F214" i="1"/>
  <c r="F212" i="1"/>
  <c r="F210" i="1"/>
  <c r="F208" i="1"/>
  <c r="F206" i="1"/>
  <c r="F204" i="1"/>
  <c r="F202" i="1"/>
  <c r="F200" i="1"/>
  <c r="F198" i="1"/>
  <c r="F196" i="1"/>
  <c r="F194" i="1"/>
  <c r="F192" i="1"/>
  <c r="F190" i="1"/>
  <c r="F188" i="1"/>
  <c r="F186" i="1"/>
  <c r="F184" i="1"/>
  <c r="F182" i="1"/>
  <c r="F180" i="1"/>
  <c r="F178" i="1"/>
  <c r="F176" i="1"/>
  <c r="F174" i="1"/>
  <c r="F172" i="1"/>
  <c r="F170" i="1"/>
  <c r="F168" i="1"/>
  <c r="F166" i="1"/>
  <c r="F164" i="1"/>
  <c r="F162" i="1"/>
  <c r="F160" i="1"/>
  <c r="F158" i="1"/>
  <c r="F156" i="1"/>
  <c r="F154" i="1"/>
  <c r="F152" i="1"/>
  <c r="F150" i="1"/>
  <c r="F149" i="1"/>
  <c r="F148" i="1"/>
  <c r="F147" i="1"/>
  <c r="F145" i="1"/>
  <c r="F143" i="1"/>
  <c r="F141" i="1"/>
  <c r="F139" i="1"/>
  <c r="F137" i="1"/>
  <c r="F135" i="1"/>
  <c r="F133" i="1"/>
  <c r="F131" i="1"/>
  <c r="F130" i="1"/>
  <c r="F129" i="1"/>
  <c r="F128" i="1"/>
  <c r="F127" i="1"/>
  <c r="F126" i="1"/>
  <c r="F125" i="1"/>
  <c r="F124" i="1"/>
  <c r="F123" i="1"/>
  <c r="F121" i="1"/>
  <c r="F119" i="1"/>
  <c r="F117" i="1"/>
  <c r="F115" i="1"/>
  <c r="F113" i="1"/>
  <c r="F111" i="1"/>
  <c r="F110" i="1"/>
  <c r="F108" i="1"/>
  <c r="F106" i="1"/>
  <c r="F104" i="1"/>
  <c r="F102" i="1"/>
  <c r="F100" i="1"/>
  <c r="F98" i="1"/>
  <c r="F96" i="1"/>
  <c r="F94" i="1"/>
  <c r="F92" i="1"/>
  <c r="F90" i="1"/>
  <c r="F88" i="1"/>
  <c r="F86" i="1"/>
  <c r="F84" i="1"/>
  <c r="F82" i="1"/>
  <c r="F80" i="1"/>
  <c r="F78" i="1"/>
  <c r="F76" i="1"/>
  <c r="F74" i="1"/>
  <c r="F72" i="1"/>
  <c r="F70" i="1"/>
  <c r="F68" i="1"/>
  <c r="F66" i="1"/>
  <c r="F64" i="1"/>
  <c r="F62" i="1"/>
  <c r="F60" i="1"/>
  <c r="F58" i="1"/>
  <c r="F56" i="1"/>
  <c r="F54" i="1"/>
  <c r="F52" i="1"/>
  <c r="F50" i="1"/>
  <c r="F48" i="1"/>
  <c r="F46" i="1"/>
  <c r="F44" i="1"/>
  <c r="F42" i="1"/>
  <c r="F40" i="1"/>
  <c r="F38" i="1"/>
  <c r="F357" i="1" s="1"/>
  <c r="F358" i="1" s="1"/>
  <c r="F359" i="1" s="1"/>
  <c r="F36" i="1"/>
  <c r="F34" i="1"/>
  <c r="G357" i="1" l="1"/>
</calcChain>
</file>

<file path=xl/sharedStrings.xml><?xml version="1.0" encoding="utf-8"?>
<sst xmlns="http://schemas.openxmlformats.org/spreadsheetml/2006/main" count="877" uniqueCount="562">
  <si>
    <t>PIRKIMO SĄLYGŲ PRIEDAS "PASIŪLYMO FORMA"</t>
  </si>
  <si>
    <t>VĖDINIMO ĮRENGINIŲ ORO FILTRAI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</si>
  <si>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</si>
  <si>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</si>
  <si>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</si>
  <si>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</si>
  <si>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</si>
  <si>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</si>
  <si>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</si>
  <si>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</si>
  <si>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</si>
  <si>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</si>
  <si>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</si>
  <si>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</si>
  <si>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</si>
  <si>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</si>
  <si>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</si>
  <si>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</si>
  <si>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</si>
  <si>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</si>
  <si>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</si>
  <si>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</si>
  <si>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</si>
  <si>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</si>
  <si>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</si>
  <si>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</si>
  <si>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</si>
  <si>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</si>
  <si>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</si>
  <si>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</si>
  <si>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</si>
  <si>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</si>
  <si>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</si>
  <si>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</si>
  <si>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Kišeninis filtras (592x592x500/6 F7) </t>
  </si>
  <si>
    <t>vnt.</t>
  </si>
  <si>
    <t>1.1.1.</t>
  </si>
  <si>
    <t>Rėmai 25 mm – cinkuoto metalo, Hipodromo g. 13</t>
  </si>
  <si>
    <t>1.2.</t>
  </si>
  <si>
    <t>Kišeninis filtras (592x592x500/6 M5)</t>
  </si>
  <si>
    <t>1.2.1.</t>
  </si>
  <si>
    <t xml:space="preserve"> Rėmai 25 mm – cinkuoto metalo, Hipodromo g. 13  </t>
  </si>
  <si>
    <t>1.3.</t>
  </si>
  <si>
    <t>Kišeninis filtras (340x645x600/3 M5)</t>
  </si>
  <si>
    <t>1.3.1.</t>
  </si>
  <si>
    <t>1.4.</t>
  </si>
  <si>
    <t>Kišeninis filtras (340x645x600/3 G3)</t>
  </si>
  <si>
    <t>1.4.1.</t>
  </si>
  <si>
    <t>1.5.</t>
  </si>
  <si>
    <t>Kišeninis filtras (490x490x500/6 G4)</t>
  </si>
  <si>
    <t>1.5.1.</t>
  </si>
  <si>
    <t>1.6.</t>
  </si>
  <si>
    <t>Kišeninis filtras (485x247x500/5 M5)</t>
  </si>
  <si>
    <t>1.6.1.</t>
  </si>
  <si>
    <t> Rėmai 25 mm – cinkuoto metalo, Hipodromo g. 13</t>
  </si>
  <si>
    <t>1.7.</t>
  </si>
  <si>
    <t>Kišeninis filtras (890x240x400/9 F7)</t>
  </si>
  <si>
    <t>1.7.1.</t>
  </si>
  <si>
    <t>1.8.</t>
  </si>
  <si>
    <t>Kišeninis filtras (690x643x150/7 G3)</t>
  </si>
  <si>
    <t>1.8.1.</t>
  </si>
  <si>
    <t xml:space="preserve">Rėmai 25 mm – cinkuoto metalo, Hipodromo g. 13  </t>
  </si>
  <si>
    <t>1.9.</t>
  </si>
  <si>
    <t>Kišeninis filtras (343x643x150/3 G3)</t>
  </si>
  <si>
    <t>1.9.1.</t>
  </si>
  <si>
    <t>1.10.</t>
  </si>
  <si>
    <t>Kasetinis filtras (392x392x25 G4)</t>
  </si>
  <si>
    <t>1.10.1.</t>
  </si>
  <si>
    <t>Rėmas MDF , Hipodromo g.13</t>
  </si>
  <si>
    <t>1.11.</t>
  </si>
  <si>
    <t>Kasetinis filtras (745x350x46 F7)</t>
  </si>
  <si>
    <t>1.11.1.</t>
  </si>
  <si>
    <t xml:space="preserve">Rėmas MDF , Hipodromo g.13  </t>
  </si>
  <si>
    <t>1.12.</t>
  </si>
  <si>
    <t>Kasetinis filtras (745x350x46 M5)</t>
  </si>
  <si>
    <t>1.12.1.</t>
  </si>
  <si>
    <t>1.13.</t>
  </si>
  <si>
    <t>Kišeninis filtras (592x287x360/6 G4)</t>
  </si>
  <si>
    <t>1.13.1.</t>
  </si>
  <si>
    <t>1.14.</t>
  </si>
  <si>
    <t>Kišeninis filtras  (287x287x360/3 G4)</t>
  </si>
  <si>
    <t>1.14.1.</t>
  </si>
  <si>
    <t>1.15.</t>
  </si>
  <si>
    <t>Kišeninis filtras (592x592x360/6 G4)</t>
  </si>
  <si>
    <t>1.15.1.</t>
  </si>
  <si>
    <t>1.16.</t>
  </si>
  <si>
    <t>Kišeninis filtras (287x592x360/3 G4)</t>
  </si>
  <si>
    <t>1.16.1.</t>
  </si>
  <si>
    <t>1.17.</t>
  </si>
  <si>
    <t>Kišeninis filtras (592x287x534/6 M5)</t>
  </si>
  <si>
    <t>1.17.1.</t>
  </si>
  <si>
    <t>1.18.</t>
  </si>
  <si>
    <t>Kišeninis filtras (287x287x534/3 M5)</t>
  </si>
  <si>
    <t>1.18.1.</t>
  </si>
  <si>
    <t>1.19.</t>
  </si>
  <si>
    <t>Kišeninis filtras (592x592x534/6 M5)</t>
  </si>
  <si>
    <t>1.19.1.</t>
  </si>
  <si>
    <t>1.20.</t>
  </si>
  <si>
    <t>Kišeninis filtras (287x592x534/3 M5)</t>
  </si>
  <si>
    <t>1.20.1.</t>
  </si>
  <si>
    <t>1.21.</t>
  </si>
  <si>
    <t>Kišeninis filtras (592x592x534/8 F7)</t>
  </si>
  <si>
    <t>1.21.1.</t>
  </si>
  <si>
    <t>1.22.</t>
  </si>
  <si>
    <t>Kišeninis filtras (592x287x534/8 F7)</t>
  </si>
  <si>
    <t>1.22.1.</t>
  </si>
  <si>
    <t>1.23.</t>
  </si>
  <si>
    <t>Kišeninis filtras (287x592x534/4 F7)</t>
  </si>
  <si>
    <t>1.23.1.</t>
  </si>
  <si>
    <t>1.24.</t>
  </si>
  <si>
    <t>Kišeninis filtras (287x287x534/4 F7)</t>
  </si>
  <si>
    <t>1.24.1.</t>
  </si>
  <si>
    <t>1.25.</t>
  </si>
  <si>
    <t>1.25.1.</t>
  </si>
  <si>
    <t>1.26.</t>
  </si>
  <si>
    <t>Kišeninis filtras (287x592x534/3 M5</t>
  </si>
  <si>
    <t>1.26.1.</t>
  </si>
  <si>
    <t>1.27.</t>
  </si>
  <si>
    <t>Kišeninis filtras (595x245x400/6 F7)</t>
  </si>
  <si>
    <t>1.27.1.</t>
  </si>
  <si>
    <t>1.28.</t>
  </si>
  <si>
    <t>Kišeninis filtras (595x195x400/6 F7)</t>
  </si>
  <si>
    <t>1.28.1.</t>
  </si>
  <si>
    <t>1.29.</t>
  </si>
  <si>
    <t>Kišeninis filtras (395x195x450/4 F7)</t>
  </si>
  <si>
    <t>1.29.1.</t>
  </si>
  <si>
    <t>1.30.</t>
  </si>
  <si>
    <t>Kišeninis filtras (490x490x635/5 M5) </t>
  </si>
  <si>
    <t>1.30.1.</t>
  </si>
  <si>
    <t>1.31.</t>
  </si>
  <si>
    <t>1.31.1.</t>
  </si>
  <si>
    <t>1.32.</t>
  </si>
  <si>
    <t>1.32.1.</t>
  </si>
  <si>
    <t>1.33.</t>
  </si>
  <si>
    <t>Kišeninis filtras (592x592x360/6 M5)</t>
  </si>
  <si>
    <t>1.33.1.</t>
  </si>
  <si>
    <t>1.34.</t>
  </si>
  <si>
    <t>Kišeninis filtras (287x592x360/3 M5)</t>
  </si>
  <si>
    <t>1.34.1.</t>
  </si>
  <si>
    <t>1.35.</t>
  </si>
  <si>
    <t>Kasetinis filtras (360x320x46 G4)</t>
  </si>
  <si>
    <t>1.35.1.</t>
  </si>
  <si>
    <t>1.36.</t>
  </si>
  <si>
    <t>Kišeninis filtras 395x195x450/4 F7 </t>
  </si>
  <si>
    <t>1.36.1.</t>
  </si>
  <si>
    <t>1.37.</t>
  </si>
  <si>
    <t>Kišeninis filtras (195x194x400/2 F7)</t>
  </si>
  <si>
    <t>1.37.1.</t>
  </si>
  <si>
    <t>1.38.</t>
  </si>
  <si>
    <t>Kasetinis filtras (990x605x50 G4)</t>
  </si>
  <si>
    <t>1.38.1.</t>
  </si>
  <si>
    <t>1.39.</t>
  </si>
  <si>
    <t>Pjaustyta filtravimo medžiaga (1600x280 G4)</t>
  </si>
  <si>
    <t>1.40.</t>
  </si>
  <si>
    <t>Kišeninis filtras (595x295x420/5 G4)</t>
  </si>
  <si>
    <t>1.40.1.</t>
  </si>
  <si>
    <t>1.41.</t>
  </si>
  <si>
    <t>1.41.1.</t>
  </si>
  <si>
    <t>1.42.</t>
  </si>
  <si>
    <t>Kišeninis filtras (490x490x300/5 F7)</t>
  </si>
  <si>
    <t>1.42.1.</t>
  </si>
  <si>
    <t>1.43.</t>
  </si>
  <si>
    <t>Kišeninis filtras (490x490x300/4 M5)</t>
  </si>
  <si>
    <t>1.43.1.</t>
  </si>
  <si>
    <t>1.44.</t>
  </si>
  <si>
    <t>Kišeninis filtras (428x428x300/4 F7)</t>
  </si>
  <si>
    <t>1.44.1.</t>
  </si>
  <si>
    <t>1.45.</t>
  </si>
  <si>
    <t>Kišeninis filtras (428x428x300/4 M5)</t>
  </si>
  <si>
    <t>1.45.1.</t>
  </si>
  <si>
    <t>1.46.</t>
  </si>
  <si>
    <t>Hepa filtras(203x610x292 MDF H13)</t>
  </si>
  <si>
    <t>1.47.</t>
  </si>
  <si>
    <t>Hepa filtras (575x575x78 MDF H14)</t>
  </si>
  <si>
    <t>1.48.</t>
  </si>
  <si>
    <t>Hepa filtras (610x610x142 MDF H13)</t>
  </si>
  <si>
    <t>1.49.</t>
  </si>
  <si>
    <t>Hepa filtras (305x305x78 MDF H13)</t>
  </si>
  <si>
    <t>1.50.</t>
  </si>
  <si>
    <t>Hepa filtras (457x457x78 MDF H13)</t>
  </si>
  <si>
    <t>1.51.</t>
  </si>
  <si>
    <t> Hepa filtras (203x610x292 ZN H14 su tinkliuku iš išėjimo pusės)</t>
  </si>
  <si>
    <t>1.52.</t>
  </si>
  <si>
    <t>Hepa filtras (305x610x292 ZN H14 su tinkliuku iš išėjimo pusės)</t>
  </si>
  <si>
    <t>1.53.</t>
  </si>
  <si>
    <t>Hepa filtras (575x575x78 ZN H14 su tinkliuku iš abiejų pusių)</t>
  </si>
  <si>
    <t>1.54.</t>
  </si>
  <si>
    <t>Kišeninis filtras (428x428x250/4 M5) </t>
  </si>
  <si>
    <t>1.54.1.</t>
  </si>
  <si>
    <t> Rėmai 25 mm – cinkuoto metalo, Zikaro g. 14</t>
  </si>
  <si>
    <t>1.55.</t>
  </si>
  <si>
    <t>Kišeninis filtras (740x240x600/7 M5) </t>
  </si>
  <si>
    <t>1.55.1.</t>
  </si>
  <si>
    <t>Rėmai 25 mm – cinkuoto metalo, Miško g. 27</t>
  </si>
  <si>
    <t>1.56.</t>
  </si>
  <si>
    <t>Kišeninis filtras (740x240x450/9 M5)</t>
  </si>
  <si>
    <t>1.56.1.</t>
  </si>
  <si>
    <t xml:space="preserve">Rėmai 25 mm – cinkuoto metalo, Miško g. 27  </t>
  </si>
  <si>
    <t>1.57.</t>
  </si>
  <si>
    <t>Kišeninis filtras (428x428x360/4 M5)</t>
  </si>
  <si>
    <t>1.57.1.</t>
  </si>
  <si>
    <t>1.58.</t>
  </si>
  <si>
    <t>Kišeninis filtras (490x490x360/5 M5)</t>
  </si>
  <si>
    <t>1.58.1.</t>
  </si>
  <si>
    <t>1.59.</t>
  </si>
  <si>
    <t>Kišeninis filtras (430x380x470/4 M5)</t>
  </si>
  <si>
    <t>1.59.1.</t>
  </si>
  <si>
    <t>1.60.</t>
  </si>
  <si>
    <t>1.60.1.</t>
  </si>
  <si>
    <t>1.61.</t>
  </si>
  <si>
    <t>Kišeninis filtras (592x592x600/6 F7)</t>
  </si>
  <si>
    <t>1.61.1.</t>
  </si>
  <si>
    <t>1.62.</t>
  </si>
  <si>
    <t>Drėgmės filtras paroloninis PPI 15 (462x275x33)</t>
  </si>
  <si>
    <t>1.63.</t>
  </si>
  <si>
    <t>1.64.</t>
  </si>
  <si>
    <t>1.65.</t>
  </si>
  <si>
    <t>Kišeninis filtras (592x592x450/6 M5)</t>
  </si>
  <si>
    <t>1.65.1.</t>
  </si>
  <si>
    <t xml:space="preserve">Rėmai 25 mm – cinkuoto metalo, Vytauto g. 61  </t>
  </si>
  <si>
    <t>1.66.</t>
  </si>
  <si>
    <t>Kišeninis filtras (600x390x360/6 M5)</t>
  </si>
  <si>
    <t>1.66.1.</t>
  </si>
  <si>
    <t>1.67.</t>
  </si>
  <si>
    <t>Kišeninis filtras PP+PET viela (235x403x48) F7  Kiaunių g.2</t>
  </si>
  <si>
    <t>1.67.1.</t>
  </si>
  <si>
    <t xml:space="preserve">Rėmai 25 mm – cinkuoto metalo, A. Krikščiūno g.   </t>
  </si>
  <si>
    <t>1.68.</t>
  </si>
  <si>
    <t>Kišeninis filtras (592x592x300/6 M5)</t>
  </si>
  <si>
    <t>1.68.1.</t>
  </si>
  <si>
    <t xml:space="preserve">Rėmai 25 mm – cinkuoto metalo, A. Krikščiūno g.  </t>
  </si>
  <si>
    <t>1.69.</t>
  </si>
  <si>
    <t>Kišeninis filtras (592x287x300/6 M5)</t>
  </si>
  <si>
    <t>1.69.1.</t>
  </si>
  <si>
    <t>1.70.</t>
  </si>
  <si>
    <t>Kišeninis filtras (427x427x300/4 M5)</t>
  </si>
  <si>
    <t>1.70.1.</t>
  </si>
  <si>
    <t>1.71.</t>
  </si>
  <si>
    <t>Kišeninis filtras (540x385x200/7 M5)</t>
  </si>
  <si>
    <t>1.71.1.</t>
  </si>
  <si>
    <t>1.72.</t>
  </si>
  <si>
    <t>Kišeninis filtras (427x427x300/4 G4)</t>
  </si>
  <si>
    <t>1.72.1.</t>
  </si>
  <si>
    <t>1.73.</t>
  </si>
  <si>
    <t>Kišeninis filtras (540x385x200/7 G4)</t>
  </si>
  <si>
    <t>1.73.1.</t>
  </si>
  <si>
    <t>1.74.</t>
  </si>
  <si>
    <t>Kišeninis filtras (790x500x450/8 G4)</t>
  </si>
  <si>
    <t>1.74.1.</t>
  </si>
  <si>
    <t xml:space="preserve">Rėmai 25 mm – cinkuoto metalo, Dariaus ir Girėno g. 48  </t>
  </si>
  <si>
    <t>1.75.</t>
  </si>
  <si>
    <t>Kišeninis filtras (690x505x300/7 M5)</t>
  </si>
  <si>
    <t>1.75.1.</t>
  </si>
  <si>
    <t>1.76.</t>
  </si>
  <si>
    <t>Kišeninis filtras (690x505x300/7 G4)</t>
  </si>
  <si>
    <t>1.76.1.</t>
  </si>
  <si>
    <t>1.77.</t>
  </si>
  <si>
    <t>Kišeninis filtras (725x505x450/7 M5)</t>
  </si>
  <si>
    <t>1.77.1.</t>
  </si>
  <si>
    <t>1.78.</t>
  </si>
  <si>
    <t>Kišeninis filtras (725x505x450/7 G4)</t>
  </si>
  <si>
    <t>1.78.1.</t>
  </si>
  <si>
    <t>1.79.</t>
  </si>
  <si>
    <t>Kišeninis filtras (892x490x300/9 M5)</t>
  </si>
  <si>
    <t>1.79.1.</t>
  </si>
  <si>
    <t>1.80.</t>
  </si>
  <si>
    <t>1.80.1.</t>
  </si>
  <si>
    <t>Rėmai 25 mm – cinkuoto metalo, Dariaus ir Girėno g. 50</t>
  </si>
  <si>
    <t>1.81.</t>
  </si>
  <si>
    <t>Kišeninis filtras (592x287x500/6 M5)</t>
  </si>
  <si>
    <t>1.81.1.</t>
  </si>
  <si>
    <t>1.82.</t>
  </si>
  <si>
    <t>Kišeninis filtras (287x592x500/3 M5)</t>
  </si>
  <si>
    <t>1.82.1.</t>
  </si>
  <si>
    <t>1.83.</t>
  </si>
  <si>
    <t>Kišeninis filtras (287x287x500/3 M5)</t>
  </si>
  <si>
    <t>1.83.1.</t>
  </si>
  <si>
    <t>1.84.</t>
  </si>
  <si>
    <t>1.84.1.</t>
  </si>
  <si>
    <t>1.85.</t>
  </si>
  <si>
    <t>Kišeninis filtras (592x287x600/6 F7)</t>
  </si>
  <si>
    <t>1.85.1.</t>
  </si>
  <si>
    <t>1.86.</t>
  </si>
  <si>
    <t>Kišeninis filtras (287x592x600/3 F7)</t>
  </si>
  <si>
    <t>1.86.1.</t>
  </si>
  <si>
    <t>1.87.</t>
  </si>
  <si>
    <t>Kišeninis filtras (287x287x600/3 F7)</t>
  </si>
  <si>
    <t>1.87.1.</t>
  </si>
  <si>
    <t>1.88.</t>
  </si>
  <si>
    <t>Kišeninis filtras KF SK G3 420x807x500 4       </t>
  </si>
  <si>
    <t>1.88.1.</t>
  </si>
  <si>
    <t xml:space="preserve">Rėmai 25 mm – cinkuoto metalo, Josvainių g. 2  </t>
  </si>
  <si>
    <t>1.89.</t>
  </si>
  <si>
    <t>Kišeninis filtras KF G4 535x495x350 5</t>
  </si>
  <si>
    <t>1.89.1.</t>
  </si>
  <si>
    <t xml:space="preserve"> Rėmai 25 mm – cinkuoto metalo, Josvainių g. 2  </t>
  </si>
  <si>
    <t>1.90.</t>
  </si>
  <si>
    <t>Kišeninis filtras KF SK F7 533x497x500 5         </t>
  </si>
  <si>
    <t>1.90.1.</t>
  </si>
  <si>
    <t>1.91.</t>
  </si>
  <si>
    <t>Kišeninis filtras KF F7 420x807x500 6        </t>
  </si>
  <si>
    <t>1.91.1.</t>
  </si>
  <si>
    <t>1.92.</t>
  </si>
  <si>
    <t>Kišeninis filtras KF SK M5 420x807x500 4        </t>
  </si>
  <si>
    <t>1.92.1.</t>
  </si>
  <si>
    <t>1.93.</t>
  </si>
  <si>
    <t>Filtras PLT XL M5 605x305x50 </t>
  </si>
  <si>
    <t>1.93.1.</t>
  </si>
  <si>
    <t>Rėmas MDF, Josvainių g.2</t>
  </si>
  <si>
    <t>1.94.</t>
  </si>
  <si>
    <t>Kišeninis filtras KF SK M5 540x385x250 7</t>
  </si>
  <si>
    <t>1.94.1.</t>
  </si>
  <si>
    <t>1.95.</t>
  </si>
  <si>
    <t>Kasetinis oro filtras 390x287x46   </t>
  </si>
  <si>
    <t>1.95.1.</t>
  </si>
  <si>
    <t>1.96.</t>
  </si>
  <si>
    <t>Kišeninis filtras M5 592x490x500 6 </t>
  </si>
  <si>
    <t>1.96.1.</t>
  </si>
  <si>
    <t>1.97.</t>
  </si>
  <si>
    <t> Oro filtras HEPA H13 457x457x78 </t>
  </si>
  <si>
    <t>1.97.1.</t>
  </si>
  <si>
    <t>1.98.</t>
  </si>
  <si>
    <t>Kišeninis filtras F7 490x490x300 6</t>
  </si>
  <si>
    <t>1.98.1.</t>
  </si>
  <si>
    <t>1.99.</t>
  </si>
  <si>
    <t>Kišeninis filtras M5 490x490x300 6</t>
  </si>
  <si>
    <t>1.99.1.</t>
  </si>
  <si>
    <t>1.100.</t>
  </si>
  <si>
    <t> Oro filtras HEPA H13 610x610x78 </t>
  </si>
  <si>
    <t>1.100.1.</t>
  </si>
  <si>
    <t>1.101.</t>
  </si>
  <si>
    <t>Kasetinis filtras F7 416x309x48</t>
  </si>
  <si>
    <t>1.101.1.</t>
  </si>
  <si>
    <t>1.102.</t>
  </si>
  <si>
    <t>Kišeninis filtras F7 592x592x300 6        </t>
  </si>
  <si>
    <t>1.102.1.</t>
  </si>
  <si>
    <t>1.103.</t>
  </si>
  <si>
    <t xml:space="preserve">Kišeninis filtras SK F7 590x290x500 6  </t>
  </si>
  <si>
    <t>1.103.1.</t>
  </si>
  <si>
    <t>1.104.</t>
  </si>
  <si>
    <t>Kišeninis filtras KF SK F7 290x140x300 6        </t>
  </si>
  <si>
    <t>1.104.1.</t>
  </si>
  <si>
    <t>1.105.</t>
  </si>
  <si>
    <t>Kišeninis filtras KF F7 390x190x380 4        </t>
  </si>
  <si>
    <t>1.105.1.</t>
  </si>
  <si>
    <t>1.106.</t>
  </si>
  <si>
    <t>Kišeninis filtras .KF SK G3 420x807x500 4         </t>
  </si>
  <si>
    <t>1.106.1.</t>
  </si>
  <si>
    <t>1.107.</t>
  </si>
  <si>
    <t>Kišeninis filtras .KF SK M5 420x807x500 4         </t>
  </si>
  <si>
    <t>1.107.1.</t>
  </si>
  <si>
    <t>1.108.</t>
  </si>
  <si>
    <t> Oro filtras HEPA EU13 610x610x87  </t>
  </si>
  <si>
    <t>1.108.1.</t>
  </si>
  <si>
    <t>1.109.</t>
  </si>
  <si>
    <t>Kišeninis filtras M5 490x490x350 5     </t>
  </si>
  <si>
    <t>1.109.1.</t>
  </si>
  <si>
    <t>1.110.</t>
  </si>
  <si>
    <t>Kišeninis filtras  M5 592x592x350 5   </t>
  </si>
  <si>
    <t>1.110.1.</t>
  </si>
  <si>
    <t>1.111.</t>
  </si>
  <si>
    <t>Kišeninis filtras  F7 490x490x350 5      </t>
  </si>
  <si>
    <t>1.111.1.</t>
  </si>
  <si>
    <t>1.112.</t>
  </si>
  <si>
    <t>Kišeninis filtras F7 592x592x350 5      </t>
  </si>
  <si>
    <t>1.112.1.</t>
  </si>
  <si>
    <t>1.113.</t>
  </si>
  <si>
    <t>Kišeninis filtras  F9 490x490x350 5     </t>
  </si>
  <si>
    <t>1.113.1.</t>
  </si>
  <si>
    <t>1.114.</t>
  </si>
  <si>
    <t>Kišeninis filtras  F9 592x592x350 5      </t>
  </si>
  <si>
    <t>1.114.1.</t>
  </si>
  <si>
    <t>1.115.</t>
  </si>
  <si>
    <t> Oro filtras HEPA EU13 457x457x78</t>
  </si>
  <si>
    <t>1.115.1.</t>
  </si>
  <si>
    <t>1.116.</t>
  </si>
  <si>
    <t>Kišeninis filtras M5 428x428x350 5     </t>
  </si>
  <si>
    <t>1.116.1.</t>
  </si>
  <si>
    <t>1.117.</t>
  </si>
  <si>
    <t>Kišeninis filtras M5 592x592x400 5     </t>
  </si>
  <si>
    <t>1.117.1.</t>
  </si>
  <si>
    <t>1.118.</t>
  </si>
  <si>
    <t>Kompaktinis filtras M5 800x400x46       </t>
  </si>
  <si>
    <t>1.118.1.</t>
  </si>
  <si>
    <t>1.119.</t>
  </si>
  <si>
    <t>Kompaktinis filtras F7 800x400x46         </t>
  </si>
  <si>
    <t>1.119.1.</t>
  </si>
  <si>
    <t>1.120.</t>
  </si>
  <si>
    <t>HEPA filtras 457x457x150</t>
  </si>
  <si>
    <t>1.120.1.</t>
  </si>
  <si>
    <t>1.121.</t>
  </si>
  <si>
    <t>HEPA filtras 305x305x78</t>
  </si>
  <si>
    <t>1.121.1.</t>
  </si>
  <si>
    <t>1.122.</t>
  </si>
  <si>
    <t>Kasetinis filtras G4 402x490x96</t>
  </si>
  <si>
    <t>1.122.1.</t>
  </si>
  <si>
    <t>1.123.</t>
  </si>
  <si>
    <t>Kasetinis filtras G4 287x490x96</t>
  </si>
  <si>
    <t>1.123.1.</t>
  </si>
  <si>
    <t>1.124.</t>
  </si>
  <si>
    <t>Kasetinis filtras G4 490x490x96</t>
  </si>
  <si>
    <t>1.124.1.</t>
  </si>
  <si>
    <t>1.125.</t>
  </si>
  <si>
    <t>Kasetinis filtras G4 592x402x96</t>
  </si>
  <si>
    <t>1.125.1.</t>
  </si>
  <si>
    <t>1.126.</t>
  </si>
  <si>
    <t>Kišeninis filtras F7 402x490x500 4</t>
  </si>
  <si>
    <t>1.126.1.</t>
  </si>
  <si>
    <t>1.127.</t>
  </si>
  <si>
    <t>Kišeninis filtras F7 287x490x500 4</t>
  </si>
  <si>
    <t>1.127.1.</t>
  </si>
  <si>
    <t>1.128.</t>
  </si>
  <si>
    <t>Kišeninis filtras F7 490x490x500 5</t>
  </si>
  <si>
    <t>1.128.1.</t>
  </si>
  <si>
    <t>1.129.</t>
  </si>
  <si>
    <t>Kišeninis filtras F7 592x402x500 5</t>
  </si>
  <si>
    <t>1.129.1.</t>
  </si>
  <si>
    <t>1.130.</t>
  </si>
  <si>
    <t>Kišeninis filtras 390x190x380 4 </t>
  </si>
  <si>
    <t>1.130.1.</t>
  </si>
  <si>
    <t>1.131.</t>
  </si>
  <si>
    <t>Kišeninis filtras F5 490x230x300 4</t>
  </si>
  <si>
    <t>1.131.1.</t>
  </si>
  <si>
    <t>1.132.</t>
  </si>
  <si>
    <t>1.132.1.</t>
  </si>
  <si>
    <t>Rėmai 25 mm – cinkuoto metalo, Baltijos g. 120</t>
  </si>
  <si>
    <t>1.133.</t>
  </si>
  <si>
    <t>Kišeninis filtras KF F9 535x495x600 6     </t>
  </si>
  <si>
    <t>1.133.1.</t>
  </si>
  <si>
    <t xml:space="preserve"> Rėmai 25 mm – cinkuoto metalo, Baltijos g. 120  </t>
  </si>
  <si>
    <t>1.134.</t>
  </si>
  <si>
    <t> Kišeninis filtras F7 535x495x350 5          </t>
  </si>
  <si>
    <t>1.134.1.</t>
  </si>
  <si>
    <t>1.135.</t>
  </si>
  <si>
    <t>Kišeninis filtras KF SK F7 490x592x350 5      </t>
  </si>
  <si>
    <t>1.135.1.</t>
  </si>
  <si>
    <t>1.136.</t>
  </si>
  <si>
    <t>1.136.1.</t>
  </si>
  <si>
    <t>1.137.</t>
  </si>
  <si>
    <t> Kišeninis filtras KF F7 490x490x300 5       </t>
  </si>
  <si>
    <t>1.137.1.</t>
  </si>
  <si>
    <t>1.138.</t>
  </si>
  <si>
    <t>Kišeninis filtras  M5 490x490x300 3</t>
  </si>
  <si>
    <t>1.138.1.</t>
  </si>
  <si>
    <t>1.139.</t>
  </si>
  <si>
    <t>1.139.1.</t>
  </si>
  <si>
    <t>1.140.</t>
  </si>
  <si>
    <t>Kišeninis filtras M5 592x287x350 5     </t>
  </si>
  <si>
    <t>1.140.1.</t>
  </si>
  <si>
    <t>1.141.</t>
  </si>
  <si>
    <t>Kišeninis filtras KF F7 592x592x300 6     </t>
  </si>
  <si>
    <t>1.141.1.</t>
  </si>
  <si>
    <t>1.142.</t>
  </si>
  <si>
    <t>Kišeninis filtras KF F7 592x287x300 6</t>
  </si>
  <si>
    <t>1.142.1.</t>
  </si>
  <si>
    <t>1.143.</t>
  </si>
  <si>
    <t>Kišeninis oro filtras M5 490x892x500 6 </t>
  </si>
  <si>
    <t>1.143.1.</t>
  </si>
  <si>
    <t> Rėmai 25 mm – cinkuoto metalo, traumatologijos sk.</t>
  </si>
  <si>
    <t>1.144.</t>
  </si>
  <si>
    <t>Kišeninis oro filtras F7 490x892x500 6 </t>
  </si>
  <si>
    <t>1.144.1.</t>
  </si>
  <si>
    <t>1.145.</t>
  </si>
  <si>
    <t>Kišeninis oro filtras M5 490x490x500 6 </t>
  </si>
  <si>
    <t>1.145.1.</t>
  </si>
  <si>
    <t>1.146.</t>
  </si>
  <si>
    <t>Kišeninis oro filtras M5 490x592x500 6 </t>
  </si>
  <si>
    <t>1.146.1.</t>
  </si>
  <si>
    <t>1.147.</t>
  </si>
  <si>
    <t>Kišeninis oro filtras F7 490x592x500 6 </t>
  </si>
  <si>
    <t>1.147.1.</t>
  </si>
  <si>
    <t xml:space="preserve"> Rėmai 25 mm – cinkuoto metalo, traumatologijos sk.  </t>
  </si>
  <si>
    <t>1.148.</t>
  </si>
  <si>
    <t>Kišeninis oro filtras F7 490x490x500 6 </t>
  </si>
  <si>
    <t>1.148.1.</t>
  </si>
  <si>
    <t>1.149.</t>
  </si>
  <si>
    <t>Priešfiltris G4 490x892x46 C</t>
  </si>
  <si>
    <t>1.150.</t>
  </si>
  <si>
    <t>Priešfiltris G4 490x490x46 C</t>
  </si>
  <si>
    <t>1.151.</t>
  </si>
  <si>
    <t>Kišeninis oro filtras M5  592x592x500 8</t>
  </si>
  <si>
    <t>1.151.1.</t>
  </si>
  <si>
    <t>1.152.</t>
  </si>
  <si>
    <t>Kišeninis oro filtras F7  592x592x500 8</t>
  </si>
  <si>
    <t>1.152.1.</t>
  </si>
  <si>
    <t>1.153.</t>
  </si>
  <si>
    <t>Priešfiltris G4 592x592x46 C</t>
  </si>
  <si>
    <t>1.154.</t>
  </si>
  <si>
    <t>Priešfiltris G4 400x592x46 C</t>
  </si>
  <si>
    <t>1.155.</t>
  </si>
  <si>
    <t>Kišeninis oro filtras F9 490x490x500 6</t>
  </si>
  <si>
    <t>1.155.1.</t>
  </si>
  <si>
    <t>1.156.</t>
  </si>
  <si>
    <t>Kišeninis oro filtras F9 490x892x500 6 </t>
  </si>
  <si>
    <t>1.156.1.</t>
  </si>
  <si>
    <t>1.157.</t>
  </si>
  <si>
    <t>Hepa filtras H14 457x457x150</t>
  </si>
  <si>
    <t>1.157.1.</t>
  </si>
  <si>
    <t>1.158.</t>
  </si>
  <si>
    <t>Kasetinio oro filtro intarpas VF3 80-50 G3</t>
  </si>
  <si>
    <t>1.158.1.</t>
  </si>
  <si>
    <t>1.159.</t>
  </si>
  <si>
    <t>Kasetinio oro filtro intarpas VF3 50-25 G3</t>
  </si>
  <si>
    <t>1.159.1.</t>
  </si>
  <si>
    <t>1.160.</t>
  </si>
  <si>
    <t>Kišeninis oro filtras F7 792x392x360 8</t>
  </si>
  <si>
    <t>1.160.1.</t>
  </si>
  <si>
    <t xml:space="preserve"> Rėmai 25 mm – cinkuoto metalo, V. Putvinskio g.3  </t>
  </si>
  <si>
    <t>1.161.</t>
  </si>
  <si>
    <t>Kišeninis oro filtras M5 792x392x360 8</t>
  </si>
  <si>
    <t>1.161.1.</t>
  </si>
  <si>
    <t xml:space="preserve">Rėmai 25 mm – cinkuoto metalo, V. Putvinskio g.3  </t>
  </si>
  <si>
    <t>1.162.</t>
  </si>
  <si>
    <t>Kišeninis oro filtras M5 470x570x550 5</t>
  </si>
  <si>
    <t>1.162.1.</t>
  </si>
  <si>
    <t>1.163.</t>
  </si>
  <si>
    <t>Kišeninis oro filtras M5 610x570x320 6</t>
  </si>
  <si>
    <t>1.163.1.</t>
  </si>
  <si>
    <t>1.164.</t>
  </si>
  <si>
    <t>Kišeninis oro filtras F7 610x570x550 6</t>
  </si>
  <si>
    <t>1.164.1.</t>
  </si>
  <si>
    <t>1.165.</t>
  </si>
  <si>
    <t>Kišeninis oro filtras M5 390x715x300 4</t>
  </si>
  <si>
    <t>1.165.1.</t>
  </si>
  <si>
    <t>1.166.</t>
  </si>
  <si>
    <t>Kišeninis oro filtras M5 540x385x350 7</t>
  </si>
  <si>
    <t>1.166.1.</t>
  </si>
  <si>
    <t>1.167.</t>
  </si>
  <si>
    <t>Kišeninis oro filtras G4 540x385x350 7</t>
  </si>
  <si>
    <t>1.167.1.</t>
  </si>
  <si>
    <t>1.168.</t>
  </si>
  <si>
    <t>Kišeninis filtras F7 428x287x300 6</t>
  </si>
  <si>
    <t>1.168.1.</t>
  </si>
  <si>
    <t>1.169.</t>
  </si>
  <si>
    <t>1.169.1.</t>
  </si>
  <si>
    <t>1.170.</t>
  </si>
  <si>
    <t>Filtrinė medžiaga G4</t>
  </si>
  <si>
    <t>kv. 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</si>
  <si>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</si>
  <si>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</si>
  <si>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</si>
  <si>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</si>
  <si>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</si>
  <si>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</si>
  <si>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</si>
  <si>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</si>
  <si>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</si>
  <si>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</si>
  <si>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</si>
  <si>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</si>
  <si>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</si>
  <si>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</si>
  <si>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</si>
  <si>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</si>
  <si>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</si>
  <si>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</si>
  <si>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</si>
  <si>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</si>
  <si>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</si>
  <si>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</si>
  <si>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9623 2025-05-19 14:36:02</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</si>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</sst>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59"/>
  <sheetViews>
    <sheetView tabSelected="1" topLeftCell="A18" workbookViewId="0">
      <selection activeCell="E33" sqref="E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561</v>
      </c>
      <c r="F33" s="16" t="s">
        <v>31</v>
      </c>
      <c r="G33" s="16" t="s">
        <v>32</v>
      </c>
    </row>
    <row r="34" spans="1:7" x14ac:dyDescent="0.25">
      <c r="A34" s="17" t="s">
        <v>33</v>
      </c>
      <c r="B34" s="17" t="s">
        <v>34</v>
      </c>
      <c r="C34" s="17">
        <v>4</v>
      </c>
      <c r="D34" s="17" t="s">
        <v>35</v>
      </c>
      <c r="E34" s="18"/>
      <c r="F34" s="17" t="str">
        <f>IF(ISBLANK(E34),"", PRODUCT(C34,E34))</f>
        <v/>
      </c>
      <c r="G34" s="19"/>
    </row>
    <row r="35" spans="1:7" x14ac:dyDescent="0.25">
      <c r="A35" s="17" t="s">
        <v>36</v>
      </c>
      <c r="B35" s="17" t="s">
        <v>37</v>
      </c>
      <c r="C35" s="17"/>
      <c r="D35" s="17"/>
      <c r="E35" s="17"/>
      <c r="F35" s="17"/>
      <c r="G35" s="17"/>
    </row>
    <row r="36" spans="1:7" x14ac:dyDescent="0.25">
      <c r="A36" s="17" t="s">
        <v>38</v>
      </c>
      <c r="B36" s="17" t="s">
        <v>39</v>
      </c>
      <c r="C36" s="17">
        <v>4</v>
      </c>
      <c r="D36" s="17" t="s">
        <v>35</v>
      </c>
      <c r="E36" s="18"/>
      <c r="F36" s="17" t="str">
        <f>IF(ISBLANK(E36),"", PRODUCT(C36,E36))</f>
        <v/>
      </c>
      <c r="G36" s="19"/>
    </row>
    <row r="37" spans="1:7" x14ac:dyDescent="0.25">
      <c r="A37" s="17" t="s">
        <v>40</v>
      </c>
      <c r="B37" s="17" t="s">
        <v>41</v>
      </c>
      <c r="C37" s="17"/>
      <c r="D37" s="17"/>
      <c r="E37" s="17"/>
      <c r="F37" s="17"/>
      <c r="G37" s="17"/>
    </row>
    <row r="38" spans="1:7" x14ac:dyDescent="0.25">
      <c r="A38" s="17" t="s">
        <v>42</v>
      </c>
      <c r="B38" s="17" t="s">
        <v>43</v>
      </c>
      <c r="C38" s="17">
        <v>12</v>
      </c>
      <c r="D38" s="17" t="s">
        <v>35</v>
      </c>
      <c r="E38" s="18"/>
      <c r="F38" s="17" t="str">
        <f>IF(ISBLANK(E38),"", PRODUCT(C38,E38))</f>
        <v/>
      </c>
      <c r="G38" s="19"/>
    </row>
    <row r="39" spans="1:7" x14ac:dyDescent="0.25">
      <c r="A39" s="17" t="s">
        <v>44</v>
      </c>
      <c r="B39" s="17" t="s">
        <v>41</v>
      </c>
      <c r="C39" s="17"/>
      <c r="D39" s="17"/>
      <c r="E39" s="17"/>
      <c r="F39" s="17"/>
      <c r="G39" s="17"/>
    </row>
    <row r="40" spans="1:7" x14ac:dyDescent="0.25">
      <c r="A40" s="17" t="s">
        <v>45</v>
      </c>
      <c r="B40" s="17" t="s">
        <v>46</v>
      </c>
      <c r="C40" s="17">
        <v>6</v>
      </c>
      <c r="D40" s="17" t="s">
        <v>35</v>
      </c>
      <c r="E40" s="18"/>
      <c r="F40" s="17" t="str">
        <f>IF(ISBLANK(E40),"", PRODUCT(C40,E40))</f>
        <v/>
      </c>
      <c r="G40" s="19"/>
    </row>
    <row r="41" spans="1:7" x14ac:dyDescent="0.25">
      <c r="A41" s="17" t="s">
        <v>47</v>
      </c>
      <c r="B41" s="17" t="s">
        <v>41</v>
      </c>
      <c r="C41" s="17"/>
      <c r="D41" s="17"/>
      <c r="E41" s="17"/>
      <c r="F41" s="17"/>
      <c r="G41" s="17"/>
    </row>
    <row r="42" spans="1:7" x14ac:dyDescent="0.25">
      <c r="A42" s="17" t="s">
        <v>48</v>
      </c>
      <c r="B42" s="17" t="s">
        <v>49</v>
      </c>
      <c r="C42" s="17">
        <v>4</v>
      </c>
      <c r="D42" s="17" t="s">
        <v>35</v>
      </c>
      <c r="E42" s="18"/>
      <c r="F42" s="17" t="str">
        <f>IF(ISBLANK(E42),"", PRODUCT(C42,E42))</f>
        <v/>
      </c>
      <c r="G42" s="19"/>
    </row>
    <row r="43" spans="1:7" x14ac:dyDescent="0.25">
      <c r="A43" s="17" t="s">
        <v>50</v>
      </c>
      <c r="B43" s="17" t="s">
        <v>41</v>
      </c>
      <c r="C43" s="17"/>
      <c r="D43" s="17"/>
      <c r="E43" s="17"/>
      <c r="F43" s="17"/>
      <c r="G43" s="17"/>
    </row>
    <row r="44" spans="1:7" x14ac:dyDescent="0.25">
      <c r="A44" s="17" t="s">
        <v>51</v>
      </c>
      <c r="B44" s="17" t="s">
        <v>52</v>
      </c>
      <c r="C44" s="17">
        <v>12</v>
      </c>
      <c r="D44" s="17" t="s">
        <v>35</v>
      </c>
      <c r="E44" s="18"/>
      <c r="F44" s="17" t="str">
        <f>IF(ISBLANK(E44),"", PRODUCT(C44,E44))</f>
        <v/>
      </c>
      <c r="G44" s="19"/>
    </row>
    <row r="45" spans="1:7" x14ac:dyDescent="0.25">
      <c r="A45" s="17" t="s">
        <v>53</v>
      </c>
      <c r="B45" s="17" t="s">
        <v>54</v>
      </c>
      <c r="C45" s="17"/>
      <c r="D45" s="17"/>
      <c r="E45" s="17"/>
      <c r="F45" s="17"/>
      <c r="G45" s="17"/>
    </row>
    <row r="46" spans="1:7" x14ac:dyDescent="0.25">
      <c r="A46" s="17" t="s">
        <v>55</v>
      </c>
      <c r="B46" s="17" t="s">
        <v>56</v>
      </c>
      <c r="C46" s="17">
        <v>8</v>
      </c>
      <c r="D46" s="17" t="s">
        <v>35</v>
      </c>
      <c r="E46" s="18"/>
      <c r="F46" s="17" t="str">
        <f>IF(ISBLANK(E46),"", PRODUCT(C46,E46))</f>
        <v/>
      </c>
      <c r="G46" s="19"/>
    </row>
    <row r="47" spans="1:7" x14ac:dyDescent="0.25">
      <c r="A47" s="17" t="s">
        <v>57</v>
      </c>
      <c r="B47" s="17" t="s">
        <v>41</v>
      </c>
      <c r="C47" s="17"/>
      <c r="D47" s="17"/>
      <c r="E47" s="17"/>
      <c r="F47" s="17"/>
      <c r="G47" s="17"/>
    </row>
    <row r="48" spans="1:7" x14ac:dyDescent="0.25">
      <c r="A48" s="17" t="s">
        <v>58</v>
      </c>
      <c r="B48" s="17" t="s">
        <v>59</v>
      </c>
      <c r="C48" s="17">
        <v>2</v>
      </c>
      <c r="D48" s="17" t="s">
        <v>35</v>
      </c>
      <c r="E48" s="18"/>
      <c r="F48" s="17" t="str">
        <f>IF(ISBLANK(E48),"", PRODUCT(C48,E48))</f>
        <v/>
      </c>
      <c r="G48" s="19"/>
    </row>
    <row r="49" spans="1:7" x14ac:dyDescent="0.25">
      <c r="A49" s="17" t="s">
        <v>60</v>
      </c>
      <c r="B49" s="17" t="s">
        <v>61</v>
      </c>
      <c r="C49" s="17"/>
      <c r="D49" s="17"/>
      <c r="E49" s="17"/>
      <c r="F49" s="17"/>
      <c r="G49" s="17"/>
    </row>
    <row r="50" spans="1:7" x14ac:dyDescent="0.25">
      <c r="A50" s="17" t="s">
        <v>62</v>
      </c>
      <c r="B50" s="17" t="s">
        <v>63</v>
      </c>
      <c r="C50" s="17">
        <v>4</v>
      </c>
      <c r="D50" s="17" t="s">
        <v>35</v>
      </c>
      <c r="E50" s="18"/>
      <c r="F50" s="17" t="str">
        <f>IF(ISBLANK(E50),"", PRODUCT(C50,E50))</f>
        <v/>
      </c>
      <c r="G50" s="19"/>
    </row>
    <row r="51" spans="1:7" x14ac:dyDescent="0.25">
      <c r="A51" s="17" t="s">
        <v>64</v>
      </c>
      <c r="B51" s="17" t="s">
        <v>61</v>
      </c>
      <c r="C51" s="17"/>
      <c r="D51" s="17"/>
      <c r="E51" s="17"/>
      <c r="F51" s="17"/>
      <c r="G51" s="17"/>
    </row>
    <row r="52" spans="1:7" x14ac:dyDescent="0.25">
      <c r="A52" s="17" t="s">
        <v>65</v>
      </c>
      <c r="B52" s="17" t="s">
        <v>66</v>
      </c>
      <c r="C52" s="17">
        <v>2</v>
      </c>
      <c r="D52" s="17" t="s">
        <v>35</v>
      </c>
      <c r="E52" s="18"/>
      <c r="F52" s="17" t="str">
        <f>IF(ISBLANK(E52),"", PRODUCT(C52,E52))</f>
        <v/>
      </c>
      <c r="G52" s="19"/>
    </row>
    <row r="53" spans="1:7" x14ac:dyDescent="0.25">
      <c r="A53" s="17" t="s">
        <v>67</v>
      </c>
      <c r="B53" s="17" t="s">
        <v>68</v>
      </c>
      <c r="C53" s="17"/>
      <c r="D53" s="17"/>
      <c r="E53" s="17"/>
      <c r="F53" s="17"/>
      <c r="G53" s="17"/>
    </row>
    <row r="54" spans="1:7" x14ac:dyDescent="0.25">
      <c r="A54" s="17" t="s">
        <v>69</v>
      </c>
      <c r="B54" s="17" t="s">
        <v>70</v>
      </c>
      <c r="C54" s="17">
        <v>2</v>
      </c>
      <c r="D54" s="17" t="s">
        <v>35</v>
      </c>
      <c r="E54" s="18"/>
      <c r="F54" s="17" t="str">
        <f>IF(ISBLANK(E54),"", PRODUCT(C54,E54))</f>
        <v/>
      </c>
      <c r="G54" s="19"/>
    </row>
    <row r="55" spans="1:7" x14ac:dyDescent="0.25">
      <c r="A55" s="17" t="s">
        <v>71</v>
      </c>
      <c r="B55" s="17" t="s">
        <v>72</v>
      </c>
      <c r="C55" s="17"/>
      <c r="D55" s="17"/>
      <c r="E55" s="17"/>
      <c r="F55" s="17"/>
      <c r="G55" s="17"/>
    </row>
    <row r="56" spans="1:7" x14ac:dyDescent="0.25">
      <c r="A56" s="17" t="s">
        <v>73</v>
      </c>
      <c r="B56" s="17" t="s">
        <v>74</v>
      </c>
      <c r="C56" s="17">
        <v>2</v>
      </c>
      <c r="D56" s="17" t="s">
        <v>35</v>
      </c>
      <c r="E56" s="18"/>
      <c r="F56" s="17" t="str">
        <f>IF(ISBLANK(E56),"", PRODUCT(C56,E56))</f>
        <v/>
      </c>
      <c r="G56" s="19"/>
    </row>
    <row r="57" spans="1:7" x14ac:dyDescent="0.25">
      <c r="A57" s="17" t="s">
        <v>75</v>
      </c>
      <c r="B57" s="17" t="s">
        <v>68</v>
      </c>
      <c r="C57" s="17"/>
      <c r="D57" s="17"/>
      <c r="E57" s="17"/>
      <c r="F57" s="17"/>
      <c r="G57" s="17"/>
    </row>
    <row r="58" spans="1:7" x14ac:dyDescent="0.25">
      <c r="A58" s="17" t="s">
        <v>76</v>
      </c>
      <c r="B58" s="17" t="s">
        <v>77</v>
      </c>
      <c r="C58" s="17">
        <v>6</v>
      </c>
      <c r="D58" s="17" t="s">
        <v>35</v>
      </c>
      <c r="E58" s="18"/>
      <c r="F58" s="17" t="str">
        <f>IF(ISBLANK(E58),"", PRODUCT(C58,E58))</f>
        <v/>
      </c>
      <c r="G58" s="19"/>
    </row>
    <row r="59" spans="1:7" x14ac:dyDescent="0.25">
      <c r="A59" s="17" t="s">
        <v>78</v>
      </c>
      <c r="B59" s="17" t="s">
        <v>41</v>
      </c>
      <c r="C59" s="17"/>
      <c r="D59" s="17"/>
      <c r="E59" s="17"/>
      <c r="F59" s="17"/>
      <c r="G59" s="17"/>
    </row>
    <row r="60" spans="1:7" x14ac:dyDescent="0.25">
      <c r="A60" s="17" t="s">
        <v>79</v>
      </c>
      <c r="B60" s="17" t="s">
        <v>80</v>
      </c>
      <c r="C60" s="17">
        <v>6</v>
      </c>
      <c r="D60" s="17" t="s">
        <v>35</v>
      </c>
      <c r="E60" s="18"/>
      <c r="F60" s="17" t="str">
        <f>IF(ISBLANK(E60),"", PRODUCT(C60,E60))</f>
        <v/>
      </c>
      <c r="G60" s="19"/>
    </row>
    <row r="61" spans="1:7" x14ac:dyDescent="0.25">
      <c r="A61" s="17" t="s">
        <v>81</v>
      </c>
      <c r="B61" s="17" t="s">
        <v>61</v>
      </c>
      <c r="C61" s="17"/>
      <c r="D61" s="17"/>
      <c r="E61" s="17"/>
      <c r="F61" s="17"/>
      <c r="G61" s="17"/>
    </row>
    <row r="62" spans="1:7" x14ac:dyDescent="0.25">
      <c r="A62" s="17" t="s">
        <v>82</v>
      </c>
      <c r="B62" s="17" t="s">
        <v>83</v>
      </c>
      <c r="C62" s="17">
        <v>6</v>
      </c>
      <c r="D62" s="17" t="s">
        <v>35</v>
      </c>
      <c r="E62" s="18"/>
      <c r="F62" s="17" t="str">
        <f>IF(ISBLANK(E62),"", PRODUCT(C62,E62))</f>
        <v/>
      </c>
      <c r="G62" s="19"/>
    </row>
    <row r="63" spans="1:7" x14ac:dyDescent="0.25">
      <c r="A63" s="17" t="s">
        <v>84</v>
      </c>
      <c r="B63" s="17" t="s">
        <v>41</v>
      </c>
      <c r="C63" s="17"/>
      <c r="D63" s="17"/>
      <c r="E63" s="17"/>
      <c r="F63" s="17"/>
      <c r="G63" s="17"/>
    </row>
    <row r="64" spans="1:7" x14ac:dyDescent="0.25">
      <c r="A64" s="17" t="s">
        <v>85</v>
      </c>
      <c r="B64" s="17" t="s">
        <v>86</v>
      </c>
      <c r="C64" s="17">
        <v>6</v>
      </c>
      <c r="D64" s="17" t="s">
        <v>35</v>
      </c>
      <c r="E64" s="18"/>
      <c r="F64" s="17" t="str">
        <f>IF(ISBLANK(E64),"", PRODUCT(C64,E64))</f>
        <v/>
      </c>
      <c r="G64" s="19"/>
    </row>
    <row r="65" spans="1:7" x14ac:dyDescent="0.25">
      <c r="A65" s="17" t="s">
        <v>87</v>
      </c>
      <c r="B65" s="17" t="s">
        <v>41</v>
      </c>
      <c r="C65" s="17"/>
      <c r="D65" s="17"/>
      <c r="E65" s="17"/>
      <c r="F65" s="17"/>
      <c r="G65" s="17"/>
    </row>
    <row r="66" spans="1:7" x14ac:dyDescent="0.25">
      <c r="A66" s="17" t="s">
        <v>88</v>
      </c>
      <c r="B66" s="17" t="s">
        <v>89</v>
      </c>
      <c r="C66" s="17">
        <v>3</v>
      </c>
      <c r="D66" s="17" t="s">
        <v>35</v>
      </c>
      <c r="E66" s="18"/>
      <c r="F66" s="17" t="str">
        <f>IF(ISBLANK(E66),"", PRODUCT(C66,E66))</f>
        <v/>
      </c>
      <c r="G66" s="19"/>
    </row>
    <row r="67" spans="1:7" x14ac:dyDescent="0.25">
      <c r="A67" s="17" t="s">
        <v>90</v>
      </c>
      <c r="B67" s="17" t="s">
        <v>61</v>
      </c>
      <c r="C67" s="17"/>
      <c r="D67" s="17"/>
      <c r="E67" s="17"/>
      <c r="F67" s="17"/>
      <c r="G67" s="17"/>
    </row>
    <row r="68" spans="1:7" x14ac:dyDescent="0.25">
      <c r="A68" s="17" t="s">
        <v>91</v>
      </c>
      <c r="B68" s="17" t="s">
        <v>92</v>
      </c>
      <c r="C68" s="17">
        <v>3</v>
      </c>
      <c r="D68" s="17" t="s">
        <v>35</v>
      </c>
      <c r="E68" s="18"/>
      <c r="F68" s="17" t="str">
        <f>IF(ISBLANK(E68),"", PRODUCT(C68,E68))</f>
        <v/>
      </c>
      <c r="G68" s="19"/>
    </row>
    <row r="69" spans="1:7" x14ac:dyDescent="0.25">
      <c r="A69" s="17" t="s">
        <v>93</v>
      </c>
      <c r="B69" s="17" t="s">
        <v>61</v>
      </c>
      <c r="C69" s="17"/>
      <c r="D69" s="17"/>
      <c r="E69" s="17"/>
      <c r="F69" s="17"/>
      <c r="G69" s="17"/>
    </row>
    <row r="70" spans="1:7" x14ac:dyDescent="0.25">
      <c r="A70" s="17" t="s">
        <v>94</v>
      </c>
      <c r="B70" s="17" t="s">
        <v>95</v>
      </c>
      <c r="C70" s="17">
        <v>3</v>
      </c>
      <c r="D70" s="17" t="s">
        <v>35</v>
      </c>
      <c r="E70" s="18"/>
      <c r="F70" s="17" t="str">
        <f>IF(ISBLANK(E70),"", PRODUCT(C70,E70))</f>
        <v/>
      </c>
      <c r="G70" s="19"/>
    </row>
    <row r="71" spans="1:7" x14ac:dyDescent="0.25">
      <c r="A71" s="17" t="s">
        <v>96</v>
      </c>
      <c r="B71" s="17" t="s">
        <v>41</v>
      </c>
      <c r="C71" s="17"/>
      <c r="D71" s="17"/>
      <c r="E71" s="17"/>
      <c r="F71" s="17"/>
      <c r="G71" s="17"/>
    </row>
    <row r="72" spans="1:7" x14ac:dyDescent="0.25">
      <c r="A72" s="17" t="s">
        <v>97</v>
      </c>
      <c r="B72" s="17" t="s">
        <v>98</v>
      </c>
      <c r="C72" s="17">
        <v>3</v>
      </c>
      <c r="D72" s="17" t="s">
        <v>35</v>
      </c>
      <c r="E72" s="18"/>
      <c r="F72" s="17" t="str">
        <f>IF(ISBLANK(E72),"", PRODUCT(C72,E72))</f>
        <v/>
      </c>
      <c r="G72" s="19"/>
    </row>
    <row r="73" spans="1:7" x14ac:dyDescent="0.25">
      <c r="A73" s="17" t="s">
        <v>99</v>
      </c>
      <c r="B73" s="17" t="s">
        <v>41</v>
      </c>
      <c r="C73" s="17"/>
      <c r="D73" s="17"/>
      <c r="E73" s="17"/>
      <c r="F73" s="17"/>
      <c r="G73" s="17"/>
    </row>
    <row r="74" spans="1:7" x14ac:dyDescent="0.25">
      <c r="A74" s="17" t="s">
        <v>100</v>
      </c>
      <c r="B74" s="17" t="s">
        <v>101</v>
      </c>
      <c r="C74" s="17">
        <v>18</v>
      </c>
      <c r="D74" s="17" t="s">
        <v>35</v>
      </c>
      <c r="E74" s="18"/>
      <c r="F74" s="17" t="str">
        <f>IF(ISBLANK(E74),"", PRODUCT(C74,E74))</f>
        <v/>
      </c>
      <c r="G74" s="19"/>
    </row>
    <row r="75" spans="1:7" x14ac:dyDescent="0.25">
      <c r="A75" s="17" t="s">
        <v>102</v>
      </c>
      <c r="B75" s="17" t="s">
        <v>61</v>
      </c>
      <c r="C75" s="17"/>
      <c r="D75" s="17"/>
      <c r="E75" s="17"/>
      <c r="F75" s="17"/>
      <c r="G75" s="17"/>
    </row>
    <row r="76" spans="1:7" x14ac:dyDescent="0.25">
      <c r="A76" s="17" t="s">
        <v>103</v>
      </c>
      <c r="B76" s="17" t="s">
        <v>104</v>
      </c>
      <c r="C76" s="17">
        <v>15</v>
      </c>
      <c r="D76" s="17" t="s">
        <v>35</v>
      </c>
      <c r="E76" s="18"/>
      <c r="F76" s="17" t="str">
        <f>IF(ISBLANK(E76),"", PRODUCT(C76,E76))</f>
        <v/>
      </c>
      <c r="G76" s="19"/>
    </row>
    <row r="77" spans="1:7" x14ac:dyDescent="0.25">
      <c r="A77" s="17" t="s">
        <v>105</v>
      </c>
      <c r="B77" s="17" t="s">
        <v>61</v>
      </c>
      <c r="C77" s="17"/>
      <c r="D77" s="17"/>
      <c r="E77" s="17"/>
      <c r="F77" s="17"/>
      <c r="G77" s="17"/>
    </row>
    <row r="78" spans="1:7" x14ac:dyDescent="0.25">
      <c r="A78" s="17" t="s">
        <v>106</v>
      </c>
      <c r="B78" s="17" t="s">
        <v>107</v>
      </c>
      <c r="C78" s="17">
        <v>9</v>
      </c>
      <c r="D78" s="17" t="s">
        <v>35</v>
      </c>
      <c r="E78" s="18"/>
      <c r="F78" s="17" t="str">
        <f>IF(ISBLANK(E78),"", PRODUCT(C78,E78))</f>
        <v/>
      </c>
      <c r="G78" s="19"/>
    </row>
    <row r="79" spans="1:7" x14ac:dyDescent="0.25">
      <c r="A79" s="17" t="s">
        <v>108</v>
      </c>
      <c r="B79" s="17" t="s">
        <v>61</v>
      </c>
      <c r="C79" s="17"/>
      <c r="D79" s="17"/>
      <c r="E79" s="17"/>
      <c r="F79" s="17"/>
      <c r="G79" s="17"/>
    </row>
    <row r="80" spans="1:7" x14ac:dyDescent="0.25">
      <c r="A80" s="17" t="s">
        <v>109</v>
      </c>
      <c r="B80" s="17" t="s">
        <v>110</v>
      </c>
      <c r="C80" s="17">
        <v>3</v>
      </c>
      <c r="D80" s="17" t="s">
        <v>35</v>
      </c>
      <c r="E80" s="18"/>
      <c r="F80" s="17" t="str">
        <f>IF(ISBLANK(E80),"", PRODUCT(C80,E80))</f>
        <v/>
      </c>
      <c r="G80" s="19"/>
    </row>
    <row r="81" spans="1:7" x14ac:dyDescent="0.25">
      <c r="A81" s="17" t="s">
        <v>111</v>
      </c>
      <c r="B81" s="17" t="s">
        <v>61</v>
      </c>
      <c r="C81" s="17"/>
      <c r="D81" s="17"/>
      <c r="E81" s="17"/>
      <c r="F81" s="17"/>
      <c r="G81" s="17"/>
    </row>
    <row r="82" spans="1:7" x14ac:dyDescent="0.25">
      <c r="A82" s="17" t="s">
        <v>112</v>
      </c>
      <c r="B82" s="17" t="s">
        <v>95</v>
      </c>
      <c r="C82" s="17">
        <v>24</v>
      </c>
      <c r="D82" s="17" t="s">
        <v>35</v>
      </c>
      <c r="E82" s="18"/>
      <c r="F82" s="17" t="str">
        <f>IF(ISBLANK(E82),"", PRODUCT(C82,E82))</f>
        <v/>
      </c>
      <c r="G82" s="19"/>
    </row>
    <row r="83" spans="1:7" x14ac:dyDescent="0.25">
      <c r="A83" s="17" t="s">
        <v>113</v>
      </c>
      <c r="B83" s="17" t="s">
        <v>61</v>
      </c>
      <c r="C83" s="17"/>
      <c r="D83" s="17"/>
      <c r="E83" s="17"/>
      <c r="F83" s="17"/>
      <c r="G83" s="17"/>
    </row>
    <row r="84" spans="1:7" x14ac:dyDescent="0.25">
      <c r="A84" s="17" t="s">
        <v>114</v>
      </c>
      <c r="B84" s="17" t="s">
        <v>115</v>
      </c>
      <c r="C84" s="17">
        <v>12</v>
      </c>
      <c r="D84" s="17" t="s">
        <v>35</v>
      </c>
      <c r="E84" s="18"/>
      <c r="F84" s="17" t="str">
        <f>IF(ISBLANK(E84),"", PRODUCT(C84,E84))</f>
        <v/>
      </c>
      <c r="G84" s="19"/>
    </row>
    <row r="85" spans="1:7" x14ac:dyDescent="0.25">
      <c r="A85" s="17" t="s">
        <v>116</v>
      </c>
      <c r="B85" s="17" t="s">
        <v>61</v>
      </c>
      <c r="C85" s="17"/>
      <c r="D85" s="17"/>
      <c r="E85" s="17"/>
      <c r="F85" s="17"/>
      <c r="G85" s="17"/>
    </row>
    <row r="86" spans="1:7" x14ac:dyDescent="0.25">
      <c r="A86" s="17" t="s">
        <v>117</v>
      </c>
      <c r="B86" s="17" t="s">
        <v>118</v>
      </c>
      <c r="C86" s="17">
        <v>9</v>
      </c>
      <c r="D86" s="17" t="s">
        <v>35</v>
      </c>
      <c r="E86" s="18"/>
      <c r="F86" s="17" t="str">
        <f>IF(ISBLANK(E86),"", PRODUCT(C86,E86))</f>
        <v/>
      </c>
      <c r="G86" s="19"/>
    </row>
    <row r="87" spans="1:7" x14ac:dyDescent="0.25">
      <c r="A87" s="17" t="s">
        <v>119</v>
      </c>
      <c r="B87" s="17" t="s">
        <v>61</v>
      </c>
      <c r="C87" s="17"/>
      <c r="D87" s="17"/>
      <c r="E87" s="17"/>
      <c r="F87" s="17"/>
      <c r="G87" s="17"/>
    </row>
    <row r="88" spans="1:7" x14ac:dyDescent="0.25">
      <c r="A88" s="17" t="s">
        <v>120</v>
      </c>
      <c r="B88" s="17" t="s">
        <v>121</v>
      </c>
      <c r="C88" s="17">
        <v>3</v>
      </c>
      <c r="D88" s="17" t="s">
        <v>35</v>
      </c>
      <c r="E88" s="18"/>
      <c r="F88" s="17" t="str">
        <f>IF(ISBLANK(E88),"", PRODUCT(C88,E88))</f>
        <v/>
      </c>
      <c r="G88" s="19"/>
    </row>
    <row r="89" spans="1:7" x14ac:dyDescent="0.25">
      <c r="A89" s="17" t="s">
        <v>122</v>
      </c>
      <c r="B89" s="17" t="s">
        <v>61</v>
      </c>
      <c r="C89" s="17"/>
      <c r="D89" s="17"/>
      <c r="E89" s="17"/>
      <c r="F89" s="17"/>
      <c r="G89" s="17"/>
    </row>
    <row r="90" spans="1:7" x14ac:dyDescent="0.25">
      <c r="A90" s="17" t="s">
        <v>123</v>
      </c>
      <c r="B90" s="17" t="s">
        <v>124</v>
      </c>
      <c r="C90" s="17">
        <v>3</v>
      </c>
      <c r="D90" s="17" t="s">
        <v>35</v>
      </c>
      <c r="E90" s="18"/>
      <c r="F90" s="17" t="str">
        <f>IF(ISBLANK(E90),"", PRODUCT(C90,E90))</f>
        <v/>
      </c>
      <c r="G90" s="19"/>
    </row>
    <row r="91" spans="1:7" x14ac:dyDescent="0.25">
      <c r="A91" s="17" t="s">
        <v>125</v>
      </c>
      <c r="B91" s="17" t="s">
        <v>61</v>
      </c>
      <c r="C91" s="17"/>
      <c r="D91" s="17"/>
      <c r="E91" s="17"/>
      <c r="F91" s="17"/>
      <c r="G91" s="17"/>
    </row>
    <row r="92" spans="1:7" x14ac:dyDescent="0.25">
      <c r="A92" s="17" t="s">
        <v>126</v>
      </c>
      <c r="B92" s="17" t="s">
        <v>127</v>
      </c>
      <c r="C92" s="17">
        <v>6</v>
      </c>
      <c r="D92" s="17" t="s">
        <v>35</v>
      </c>
      <c r="E92" s="18"/>
      <c r="F92" s="17" t="str">
        <f>IF(ISBLANK(E92),"", PRODUCT(C92,E92))</f>
        <v/>
      </c>
      <c r="G92" s="19"/>
    </row>
    <row r="93" spans="1:7" x14ac:dyDescent="0.25">
      <c r="A93" s="17" t="s">
        <v>128</v>
      </c>
      <c r="B93" s="17" t="s">
        <v>61</v>
      </c>
      <c r="C93" s="17"/>
      <c r="D93" s="17"/>
      <c r="E93" s="17"/>
      <c r="F93" s="17"/>
      <c r="G93" s="17"/>
    </row>
    <row r="94" spans="1:7" x14ac:dyDescent="0.25">
      <c r="A94" s="17" t="s">
        <v>129</v>
      </c>
      <c r="B94" s="17" t="s">
        <v>95</v>
      </c>
      <c r="C94" s="17">
        <v>6</v>
      </c>
      <c r="D94" s="17" t="s">
        <v>35</v>
      </c>
      <c r="E94" s="18"/>
      <c r="F94" s="17" t="str">
        <f>IF(ISBLANK(E94),"", PRODUCT(C94,E94))</f>
        <v/>
      </c>
      <c r="G94" s="19"/>
    </row>
    <row r="95" spans="1:7" x14ac:dyDescent="0.25">
      <c r="A95" s="17" t="s">
        <v>130</v>
      </c>
      <c r="B95" s="17" t="s">
        <v>61</v>
      </c>
      <c r="C95" s="17"/>
      <c r="D95" s="17"/>
      <c r="E95" s="17"/>
      <c r="F95" s="17"/>
      <c r="G95" s="17"/>
    </row>
    <row r="96" spans="1:7" x14ac:dyDescent="0.25">
      <c r="A96" s="17" t="s">
        <v>131</v>
      </c>
      <c r="B96" s="17" t="s">
        <v>83</v>
      </c>
      <c r="C96" s="17">
        <v>6</v>
      </c>
      <c r="D96" s="17" t="s">
        <v>35</v>
      </c>
      <c r="E96" s="18"/>
      <c r="F96" s="17" t="str">
        <f>IF(ISBLANK(E96),"", PRODUCT(C96,E96))</f>
        <v/>
      </c>
      <c r="G96" s="19"/>
    </row>
    <row r="97" spans="1:7" x14ac:dyDescent="0.25">
      <c r="A97" s="17" t="s">
        <v>132</v>
      </c>
      <c r="B97" s="17" t="s">
        <v>61</v>
      </c>
      <c r="C97" s="17"/>
      <c r="D97" s="17"/>
      <c r="E97" s="17"/>
      <c r="F97" s="17"/>
      <c r="G97" s="17"/>
    </row>
    <row r="98" spans="1:7" x14ac:dyDescent="0.25">
      <c r="A98" s="17" t="s">
        <v>133</v>
      </c>
      <c r="B98" s="17" t="s">
        <v>134</v>
      </c>
      <c r="C98" s="17">
        <v>2</v>
      </c>
      <c r="D98" s="17" t="s">
        <v>35</v>
      </c>
      <c r="E98" s="18"/>
      <c r="F98" s="17" t="str">
        <f>IF(ISBLANK(E98),"", PRODUCT(C98,E98))</f>
        <v/>
      </c>
      <c r="G98" s="19"/>
    </row>
    <row r="99" spans="1:7" x14ac:dyDescent="0.25">
      <c r="A99" s="17" t="s">
        <v>135</v>
      </c>
      <c r="B99" s="17" t="s">
        <v>61</v>
      </c>
      <c r="C99" s="17"/>
      <c r="D99" s="17"/>
      <c r="E99" s="17"/>
      <c r="F99" s="17"/>
      <c r="G99" s="17"/>
    </row>
    <row r="100" spans="1:7" x14ac:dyDescent="0.25">
      <c r="A100" s="17" t="s">
        <v>136</v>
      </c>
      <c r="B100" s="17" t="s">
        <v>137</v>
      </c>
      <c r="C100" s="17">
        <v>2</v>
      </c>
      <c r="D100" s="17" t="s">
        <v>35</v>
      </c>
      <c r="E100" s="18"/>
      <c r="F100" s="17" t="str">
        <f>IF(ISBLANK(E100),"", PRODUCT(C100,E100))</f>
        <v/>
      </c>
      <c r="G100" s="19"/>
    </row>
    <row r="101" spans="1:7" x14ac:dyDescent="0.25">
      <c r="A101" s="17" t="s">
        <v>138</v>
      </c>
      <c r="B101" s="17" t="s">
        <v>61</v>
      </c>
      <c r="C101" s="17"/>
      <c r="D101" s="17"/>
      <c r="E101" s="17"/>
      <c r="F101" s="17"/>
      <c r="G101" s="17"/>
    </row>
    <row r="102" spans="1:7" x14ac:dyDescent="0.25">
      <c r="A102" s="17" t="s">
        <v>139</v>
      </c>
      <c r="B102" s="17" t="s">
        <v>140</v>
      </c>
      <c r="C102" s="17">
        <v>4</v>
      </c>
      <c r="D102" s="17" t="s">
        <v>35</v>
      </c>
      <c r="E102" s="18"/>
      <c r="F102" s="17" t="str">
        <f>IF(ISBLANK(E102),"", PRODUCT(C102,E102))</f>
        <v/>
      </c>
      <c r="G102" s="19"/>
    </row>
    <row r="103" spans="1:7" x14ac:dyDescent="0.25">
      <c r="A103" s="17" t="s">
        <v>141</v>
      </c>
      <c r="B103" s="17" t="s">
        <v>72</v>
      </c>
      <c r="C103" s="17"/>
      <c r="D103" s="17"/>
      <c r="E103" s="17"/>
      <c r="F103" s="17"/>
      <c r="G103" s="17"/>
    </row>
    <row r="104" spans="1:7" x14ac:dyDescent="0.25">
      <c r="A104" s="17" t="s">
        <v>142</v>
      </c>
      <c r="B104" s="17" t="s">
        <v>143</v>
      </c>
      <c r="C104" s="17">
        <v>2</v>
      </c>
      <c r="D104" s="17" t="s">
        <v>35</v>
      </c>
      <c r="E104" s="18"/>
      <c r="F104" s="17" t="str">
        <f>IF(ISBLANK(E104),"", PRODUCT(C104,E104))</f>
        <v/>
      </c>
      <c r="G104" s="19"/>
    </row>
    <row r="105" spans="1:7" x14ac:dyDescent="0.25">
      <c r="A105" s="17" t="s">
        <v>144</v>
      </c>
      <c r="B105" s="17" t="s">
        <v>61</v>
      </c>
      <c r="C105" s="17"/>
      <c r="D105" s="17"/>
      <c r="E105" s="17"/>
      <c r="F105" s="17"/>
      <c r="G105" s="17"/>
    </row>
    <row r="106" spans="1:7" x14ac:dyDescent="0.25">
      <c r="A106" s="17" t="s">
        <v>145</v>
      </c>
      <c r="B106" s="17" t="s">
        <v>146</v>
      </c>
      <c r="C106" s="17">
        <v>2</v>
      </c>
      <c r="D106" s="17" t="s">
        <v>35</v>
      </c>
      <c r="E106" s="18"/>
      <c r="F106" s="17" t="str">
        <f>IF(ISBLANK(E106),"", PRODUCT(C106,E106))</f>
        <v/>
      </c>
      <c r="G106" s="19"/>
    </row>
    <row r="107" spans="1:7" x14ac:dyDescent="0.25">
      <c r="A107" s="17" t="s">
        <v>147</v>
      </c>
      <c r="B107" s="17" t="s">
        <v>61</v>
      </c>
      <c r="C107" s="17"/>
      <c r="D107" s="17"/>
      <c r="E107" s="17"/>
      <c r="F107" s="17"/>
      <c r="G107" s="17"/>
    </row>
    <row r="108" spans="1:7" x14ac:dyDescent="0.25">
      <c r="A108" s="17" t="s">
        <v>148</v>
      </c>
      <c r="B108" s="17" t="s">
        <v>149</v>
      </c>
      <c r="C108" s="17">
        <v>4</v>
      </c>
      <c r="D108" s="17" t="s">
        <v>35</v>
      </c>
      <c r="E108" s="18"/>
      <c r="F108" s="17" t="str">
        <f>IF(ISBLANK(E108),"", PRODUCT(C108,E108))</f>
        <v/>
      </c>
      <c r="G108" s="19"/>
    </row>
    <row r="109" spans="1:7" x14ac:dyDescent="0.25">
      <c r="A109" s="17" t="s">
        <v>150</v>
      </c>
      <c r="B109" s="17" t="s">
        <v>72</v>
      </c>
      <c r="C109" s="17"/>
      <c r="D109" s="17"/>
      <c r="E109" s="17"/>
      <c r="F109" s="17"/>
      <c r="G109" s="17"/>
    </row>
    <row r="110" spans="1:7" x14ac:dyDescent="0.25">
      <c r="A110" s="17" t="s">
        <v>151</v>
      </c>
      <c r="B110" s="17" t="s">
        <v>152</v>
      </c>
      <c r="C110" s="17">
        <v>2</v>
      </c>
      <c r="D110" s="17" t="s">
        <v>35</v>
      </c>
      <c r="E110" s="18"/>
      <c r="F110" s="17" t="str">
        <f>IF(ISBLANK(E110),"", PRODUCT(C110,E110))</f>
        <v/>
      </c>
      <c r="G110" s="19"/>
    </row>
    <row r="111" spans="1:7" x14ac:dyDescent="0.25">
      <c r="A111" s="17" t="s">
        <v>153</v>
      </c>
      <c r="B111" s="17" t="s">
        <v>154</v>
      </c>
      <c r="C111" s="17">
        <v>2</v>
      </c>
      <c r="D111" s="17" t="s">
        <v>35</v>
      </c>
      <c r="E111" s="18"/>
      <c r="F111" s="17" t="str">
        <f>IF(ISBLANK(E111),"", PRODUCT(C111,E111))</f>
        <v/>
      </c>
      <c r="G111" s="19"/>
    </row>
    <row r="112" spans="1:7" x14ac:dyDescent="0.25">
      <c r="A112" s="17" t="s">
        <v>155</v>
      </c>
      <c r="B112" s="17" t="s">
        <v>61</v>
      </c>
      <c r="C112" s="17"/>
      <c r="D112" s="17"/>
      <c r="E112" s="17"/>
      <c r="F112" s="17"/>
      <c r="G112" s="17"/>
    </row>
    <row r="113" spans="1:7" x14ac:dyDescent="0.25">
      <c r="A113" s="17" t="s">
        <v>156</v>
      </c>
      <c r="B113" s="17" t="s">
        <v>154</v>
      </c>
      <c r="C113" s="17">
        <v>4</v>
      </c>
      <c r="D113" s="17" t="s">
        <v>35</v>
      </c>
      <c r="E113" s="18"/>
      <c r="F113" s="17" t="str">
        <f>IF(ISBLANK(E113),"", PRODUCT(C113,E113))</f>
        <v/>
      </c>
      <c r="G113" s="19"/>
    </row>
    <row r="114" spans="1:7" x14ac:dyDescent="0.25">
      <c r="A114" s="17" t="s">
        <v>157</v>
      </c>
      <c r="B114" s="17" t="s">
        <v>61</v>
      </c>
      <c r="C114" s="17"/>
      <c r="D114" s="17"/>
      <c r="E114" s="17"/>
      <c r="F114" s="17"/>
      <c r="G114" s="17"/>
    </row>
    <row r="115" spans="1:7" x14ac:dyDescent="0.25">
      <c r="A115" s="17" t="s">
        <v>158</v>
      </c>
      <c r="B115" s="17" t="s">
        <v>159</v>
      </c>
      <c r="C115" s="17">
        <v>4</v>
      </c>
      <c r="D115" s="17" t="s">
        <v>35</v>
      </c>
      <c r="E115" s="18"/>
      <c r="F115" s="17" t="str">
        <f>IF(ISBLANK(E115),"", PRODUCT(C115,E115))</f>
        <v/>
      </c>
      <c r="G115" s="19"/>
    </row>
    <row r="116" spans="1:7" x14ac:dyDescent="0.25">
      <c r="A116" s="17" t="s">
        <v>160</v>
      </c>
      <c r="B116" s="17" t="s">
        <v>61</v>
      </c>
      <c r="C116" s="17"/>
      <c r="D116" s="17"/>
      <c r="E116" s="17"/>
      <c r="F116" s="17"/>
      <c r="G116" s="17"/>
    </row>
    <row r="117" spans="1:7" x14ac:dyDescent="0.25">
      <c r="A117" s="17" t="s">
        <v>161</v>
      </c>
      <c r="B117" s="17" t="s">
        <v>162</v>
      </c>
      <c r="C117" s="17">
        <v>4</v>
      </c>
      <c r="D117" s="17" t="s">
        <v>35</v>
      </c>
      <c r="E117" s="18"/>
      <c r="F117" s="17" t="str">
        <f>IF(ISBLANK(E117),"", PRODUCT(C117,E117))</f>
        <v/>
      </c>
      <c r="G117" s="19"/>
    </row>
    <row r="118" spans="1:7" x14ac:dyDescent="0.25">
      <c r="A118" s="17" t="s">
        <v>163</v>
      </c>
      <c r="B118" s="17" t="s">
        <v>61</v>
      </c>
      <c r="C118" s="17"/>
      <c r="D118" s="17"/>
      <c r="E118" s="17"/>
      <c r="F118" s="17"/>
      <c r="G118" s="17"/>
    </row>
    <row r="119" spans="1:7" x14ac:dyDescent="0.25">
      <c r="A119" s="17" t="s">
        <v>164</v>
      </c>
      <c r="B119" s="17" t="s">
        <v>165</v>
      </c>
      <c r="C119" s="17">
        <v>4</v>
      </c>
      <c r="D119" s="17" t="s">
        <v>35</v>
      </c>
      <c r="E119" s="18"/>
      <c r="F119" s="17" t="str">
        <f>IF(ISBLANK(E119),"", PRODUCT(C119,E119))</f>
        <v/>
      </c>
      <c r="G119" s="19"/>
    </row>
    <row r="120" spans="1:7" x14ac:dyDescent="0.25">
      <c r="A120" s="17" t="s">
        <v>166</v>
      </c>
      <c r="B120" s="17" t="s">
        <v>61</v>
      </c>
      <c r="C120" s="17"/>
      <c r="D120" s="17"/>
      <c r="E120" s="17"/>
      <c r="F120" s="17"/>
      <c r="G120" s="17"/>
    </row>
    <row r="121" spans="1:7" x14ac:dyDescent="0.25">
      <c r="A121" s="17" t="s">
        <v>167</v>
      </c>
      <c r="B121" s="17" t="s">
        <v>168</v>
      </c>
      <c r="C121" s="17">
        <v>6</v>
      </c>
      <c r="D121" s="17" t="s">
        <v>35</v>
      </c>
      <c r="E121" s="18"/>
      <c r="F121" s="17" t="str">
        <f>IF(ISBLANK(E121),"", PRODUCT(C121,E121))</f>
        <v/>
      </c>
      <c r="G121" s="19"/>
    </row>
    <row r="122" spans="1:7" x14ac:dyDescent="0.25">
      <c r="A122" s="17" t="s">
        <v>169</v>
      </c>
      <c r="B122" s="17" t="s">
        <v>61</v>
      </c>
      <c r="C122" s="17"/>
      <c r="D122" s="17"/>
      <c r="E122" s="17"/>
      <c r="F122" s="17"/>
      <c r="G122" s="17"/>
    </row>
    <row r="123" spans="1:7" x14ac:dyDescent="0.25">
      <c r="A123" s="17" t="s">
        <v>170</v>
      </c>
      <c r="B123" s="17" t="s">
        <v>171</v>
      </c>
      <c r="C123" s="17">
        <v>12</v>
      </c>
      <c r="D123" s="17" t="s">
        <v>35</v>
      </c>
      <c r="E123" s="18"/>
      <c r="F123" s="17" t="str">
        <f t="shared" ref="F123:F131" si="0">IF(ISBLANK(E123),"", PRODUCT(C123,E123))</f>
        <v/>
      </c>
      <c r="G123" s="19"/>
    </row>
    <row r="124" spans="1:7" x14ac:dyDescent="0.25">
      <c r="A124" s="17" t="s">
        <v>172</v>
      </c>
      <c r="B124" s="17" t="s">
        <v>173</v>
      </c>
      <c r="C124" s="17">
        <v>4</v>
      </c>
      <c r="D124" s="17" t="s">
        <v>35</v>
      </c>
      <c r="E124" s="18"/>
      <c r="F124" s="17" t="str">
        <f t="shared" si="0"/>
        <v/>
      </c>
      <c r="G124" s="19"/>
    </row>
    <row r="125" spans="1:7" x14ac:dyDescent="0.25">
      <c r="A125" s="17" t="s">
        <v>174</v>
      </c>
      <c r="B125" s="17" t="s">
        <v>175</v>
      </c>
      <c r="C125" s="17">
        <v>26</v>
      </c>
      <c r="D125" s="17" t="s">
        <v>35</v>
      </c>
      <c r="E125" s="18"/>
      <c r="F125" s="17" t="str">
        <f t="shared" si="0"/>
        <v/>
      </c>
      <c r="G125" s="19"/>
    </row>
    <row r="126" spans="1:7" x14ac:dyDescent="0.25">
      <c r="A126" s="17" t="s">
        <v>176</v>
      </c>
      <c r="B126" s="17" t="s">
        <v>177</v>
      </c>
      <c r="C126" s="17">
        <v>1</v>
      </c>
      <c r="D126" s="17" t="s">
        <v>35</v>
      </c>
      <c r="E126" s="18"/>
      <c r="F126" s="17" t="str">
        <f t="shared" si="0"/>
        <v/>
      </c>
      <c r="G126" s="19"/>
    </row>
    <row r="127" spans="1:7" x14ac:dyDescent="0.25">
      <c r="A127" s="17" t="s">
        <v>178</v>
      </c>
      <c r="B127" s="17" t="s">
        <v>179</v>
      </c>
      <c r="C127" s="17">
        <v>29</v>
      </c>
      <c r="D127" s="17" t="s">
        <v>35</v>
      </c>
      <c r="E127" s="18"/>
      <c r="F127" s="17" t="str">
        <f t="shared" si="0"/>
        <v/>
      </c>
      <c r="G127" s="19"/>
    </row>
    <row r="128" spans="1:7" x14ac:dyDescent="0.25">
      <c r="A128" s="17" t="s">
        <v>180</v>
      </c>
      <c r="B128" s="17" t="s">
        <v>181</v>
      </c>
      <c r="C128" s="17">
        <v>6</v>
      </c>
      <c r="D128" s="17" t="s">
        <v>35</v>
      </c>
      <c r="E128" s="18"/>
      <c r="F128" s="17" t="str">
        <f t="shared" si="0"/>
        <v/>
      </c>
      <c r="G128" s="19"/>
    </row>
    <row r="129" spans="1:7" x14ac:dyDescent="0.25">
      <c r="A129" s="17" t="s">
        <v>182</v>
      </c>
      <c r="B129" s="17" t="s">
        <v>183</v>
      </c>
      <c r="C129" s="17">
        <v>16</v>
      </c>
      <c r="D129" s="17" t="s">
        <v>35</v>
      </c>
      <c r="E129" s="18"/>
      <c r="F129" s="17" t="str">
        <f t="shared" si="0"/>
        <v/>
      </c>
      <c r="G129" s="19"/>
    </row>
    <row r="130" spans="1:7" x14ac:dyDescent="0.25">
      <c r="A130" s="17" t="s">
        <v>184</v>
      </c>
      <c r="B130" s="17" t="s">
        <v>185</v>
      </c>
      <c r="C130" s="17">
        <v>9</v>
      </c>
      <c r="D130" s="17" t="s">
        <v>35</v>
      </c>
      <c r="E130" s="18"/>
      <c r="F130" s="17" t="str">
        <f t="shared" si="0"/>
        <v/>
      </c>
      <c r="G130" s="19"/>
    </row>
    <row r="131" spans="1:7" x14ac:dyDescent="0.25">
      <c r="A131" s="17" t="s">
        <v>186</v>
      </c>
      <c r="B131" s="17" t="s">
        <v>187</v>
      </c>
      <c r="C131" s="17">
        <v>8</v>
      </c>
      <c r="D131" s="17" t="s">
        <v>35</v>
      </c>
      <c r="E131" s="18"/>
      <c r="F131" s="17" t="str">
        <f t="shared" si="0"/>
        <v/>
      </c>
      <c r="G131" s="19"/>
    </row>
    <row r="132" spans="1:7" x14ac:dyDescent="0.25">
      <c r="A132" s="17" t="s">
        <v>188</v>
      </c>
      <c r="B132" s="17" t="s">
        <v>189</v>
      </c>
      <c r="C132" s="17"/>
      <c r="D132" s="17"/>
      <c r="E132" s="17"/>
      <c r="F132" s="17"/>
      <c r="G132" s="17"/>
    </row>
    <row r="133" spans="1:7" x14ac:dyDescent="0.25">
      <c r="A133" s="17" t="s">
        <v>190</v>
      </c>
      <c r="B133" s="17" t="s">
        <v>191</v>
      </c>
      <c r="C133" s="17">
        <v>4</v>
      </c>
      <c r="D133" s="17" t="s">
        <v>35</v>
      </c>
      <c r="E133" s="18"/>
      <c r="F133" s="17" t="str">
        <f>IF(ISBLANK(E133),"", PRODUCT(C133,E133))</f>
        <v/>
      </c>
      <c r="G133" s="19"/>
    </row>
    <row r="134" spans="1:7" x14ac:dyDescent="0.25">
      <c r="A134" s="17" t="s">
        <v>192</v>
      </c>
      <c r="B134" s="17" t="s">
        <v>193</v>
      </c>
      <c r="C134" s="17"/>
      <c r="D134" s="17"/>
      <c r="E134" s="17"/>
      <c r="F134" s="17"/>
      <c r="G134" s="17"/>
    </row>
    <row r="135" spans="1:7" x14ac:dyDescent="0.25">
      <c r="A135" s="17" t="s">
        <v>194</v>
      </c>
      <c r="B135" s="17" t="s">
        <v>195</v>
      </c>
      <c r="C135" s="17">
        <v>4</v>
      </c>
      <c r="D135" s="17" t="s">
        <v>35</v>
      </c>
      <c r="E135" s="18"/>
      <c r="F135" s="17" t="str">
        <f>IF(ISBLANK(E135),"", PRODUCT(C135,E135))</f>
        <v/>
      </c>
      <c r="G135" s="19"/>
    </row>
    <row r="136" spans="1:7" x14ac:dyDescent="0.25">
      <c r="A136" s="17" t="s">
        <v>196</v>
      </c>
      <c r="B136" s="17" t="s">
        <v>197</v>
      </c>
      <c r="C136" s="17"/>
      <c r="D136" s="17"/>
      <c r="E136" s="17"/>
      <c r="F136" s="17"/>
      <c r="G136" s="17"/>
    </row>
    <row r="137" spans="1:7" x14ac:dyDescent="0.25">
      <c r="A137" s="17" t="s">
        <v>198</v>
      </c>
      <c r="B137" s="17" t="s">
        <v>199</v>
      </c>
      <c r="C137" s="17">
        <v>4</v>
      </c>
      <c r="D137" s="17" t="s">
        <v>35</v>
      </c>
      <c r="E137" s="18"/>
      <c r="F137" s="17" t="str">
        <f>IF(ISBLANK(E137),"", PRODUCT(C137,E137))</f>
        <v/>
      </c>
      <c r="G137" s="19"/>
    </row>
    <row r="138" spans="1:7" x14ac:dyDescent="0.25">
      <c r="A138" s="17" t="s">
        <v>200</v>
      </c>
      <c r="B138" s="17" t="s">
        <v>197</v>
      </c>
      <c r="C138" s="17"/>
      <c r="D138" s="17"/>
      <c r="E138" s="17"/>
      <c r="F138" s="17"/>
      <c r="G138" s="17"/>
    </row>
    <row r="139" spans="1:7" x14ac:dyDescent="0.25">
      <c r="A139" s="17" t="s">
        <v>201</v>
      </c>
      <c r="B139" s="17" t="s">
        <v>202</v>
      </c>
      <c r="C139" s="17">
        <v>4</v>
      </c>
      <c r="D139" s="17" t="s">
        <v>35</v>
      </c>
      <c r="E139" s="18"/>
      <c r="F139" s="17" t="str">
        <f>IF(ISBLANK(E139),"", PRODUCT(C139,E139))</f>
        <v/>
      </c>
      <c r="G139" s="19"/>
    </row>
    <row r="140" spans="1:7" x14ac:dyDescent="0.25">
      <c r="A140" s="17" t="s">
        <v>203</v>
      </c>
      <c r="B140" s="17" t="s">
        <v>197</v>
      </c>
      <c r="C140" s="17"/>
      <c r="D140" s="17"/>
      <c r="E140" s="17"/>
      <c r="F140" s="17"/>
      <c r="G140" s="17"/>
    </row>
    <row r="141" spans="1:7" x14ac:dyDescent="0.25">
      <c r="A141" s="17" t="s">
        <v>204</v>
      </c>
      <c r="B141" s="17" t="s">
        <v>205</v>
      </c>
      <c r="C141" s="17">
        <v>8</v>
      </c>
      <c r="D141" s="17" t="s">
        <v>35</v>
      </c>
      <c r="E141" s="18"/>
      <c r="F141" s="17" t="str">
        <f>IF(ISBLANK(E141),"", PRODUCT(C141,E141))</f>
        <v/>
      </c>
      <c r="G141" s="19"/>
    </row>
    <row r="142" spans="1:7" x14ac:dyDescent="0.25">
      <c r="A142" s="17" t="s">
        <v>206</v>
      </c>
      <c r="B142" s="17" t="s">
        <v>197</v>
      </c>
      <c r="C142" s="17"/>
      <c r="D142" s="17"/>
      <c r="E142" s="17"/>
      <c r="F142" s="17"/>
      <c r="G142" s="17"/>
    </row>
    <row r="143" spans="1:7" x14ac:dyDescent="0.25">
      <c r="A143" s="17" t="s">
        <v>207</v>
      </c>
      <c r="B143" s="17" t="s">
        <v>83</v>
      </c>
      <c r="C143" s="17">
        <v>6</v>
      </c>
      <c r="D143" s="17" t="s">
        <v>35</v>
      </c>
      <c r="E143" s="18"/>
      <c r="F143" s="17" t="str">
        <f>IF(ISBLANK(E143),"", PRODUCT(C143,E143))</f>
        <v/>
      </c>
      <c r="G143" s="19"/>
    </row>
    <row r="144" spans="1:7" x14ac:dyDescent="0.25">
      <c r="A144" s="17" t="s">
        <v>208</v>
      </c>
      <c r="B144" s="17" t="s">
        <v>197</v>
      </c>
      <c r="C144" s="17"/>
      <c r="D144" s="17"/>
      <c r="E144" s="17"/>
      <c r="F144" s="17"/>
      <c r="G144" s="17"/>
    </row>
    <row r="145" spans="1:7" x14ac:dyDescent="0.25">
      <c r="A145" s="17" t="s">
        <v>209</v>
      </c>
      <c r="B145" s="17" t="s">
        <v>210</v>
      </c>
      <c r="C145" s="17">
        <v>6</v>
      </c>
      <c r="D145" s="17" t="s">
        <v>35</v>
      </c>
      <c r="E145" s="18"/>
      <c r="F145" s="17" t="str">
        <f>IF(ISBLANK(E145),"", PRODUCT(C145,E145))</f>
        <v/>
      </c>
      <c r="G145" s="19"/>
    </row>
    <row r="146" spans="1:7" x14ac:dyDescent="0.25">
      <c r="A146" s="17" t="s">
        <v>211</v>
      </c>
      <c r="B146" s="17" t="s">
        <v>197</v>
      </c>
      <c r="C146" s="17"/>
      <c r="D146" s="17"/>
      <c r="E146" s="17"/>
      <c r="F146" s="17"/>
      <c r="G146" s="17"/>
    </row>
    <row r="147" spans="1:7" x14ac:dyDescent="0.25">
      <c r="A147" s="17" t="s">
        <v>212</v>
      </c>
      <c r="B147" s="17" t="s">
        <v>213</v>
      </c>
      <c r="C147" s="17">
        <v>4</v>
      </c>
      <c r="D147" s="17" t="s">
        <v>35</v>
      </c>
      <c r="E147" s="18"/>
      <c r="F147" s="17" t="str">
        <f>IF(ISBLANK(E147),"", PRODUCT(C147,E147))</f>
        <v/>
      </c>
      <c r="G147" s="19"/>
    </row>
    <row r="148" spans="1:7" x14ac:dyDescent="0.25">
      <c r="A148" s="17" t="s">
        <v>214</v>
      </c>
      <c r="B148" s="17" t="s">
        <v>179</v>
      </c>
      <c r="C148" s="17">
        <v>20</v>
      </c>
      <c r="D148" s="17" t="s">
        <v>35</v>
      </c>
      <c r="E148" s="18"/>
      <c r="F148" s="17" t="str">
        <f>IF(ISBLANK(E148),"", PRODUCT(C148,E148))</f>
        <v/>
      </c>
      <c r="G148" s="19"/>
    </row>
    <row r="149" spans="1:7" x14ac:dyDescent="0.25">
      <c r="A149" s="17" t="s">
        <v>215</v>
      </c>
      <c r="B149" s="17" t="s">
        <v>177</v>
      </c>
      <c r="C149" s="17">
        <v>3</v>
      </c>
      <c r="D149" s="17" t="s">
        <v>35</v>
      </c>
      <c r="E149" s="18"/>
      <c r="F149" s="17" t="str">
        <f>IF(ISBLANK(E149),"", PRODUCT(C149,E149))</f>
        <v/>
      </c>
      <c r="G149" s="19"/>
    </row>
    <row r="150" spans="1:7" x14ac:dyDescent="0.25">
      <c r="A150" s="17" t="s">
        <v>216</v>
      </c>
      <c r="B150" s="17" t="s">
        <v>217</v>
      </c>
      <c r="C150" s="17">
        <v>8</v>
      </c>
      <c r="D150" s="17" t="s">
        <v>35</v>
      </c>
      <c r="E150" s="18"/>
      <c r="F150" s="17" t="str">
        <f>IF(ISBLANK(E150),"", PRODUCT(C150,E150))</f>
        <v/>
      </c>
      <c r="G150" s="19"/>
    </row>
    <row r="151" spans="1:7" x14ac:dyDescent="0.25">
      <c r="A151" s="17" t="s">
        <v>218</v>
      </c>
      <c r="B151" s="17" t="s">
        <v>219</v>
      </c>
      <c r="C151" s="17"/>
      <c r="D151" s="17"/>
      <c r="E151" s="17"/>
      <c r="F151" s="17"/>
      <c r="G151" s="17"/>
    </row>
    <row r="152" spans="1:7" x14ac:dyDescent="0.25">
      <c r="A152" s="17" t="s">
        <v>220</v>
      </c>
      <c r="B152" s="17" t="s">
        <v>221</v>
      </c>
      <c r="C152" s="17">
        <v>2</v>
      </c>
      <c r="D152" s="17" t="s">
        <v>35</v>
      </c>
      <c r="E152" s="18"/>
      <c r="F152" s="17" t="str">
        <f>IF(ISBLANK(E152),"", PRODUCT(C152,E152))</f>
        <v/>
      </c>
      <c r="G152" s="19"/>
    </row>
    <row r="153" spans="1:7" x14ac:dyDescent="0.25">
      <c r="A153" s="17" t="s">
        <v>222</v>
      </c>
      <c r="B153" s="17" t="s">
        <v>219</v>
      </c>
      <c r="C153" s="17"/>
      <c r="D153" s="17"/>
      <c r="E153" s="17"/>
      <c r="F153" s="17"/>
      <c r="G153" s="17"/>
    </row>
    <row r="154" spans="1:7" x14ac:dyDescent="0.25">
      <c r="A154" s="17" t="s">
        <v>223</v>
      </c>
      <c r="B154" s="17" t="s">
        <v>224</v>
      </c>
      <c r="C154" s="17">
        <v>12</v>
      </c>
      <c r="D154" s="17" t="s">
        <v>35</v>
      </c>
      <c r="E154" s="18"/>
      <c r="F154" s="17" t="str">
        <f>IF(ISBLANK(E154),"", PRODUCT(C154,E154))</f>
        <v/>
      </c>
      <c r="G154" s="19"/>
    </row>
    <row r="155" spans="1:7" x14ac:dyDescent="0.25">
      <c r="A155" s="17" t="s">
        <v>225</v>
      </c>
      <c r="B155" s="17" t="s">
        <v>226</v>
      </c>
      <c r="C155" s="17"/>
      <c r="D155" s="17"/>
      <c r="E155" s="17"/>
      <c r="F155" s="17"/>
      <c r="G155" s="17"/>
    </row>
    <row r="156" spans="1:7" x14ac:dyDescent="0.25">
      <c r="A156" s="17" t="s">
        <v>227</v>
      </c>
      <c r="B156" s="17" t="s">
        <v>228</v>
      </c>
      <c r="C156" s="17">
        <v>12</v>
      </c>
      <c r="D156" s="17" t="s">
        <v>35</v>
      </c>
      <c r="E156" s="18"/>
      <c r="F156" s="17" t="str">
        <f>IF(ISBLANK(E156),"", PRODUCT(C156,E156))</f>
        <v/>
      </c>
      <c r="G156" s="19"/>
    </row>
    <row r="157" spans="1:7" x14ac:dyDescent="0.25">
      <c r="A157" s="17" t="s">
        <v>229</v>
      </c>
      <c r="B157" s="17" t="s">
        <v>230</v>
      </c>
      <c r="C157" s="17"/>
      <c r="D157" s="17"/>
      <c r="E157" s="17"/>
      <c r="F157" s="17"/>
      <c r="G157" s="17"/>
    </row>
    <row r="158" spans="1:7" x14ac:dyDescent="0.25">
      <c r="A158" s="17" t="s">
        <v>231</v>
      </c>
      <c r="B158" s="17" t="s">
        <v>232</v>
      </c>
      <c r="C158" s="17">
        <v>9</v>
      </c>
      <c r="D158" s="17" t="s">
        <v>35</v>
      </c>
      <c r="E158" s="18"/>
      <c r="F158" s="17" t="str">
        <f>IF(ISBLANK(E158),"", PRODUCT(C158,E158))</f>
        <v/>
      </c>
      <c r="G158" s="19"/>
    </row>
    <row r="159" spans="1:7" x14ac:dyDescent="0.25">
      <c r="A159" s="17" t="s">
        <v>233</v>
      </c>
      <c r="B159" s="17" t="s">
        <v>230</v>
      </c>
      <c r="C159" s="17"/>
      <c r="D159" s="17"/>
      <c r="E159" s="17"/>
      <c r="F159" s="17"/>
      <c r="G159" s="17"/>
    </row>
    <row r="160" spans="1:7" x14ac:dyDescent="0.25">
      <c r="A160" s="17" t="s">
        <v>234</v>
      </c>
      <c r="B160" s="17" t="s">
        <v>235</v>
      </c>
      <c r="C160" s="17">
        <v>4</v>
      </c>
      <c r="D160" s="17" t="s">
        <v>35</v>
      </c>
      <c r="E160" s="18"/>
      <c r="F160" s="17" t="str">
        <f>IF(ISBLANK(E160),"", PRODUCT(C160,E160))</f>
        <v/>
      </c>
      <c r="G160" s="19"/>
    </row>
    <row r="161" spans="1:7" x14ac:dyDescent="0.25">
      <c r="A161" s="17" t="s">
        <v>236</v>
      </c>
      <c r="B161" s="17" t="s">
        <v>230</v>
      </c>
      <c r="C161" s="17"/>
      <c r="D161" s="17"/>
      <c r="E161" s="17"/>
      <c r="F161" s="17"/>
      <c r="G161" s="17"/>
    </row>
    <row r="162" spans="1:7" x14ac:dyDescent="0.25">
      <c r="A162" s="17" t="s">
        <v>237</v>
      </c>
      <c r="B162" s="17" t="s">
        <v>238</v>
      </c>
      <c r="C162" s="17">
        <v>2</v>
      </c>
      <c r="D162" s="17" t="s">
        <v>35</v>
      </c>
      <c r="E162" s="18"/>
      <c r="F162" s="17" t="str">
        <f>IF(ISBLANK(E162),"", PRODUCT(C162,E162))</f>
        <v/>
      </c>
      <c r="G162" s="19"/>
    </row>
    <row r="163" spans="1:7" x14ac:dyDescent="0.25">
      <c r="A163" s="17" t="s">
        <v>239</v>
      </c>
      <c r="B163" s="17" t="s">
        <v>230</v>
      </c>
      <c r="C163" s="17"/>
      <c r="D163" s="17"/>
      <c r="E163" s="17"/>
      <c r="F163" s="17"/>
      <c r="G163" s="17"/>
    </row>
    <row r="164" spans="1:7" x14ac:dyDescent="0.25">
      <c r="A164" s="17" t="s">
        <v>240</v>
      </c>
      <c r="B164" s="17" t="s">
        <v>241</v>
      </c>
      <c r="C164" s="17">
        <v>4</v>
      </c>
      <c r="D164" s="17" t="s">
        <v>35</v>
      </c>
      <c r="E164" s="18"/>
      <c r="F164" s="17" t="str">
        <f>IF(ISBLANK(E164),"", PRODUCT(C164,E164))</f>
        <v/>
      </c>
      <c r="G164" s="19"/>
    </row>
    <row r="165" spans="1:7" x14ac:dyDescent="0.25">
      <c r="A165" s="17" t="s">
        <v>242</v>
      </c>
      <c r="B165" s="17" t="s">
        <v>230</v>
      </c>
      <c r="C165" s="17"/>
      <c r="D165" s="17"/>
      <c r="E165" s="17"/>
      <c r="F165" s="17"/>
      <c r="G165" s="17"/>
    </row>
    <row r="166" spans="1:7" x14ac:dyDescent="0.25">
      <c r="A166" s="17" t="s">
        <v>243</v>
      </c>
      <c r="B166" s="17" t="s">
        <v>244</v>
      </c>
      <c r="C166" s="17">
        <v>2</v>
      </c>
      <c r="D166" s="17" t="s">
        <v>35</v>
      </c>
      <c r="E166" s="18"/>
      <c r="F166" s="17" t="str">
        <f>IF(ISBLANK(E166),"", PRODUCT(C166,E166))</f>
        <v/>
      </c>
      <c r="G166" s="19"/>
    </row>
    <row r="167" spans="1:7" x14ac:dyDescent="0.25">
      <c r="A167" s="17" t="s">
        <v>245</v>
      </c>
      <c r="B167" s="17" t="s">
        <v>230</v>
      </c>
      <c r="C167" s="17"/>
      <c r="D167" s="17"/>
      <c r="E167" s="17"/>
      <c r="F167" s="17"/>
      <c r="G167" s="17"/>
    </row>
    <row r="168" spans="1:7" x14ac:dyDescent="0.25">
      <c r="A168" s="17" t="s">
        <v>246</v>
      </c>
      <c r="B168" s="17" t="s">
        <v>247</v>
      </c>
      <c r="C168" s="17">
        <v>2</v>
      </c>
      <c r="D168" s="17" t="s">
        <v>35</v>
      </c>
      <c r="E168" s="18"/>
      <c r="F168" s="17" t="str">
        <f>IF(ISBLANK(E168),"", PRODUCT(C168,E168))</f>
        <v/>
      </c>
      <c r="G168" s="19"/>
    </row>
    <row r="169" spans="1:7" x14ac:dyDescent="0.25">
      <c r="A169" s="17" t="s">
        <v>248</v>
      </c>
      <c r="B169" s="17" t="s">
        <v>249</v>
      </c>
      <c r="C169" s="17"/>
      <c r="D169" s="17"/>
      <c r="E169" s="17"/>
      <c r="F169" s="17"/>
      <c r="G169" s="17"/>
    </row>
    <row r="170" spans="1:7" x14ac:dyDescent="0.25">
      <c r="A170" s="17" t="s">
        <v>250</v>
      </c>
      <c r="B170" s="17" t="s">
        <v>251</v>
      </c>
      <c r="C170" s="17">
        <v>2</v>
      </c>
      <c r="D170" s="17" t="s">
        <v>35</v>
      </c>
      <c r="E170" s="18"/>
      <c r="F170" s="17" t="str">
        <f>IF(ISBLANK(E170),"", PRODUCT(C170,E170))</f>
        <v/>
      </c>
      <c r="G170" s="19"/>
    </row>
    <row r="171" spans="1:7" x14ac:dyDescent="0.25">
      <c r="A171" s="17" t="s">
        <v>252</v>
      </c>
      <c r="B171" s="17" t="s">
        <v>249</v>
      </c>
      <c r="C171" s="17"/>
      <c r="D171" s="17"/>
      <c r="E171" s="17"/>
      <c r="F171" s="17"/>
      <c r="G171" s="17"/>
    </row>
    <row r="172" spans="1:7" x14ac:dyDescent="0.25">
      <c r="A172" s="17" t="s">
        <v>253</v>
      </c>
      <c r="B172" s="17" t="s">
        <v>254</v>
      </c>
      <c r="C172" s="17">
        <v>2</v>
      </c>
      <c r="D172" s="17" t="s">
        <v>35</v>
      </c>
      <c r="E172" s="18"/>
      <c r="F172" s="17" t="str">
        <f>IF(ISBLANK(E172),"", PRODUCT(C172,E172))</f>
        <v/>
      </c>
      <c r="G172" s="19"/>
    </row>
    <row r="173" spans="1:7" x14ac:dyDescent="0.25">
      <c r="A173" s="17" t="s">
        <v>255</v>
      </c>
      <c r="B173" s="17" t="s">
        <v>249</v>
      </c>
      <c r="C173" s="17"/>
      <c r="D173" s="17"/>
      <c r="E173" s="17"/>
      <c r="F173" s="17"/>
      <c r="G173" s="17"/>
    </row>
    <row r="174" spans="1:7" x14ac:dyDescent="0.25">
      <c r="A174" s="17" t="s">
        <v>256</v>
      </c>
      <c r="B174" s="17" t="s">
        <v>257</v>
      </c>
      <c r="C174" s="17">
        <v>2</v>
      </c>
      <c r="D174" s="17" t="s">
        <v>35</v>
      </c>
      <c r="E174" s="18"/>
      <c r="F174" s="17" t="str">
        <f>IF(ISBLANK(E174),"", PRODUCT(C174,E174))</f>
        <v/>
      </c>
      <c r="G174" s="19"/>
    </row>
    <row r="175" spans="1:7" x14ac:dyDescent="0.25">
      <c r="A175" s="17" t="s">
        <v>258</v>
      </c>
      <c r="B175" s="17" t="s">
        <v>249</v>
      </c>
      <c r="C175" s="17"/>
      <c r="D175" s="17"/>
      <c r="E175" s="17"/>
      <c r="F175" s="17"/>
      <c r="G175" s="17"/>
    </row>
    <row r="176" spans="1:7" x14ac:dyDescent="0.25">
      <c r="A176" s="17" t="s">
        <v>259</v>
      </c>
      <c r="B176" s="17" t="s">
        <v>260</v>
      </c>
      <c r="C176" s="17">
        <v>2</v>
      </c>
      <c r="D176" s="17" t="s">
        <v>35</v>
      </c>
      <c r="E176" s="18"/>
      <c r="F176" s="17" t="str">
        <f>IF(ISBLANK(E176),"", PRODUCT(C176,E176))</f>
        <v/>
      </c>
      <c r="G176" s="19"/>
    </row>
    <row r="177" spans="1:7" x14ac:dyDescent="0.25">
      <c r="A177" s="17" t="s">
        <v>261</v>
      </c>
      <c r="B177" s="17" t="s">
        <v>249</v>
      </c>
      <c r="C177" s="17"/>
      <c r="D177" s="17"/>
      <c r="E177" s="17"/>
      <c r="F177" s="17"/>
      <c r="G177" s="17"/>
    </row>
    <row r="178" spans="1:7" x14ac:dyDescent="0.25">
      <c r="A178" s="17" t="s">
        <v>262</v>
      </c>
      <c r="B178" s="17" t="s">
        <v>263</v>
      </c>
      <c r="C178" s="17">
        <v>2</v>
      </c>
      <c r="D178" s="17" t="s">
        <v>35</v>
      </c>
      <c r="E178" s="18"/>
      <c r="F178" s="17" t="str">
        <f>IF(ISBLANK(E178),"", PRODUCT(C178,E178))</f>
        <v/>
      </c>
      <c r="G178" s="19"/>
    </row>
    <row r="179" spans="1:7" x14ac:dyDescent="0.25">
      <c r="A179" s="17" t="s">
        <v>264</v>
      </c>
      <c r="B179" s="17" t="s">
        <v>249</v>
      </c>
      <c r="C179" s="17"/>
      <c r="D179" s="17"/>
      <c r="E179" s="17"/>
      <c r="F179" s="17"/>
      <c r="G179" s="17"/>
    </row>
    <row r="180" spans="1:7" x14ac:dyDescent="0.25">
      <c r="A180" s="17" t="s">
        <v>265</v>
      </c>
      <c r="B180" s="17" t="s">
        <v>39</v>
      </c>
      <c r="C180" s="17">
        <v>4</v>
      </c>
      <c r="D180" s="17" t="s">
        <v>35</v>
      </c>
      <c r="E180" s="18"/>
      <c r="F180" s="17" t="str">
        <f>IF(ISBLANK(E180),"", PRODUCT(C180,E180))</f>
        <v/>
      </c>
      <c r="G180" s="19"/>
    </row>
    <row r="181" spans="1:7" x14ac:dyDescent="0.25">
      <c r="A181" s="17" t="s">
        <v>266</v>
      </c>
      <c r="B181" s="17" t="s">
        <v>267</v>
      </c>
      <c r="C181" s="17"/>
      <c r="D181" s="17"/>
      <c r="E181" s="17"/>
      <c r="F181" s="17"/>
      <c r="G181" s="17"/>
    </row>
    <row r="182" spans="1:7" x14ac:dyDescent="0.25">
      <c r="A182" s="17" t="s">
        <v>268</v>
      </c>
      <c r="B182" s="17" t="s">
        <v>269</v>
      </c>
      <c r="C182" s="17">
        <v>4</v>
      </c>
      <c r="D182" s="17" t="s">
        <v>35</v>
      </c>
      <c r="E182" s="18"/>
      <c r="F182" s="17" t="str">
        <f>IF(ISBLANK(E182),"", PRODUCT(C182,E182))</f>
        <v/>
      </c>
      <c r="G182" s="19"/>
    </row>
    <row r="183" spans="1:7" x14ac:dyDescent="0.25">
      <c r="A183" s="17" t="s">
        <v>270</v>
      </c>
      <c r="B183" s="17" t="s">
        <v>267</v>
      </c>
      <c r="C183" s="17"/>
      <c r="D183" s="17"/>
      <c r="E183" s="17"/>
      <c r="F183" s="17"/>
      <c r="G183" s="17"/>
    </row>
    <row r="184" spans="1:7" x14ac:dyDescent="0.25">
      <c r="A184" s="17" t="s">
        <v>271</v>
      </c>
      <c r="B184" s="17" t="s">
        <v>272</v>
      </c>
      <c r="C184" s="17">
        <v>4</v>
      </c>
      <c r="D184" s="17" t="s">
        <v>35</v>
      </c>
      <c r="E184" s="18"/>
      <c r="F184" s="17" t="str">
        <f>IF(ISBLANK(E184),"", PRODUCT(C184,E184))</f>
        <v/>
      </c>
      <c r="G184" s="19"/>
    </row>
    <row r="185" spans="1:7" x14ac:dyDescent="0.25">
      <c r="A185" s="17" t="s">
        <v>273</v>
      </c>
      <c r="B185" s="17" t="s">
        <v>267</v>
      </c>
      <c r="C185" s="17"/>
      <c r="D185" s="17"/>
      <c r="E185" s="17"/>
      <c r="F185" s="17"/>
      <c r="G185" s="17"/>
    </row>
    <row r="186" spans="1:7" x14ac:dyDescent="0.25">
      <c r="A186" s="17" t="s">
        <v>274</v>
      </c>
      <c r="B186" s="17" t="s">
        <v>275</v>
      </c>
      <c r="C186" s="17">
        <v>4</v>
      </c>
      <c r="D186" s="17" t="s">
        <v>35</v>
      </c>
      <c r="E186" s="18"/>
      <c r="F186" s="17" t="str">
        <f>IF(ISBLANK(E186),"", PRODUCT(C186,E186))</f>
        <v/>
      </c>
      <c r="G186" s="19"/>
    </row>
    <row r="187" spans="1:7" x14ac:dyDescent="0.25">
      <c r="A187" s="17" t="s">
        <v>276</v>
      </c>
      <c r="B187" s="17" t="s">
        <v>267</v>
      </c>
      <c r="C187" s="17"/>
      <c r="D187" s="17"/>
      <c r="E187" s="17"/>
      <c r="F187" s="17"/>
      <c r="G187" s="17"/>
    </row>
    <row r="188" spans="1:7" x14ac:dyDescent="0.25">
      <c r="A188" s="17" t="s">
        <v>277</v>
      </c>
      <c r="B188" s="17" t="s">
        <v>210</v>
      </c>
      <c r="C188" s="17">
        <v>2</v>
      </c>
      <c r="D188" s="17" t="s">
        <v>35</v>
      </c>
      <c r="E188" s="18"/>
      <c r="F188" s="17" t="str">
        <f>IF(ISBLANK(E188),"", PRODUCT(C188,E188))</f>
        <v/>
      </c>
      <c r="G188" s="19"/>
    </row>
    <row r="189" spans="1:7" x14ac:dyDescent="0.25">
      <c r="A189" s="17" t="s">
        <v>278</v>
      </c>
      <c r="B189" s="17" t="s">
        <v>267</v>
      </c>
      <c r="C189" s="17"/>
      <c r="D189" s="17"/>
      <c r="E189" s="17"/>
      <c r="F189" s="17"/>
      <c r="G189" s="17"/>
    </row>
    <row r="190" spans="1:7" x14ac:dyDescent="0.25">
      <c r="A190" s="17" t="s">
        <v>279</v>
      </c>
      <c r="B190" s="17" t="s">
        <v>280</v>
      </c>
      <c r="C190" s="17">
        <v>2</v>
      </c>
      <c r="D190" s="17" t="s">
        <v>35</v>
      </c>
      <c r="E190" s="18"/>
      <c r="F190" s="17" t="str">
        <f>IF(ISBLANK(E190),"", PRODUCT(C190,E190))</f>
        <v/>
      </c>
      <c r="G190" s="19"/>
    </row>
    <row r="191" spans="1:7" x14ac:dyDescent="0.25">
      <c r="A191" s="17" t="s">
        <v>281</v>
      </c>
      <c r="B191" s="17" t="s">
        <v>267</v>
      </c>
      <c r="C191" s="17"/>
      <c r="D191" s="17"/>
      <c r="E191" s="17"/>
      <c r="F191" s="17"/>
      <c r="G191" s="17"/>
    </row>
    <row r="192" spans="1:7" x14ac:dyDescent="0.25">
      <c r="A192" s="17" t="s">
        <v>282</v>
      </c>
      <c r="B192" s="17" t="s">
        <v>283</v>
      </c>
      <c r="C192" s="17">
        <v>2</v>
      </c>
      <c r="D192" s="17" t="s">
        <v>35</v>
      </c>
      <c r="E192" s="18"/>
      <c r="F192" s="17" t="str">
        <f>IF(ISBLANK(E192),"", PRODUCT(C192,E192))</f>
        <v/>
      </c>
      <c r="G192" s="19"/>
    </row>
    <row r="193" spans="1:7" x14ac:dyDescent="0.25">
      <c r="A193" s="17" t="s">
        <v>284</v>
      </c>
      <c r="B193" s="17" t="s">
        <v>267</v>
      </c>
      <c r="C193" s="17"/>
      <c r="D193" s="17"/>
      <c r="E193" s="17"/>
      <c r="F193" s="17"/>
      <c r="G193" s="17"/>
    </row>
    <row r="194" spans="1:7" x14ac:dyDescent="0.25">
      <c r="A194" s="17" t="s">
        <v>285</v>
      </c>
      <c r="B194" s="17" t="s">
        <v>286</v>
      </c>
      <c r="C194" s="17">
        <v>2</v>
      </c>
      <c r="D194" s="17" t="s">
        <v>35</v>
      </c>
      <c r="E194" s="18"/>
      <c r="F194" s="17" t="str">
        <f>IF(ISBLANK(E194),"", PRODUCT(C194,E194))</f>
        <v/>
      </c>
      <c r="G194" s="19"/>
    </row>
    <row r="195" spans="1:7" x14ac:dyDescent="0.25">
      <c r="A195" s="17" t="s">
        <v>287</v>
      </c>
      <c r="B195" s="17" t="s">
        <v>267</v>
      </c>
      <c r="C195" s="17"/>
      <c r="D195" s="17"/>
      <c r="E195" s="17"/>
      <c r="F195" s="17"/>
      <c r="G195" s="17"/>
    </row>
    <row r="196" spans="1:7" x14ac:dyDescent="0.25">
      <c r="A196" s="17" t="s">
        <v>288</v>
      </c>
      <c r="B196" s="17" t="s">
        <v>289</v>
      </c>
      <c r="C196" s="17">
        <v>4</v>
      </c>
      <c r="D196" s="17" t="s">
        <v>35</v>
      </c>
      <c r="E196" s="18"/>
      <c r="F196" s="17" t="str">
        <f>IF(ISBLANK(E196),"", PRODUCT(C196,E196))</f>
        <v/>
      </c>
      <c r="G196" s="19"/>
    </row>
    <row r="197" spans="1:7" x14ac:dyDescent="0.25">
      <c r="A197" s="17" t="s">
        <v>290</v>
      </c>
      <c r="B197" s="17" t="s">
        <v>291</v>
      </c>
      <c r="C197" s="17"/>
      <c r="D197" s="17"/>
      <c r="E197" s="17"/>
      <c r="F197" s="17"/>
      <c r="G197" s="17"/>
    </row>
    <row r="198" spans="1:7" x14ac:dyDescent="0.25">
      <c r="A198" s="17" t="s">
        <v>292</v>
      </c>
      <c r="B198" s="17" t="s">
        <v>293</v>
      </c>
      <c r="C198" s="17">
        <v>2</v>
      </c>
      <c r="D198" s="17" t="s">
        <v>35</v>
      </c>
      <c r="E198" s="18"/>
      <c r="F198" s="17" t="str">
        <f>IF(ISBLANK(E198),"", PRODUCT(C198,E198))</f>
        <v/>
      </c>
      <c r="G198" s="19"/>
    </row>
    <row r="199" spans="1:7" x14ac:dyDescent="0.25">
      <c r="A199" s="17" t="s">
        <v>294</v>
      </c>
      <c r="B199" s="17" t="s">
        <v>295</v>
      </c>
      <c r="C199" s="17"/>
      <c r="D199" s="17"/>
      <c r="E199" s="17"/>
      <c r="F199" s="17"/>
      <c r="G199" s="17"/>
    </row>
    <row r="200" spans="1:7" x14ac:dyDescent="0.25">
      <c r="A200" s="17" t="s">
        <v>296</v>
      </c>
      <c r="B200" s="17" t="s">
        <v>297</v>
      </c>
      <c r="C200" s="17">
        <v>4</v>
      </c>
      <c r="D200" s="17" t="s">
        <v>35</v>
      </c>
      <c r="E200" s="18"/>
      <c r="F200" s="17" t="str">
        <f>IF(ISBLANK(E200),"", PRODUCT(C200,E200))</f>
        <v/>
      </c>
      <c r="G200" s="19"/>
    </row>
    <row r="201" spans="1:7" x14ac:dyDescent="0.25">
      <c r="A201" s="17" t="s">
        <v>298</v>
      </c>
      <c r="B201" s="17" t="s">
        <v>291</v>
      </c>
      <c r="C201" s="17"/>
      <c r="D201" s="17"/>
      <c r="E201" s="17"/>
      <c r="F201" s="17"/>
      <c r="G201" s="17"/>
    </row>
    <row r="202" spans="1:7" x14ac:dyDescent="0.25">
      <c r="A202" s="17" t="s">
        <v>299</v>
      </c>
      <c r="B202" s="17" t="s">
        <v>300</v>
      </c>
      <c r="C202" s="17">
        <v>4</v>
      </c>
      <c r="D202" s="17" t="s">
        <v>35</v>
      </c>
      <c r="E202" s="18"/>
      <c r="F202" s="17" t="str">
        <f>IF(ISBLANK(E202),"", PRODUCT(C202,E202))</f>
        <v/>
      </c>
      <c r="G202" s="19"/>
    </row>
    <row r="203" spans="1:7" x14ac:dyDescent="0.25">
      <c r="A203" s="17" t="s">
        <v>301</v>
      </c>
      <c r="B203" s="17" t="s">
        <v>291</v>
      </c>
      <c r="C203" s="17"/>
      <c r="D203" s="17"/>
      <c r="E203" s="17"/>
      <c r="F203" s="17"/>
      <c r="G203" s="17"/>
    </row>
    <row r="204" spans="1:7" x14ac:dyDescent="0.25">
      <c r="A204" s="17" t="s">
        <v>302</v>
      </c>
      <c r="B204" s="17" t="s">
        <v>303</v>
      </c>
      <c r="C204" s="17">
        <v>4</v>
      </c>
      <c r="D204" s="17" t="s">
        <v>35</v>
      </c>
      <c r="E204" s="18"/>
      <c r="F204" s="17" t="str">
        <f>IF(ISBLANK(E204),"", PRODUCT(C204,E204))</f>
        <v/>
      </c>
      <c r="G204" s="19"/>
    </row>
    <row r="205" spans="1:7" x14ac:dyDescent="0.25">
      <c r="A205" s="17" t="s">
        <v>304</v>
      </c>
      <c r="B205" s="17" t="s">
        <v>291</v>
      </c>
      <c r="C205" s="17"/>
      <c r="D205" s="17"/>
      <c r="E205" s="17"/>
      <c r="F205" s="17"/>
      <c r="G205" s="17"/>
    </row>
    <row r="206" spans="1:7" x14ac:dyDescent="0.25">
      <c r="A206" s="17" t="s">
        <v>305</v>
      </c>
      <c r="B206" s="17" t="s">
        <v>306</v>
      </c>
      <c r="C206" s="17">
        <v>4</v>
      </c>
      <c r="D206" s="17" t="s">
        <v>35</v>
      </c>
      <c r="E206" s="18"/>
      <c r="F206" s="17" t="str">
        <f>IF(ISBLANK(E206),"", PRODUCT(C206,E206))</f>
        <v/>
      </c>
      <c r="G206" s="19"/>
    </row>
    <row r="207" spans="1:7" x14ac:dyDescent="0.25">
      <c r="A207" s="17" t="s">
        <v>307</v>
      </c>
      <c r="B207" s="17" t="s">
        <v>308</v>
      </c>
      <c r="C207" s="17"/>
      <c r="D207" s="17"/>
      <c r="E207" s="17"/>
      <c r="F207" s="17"/>
      <c r="G207" s="17"/>
    </row>
    <row r="208" spans="1:7" x14ac:dyDescent="0.25">
      <c r="A208" s="17" t="s">
        <v>309</v>
      </c>
      <c r="B208" s="17" t="s">
        <v>310</v>
      </c>
      <c r="C208" s="17">
        <v>4</v>
      </c>
      <c r="D208" s="17" t="s">
        <v>35</v>
      </c>
      <c r="E208" s="18"/>
      <c r="F208" s="17" t="str">
        <f>IF(ISBLANK(E208),"", PRODUCT(C208,E208))</f>
        <v/>
      </c>
      <c r="G208" s="19"/>
    </row>
    <row r="209" spans="1:7" x14ac:dyDescent="0.25">
      <c r="A209" s="17" t="s">
        <v>311</v>
      </c>
      <c r="B209" s="17" t="s">
        <v>291</v>
      </c>
      <c r="C209" s="17"/>
      <c r="D209" s="17"/>
      <c r="E209" s="17"/>
      <c r="F209" s="17"/>
      <c r="G209" s="17"/>
    </row>
    <row r="210" spans="1:7" x14ac:dyDescent="0.25">
      <c r="A210" s="17" t="s">
        <v>312</v>
      </c>
      <c r="B210" s="17" t="s">
        <v>313</v>
      </c>
      <c r="C210" s="17">
        <v>2</v>
      </c>
      <c r="D210" s="17" t="s">
        <v>35</v>
      </c>
      <c r="E210" s="18"/>
      <c r="F210" s="17" t="str">
        <f>IF(ISBLANK(E210),"", PRODUCT(C210,E210))</f>
        <v/>
      </c>
      <c r="G210" s="19"/>
    </row>
    <row r="211" spans="1:7" x14ac:dyDescent="0.25">
      <c r="A211" s="17" t="s">
        <v>314</v>
      </c>
      <c r="B211" s="17" t="s">
        <v>308</v>
      </c>
      <c r="C211" s="17"/>
      <c r="D211" s="17"/>
      <c r="E211" s="17"/>
      <c r="F211" s="17"/>
      <c r="G211" s="17"/>
    </row>
    <row r="212" spans="1:7" x14ac:dyDescent="0.25">
      <c r="A212" s="17" t="s">
        <v>315</v>
      </c>
      <c r="B212" s="17" t="s">
        <v>316</v>
      </c>
      <c r="C212" s="17">
        <v>4</v>
      </c>
      <c r="D212" s="17" t="s">
        <v>35</v>
      </c>
      <c r="E212" s="18"/>
      <c r="F212" s="17" t="str">
        <f>IF(ISBLANK(E212),"", PRODUCT(C212,E212))</f>
        <v/>
      </c>
      <c r="G212" s="19"/>
    </row>
    <row r="213" spans="1:7" x14ac:dyDescent="0.25">
      <c r="A213" s="17" t="s">
        <v>317</v>
      </c>
      <c r="B213" s="17" t="s">
        <v>291</v>
      </c>
      <c r="C213" s="17"/>
      <c r="D213" s="17"/>
      <c r="E213" s="17"/>
      <c r="F213" s="17"/>
      <c r="G213" s="17"/>
    </row>
    <row r="214" spans="1:7" x14ac:dyDescent="0.25">
      <c r="A214" s="17" t="s">
        <v>318</v>
      </c>
      <c r="B214" s="17" t="s">
        <v>319</v>
      </c>
      <c r="C214" s="17">
        <v>24</v>
      </c>
      <c r="D214" s="17" t="s">
        <v>35</v>
      </c>
      <c r="E214" s="18"/>
      <c r="F214" s="17" t="str">
        <f>IF(ISBLANK(E214),"", PRODUCT(C214,E214))</f>
        <v/>
      </c>
      <c r="G214" s="19"/>
    </row>
    <row r="215" spans="1:7" x14ac:dyDescent="0.25">
      <c r="A215" s="17" t="s">
        <v>320</v>
      </c>
      <c r="B215" s="17" t="s">
        <v>308</v>
      </c>
      <c r="C215" s="17"/>
      <c r="D215" s="17"/>
      <c r="E215" s="17"/>
      <c r="F215" s="17"/>
      <c r="G215" s="17"/>
    </row>
    <row r="216" spans="1:7" x14ac:dyDescent="0.25">
      <c r="A216" s="17" t="s">
        <v>321</v>
      </c>
      <c r="B216" s="17" t="s">
        <v>322</v>
      </c>
      <c r="C216" s="17">
        <v>4</v>
      </c>
      <c r="D216" s="17" t="s">
        <v>35</v>
      </c>
      <c r="E216" s="18"/>
      <c r="F216" s="17" t="str">
        <f>IF(ISBLANK(E216),"", PRODUCT(C216,E216))</f>
        <v/>
      </c>
      <c r="G216" s="19"/>
    </row>
    <row r="217" spans="1:7" x14ac:dyDescent="0.25">
      <c r="A217" s="17" t="s">
        <v>323</v>
      </c>
      <c r="B217" s="17" t="s">
        <v>291</v>
      </c>
      <c r="C217" s="17"/>
      <c r="D217" s="17"/>
      <c r="E217" s="17"/>
      <c r="F217" s="17"/>
      <c r="G217" s="17"/>
    </row>
    <row r="218" spans="1:7" x14ac:dyDescent="0.25">
      <c r="A218" s="17" t="s">
        <v>324</v>
      </c>
      <c r="B218" s="17" t="s">
        <v>325</v>
      </c>
      <c r="C218" s="17">
        <v>4</v>
      </c>
      <c r="D218" s="17" t="s">
        <v>35</v>
      </c>
      <c r="E218" s="18"/>
      <c r="F218" s="17" t="str">
        <f>IF(ISBLANK(E218),"", PRODUCT(C218,E218))</f>
        <v/>
      </c>
      <c r="G218" s="19"/>
    </row>
    <row r="219" spans="1:7" x14ac:dyDescent="0.25">
      <c r="A219" s="17" t="s">
        <v>326</v>
      </c>
      <c r="B219" s="17" t="s">
        <v>291</v>
      </c>
      <c r="C219" s="17"/>
      <c r="D219" s="17"/>
      <c r="E219" s="17"/>
      <c r="F219" s="17"/>
      <c r="G219" s="17"/>
    </row>
    <row r="220" spans="1:7" x14ac:dyDescent="0.25">
      <c r="A220" s="17" t="s">
        <v>327</v>
      </c>
      <c r="B220" s="17" t="s">
        <v>328</v>
      </c>
      <c r="C220" s="17">
        <v>6</v>
      </c>
      <c r="D220" s="17" t="s">
        <v>35</v>
      </c>
      <c r="E220" s="18"/>
      <c r="F220" s="17" t="str">
        <f>IF(ISBLANK(E220),"", PRODUCT(C220,E220))</f>
        <v/>
      </c>
      <c r="G220" s="19"/>
    </row>
    <row r="221" spans="1:7" x14ac:dyDescent="0.25">
      <c r="A221" s="17" t="s">
        <v>329</v>
      </c>
      <c r="B221" s="17" t="s">
        <v>308</v>
      </c>
      <c r="C221" s="17"/>
      <c r="D221" s="17"/>
      <c r="E221" s="17"/>
      <c r="F221" s="17"/>
      <c r="G221" s="17"/>
    </row>
    <row r="222" spans="1:7" x14ac:dyDescent="0.25">
      <c r="A222" s="17" t="s">
        <v>330</v>
      </c>
      <c r="B222" s="17" t="s">
        <v>331</v>
      </c>
      <c r="C222" s="17">
        <v>12</v>
      </c>
      <c r="D222" s="17" t="s">
        <v>35</v>
      </c>
      <c r="E222" s="18"/>
      <c r="F222" s="17" t="str">
        <f>IF(ISBLANK(E222),"", PRODUCT(C222,E222))</f>
        <v/>
      </c>
      <c r="G222" s="19"/>
    </row>
    <row r="223" spans="1:7" x14ac:dyDescent="0.25">
      <c r="A223" s="17" t="s">
        <v>332</v>
      </c>
      <c r="B223" s="17" t="s">
        <v>308</v>
      </c>
      <c r="C223" s="17"/>
      <c r="D223" s="17"/>
      <c r="E223" s="17"/>
      <c r="F223" s="17"/>
      <c r="G223" s="17"/>
    </row>
    <row r="224" spans="1:7" x14ac:dyDescent="0.25">
      <c r="A224" s="17" t="s">
        <v>333</v>
      </c>
      <c r="B224" s="17" t="s">
        <v>334</v>
      </c>
      <c r="C224" s="17">
        <v>4</v>
      </c>
      <c r="D224" s="17" t="s">
        <v>35</v>
      </c>
      <c r="E224" s="18"/>
      <c r="F224" s="17" t="str">
        <f>IF(ISBLANK(E224),"", PRODUCT(C224,E224))</f>
        <v/>
      </c>
      <c r="G224" s="19"/>
    </row>
    <row r="225" spans="1:7" x14ac:dyDescent="0.25">
      <c r="A225" s="17" t="s">
        <v>335</v>
      </c>
      <c r="B225" s="17" t="s">
        <v>291</v>
      </c>
      <c r="C225" s="17"/>
      <c r="D225" s="17"/>
      <c r="E225" s="17"/>
      <c r="F225" s="17"/>
      <c r="G225" s="17"/>
    </row>
    <row r="226" spans="1:7" x14ac:dyDescent="0.25">
      <c r="A226" s="17" t="s">
        <v>336</v>
      </c>
      <c r="B226" s="17" t="s">
        <v>337</v>
      </c>
      <c r="C226" s="17">
        <v>8</v>
      </c>
      <c r="D226" s="17" t="s">
        <v>35</v>
      </c>
      <c r="E226" s="18"/>
      <c r="F226" s="17" t="str">
        <f>IF(ISBLANK(E226),"", PRODUCT(C226,E226))</f>
        <v/>
      </c>
      <c r="G226" s="19"/>
    </row>
    <row r="227" spans="1:7" x14ac:dyDescent="0.25">
      <c r="A227" s="17" t="s">
        <v>338</v>
      </c>
      <c r="B227" s="17" t="s">
        <v>291</v>
      </c>
      <c r="C227" s="17"/>
      <c r="D227" s="17"/>
      <c r="E227" s="17"/>
      <c r="F227" s="17"/>
      <c r="G227" s="17"/>
    </row>
    <row r="228" spans="1:7" x14ac:dyDescent="0.25">
      <c r="A228" s="17" t="s">
        <v>339</v>
      </c>
      <c r="B228" s="17" t="s">
        <v>340</v>
      </c>
      <c r="C228" s="17">
        <v>14</v>
      </c>
      <c r="D228" s="17" t="s">
        <v>35</v>
      </c>
      <c r="E228" s="18"/>
      <c r="F228" s="17" t="str">
        <f>IF(ISBLANK(E228),"", PRODUCT(C228,E228))</f>
        <v/>
      </c>
      <c r="G228" s="19"/>
    </row>
    <row r="229" spans="1:7" x14ac:dyDescent="0.25">
      <c r="A229" s="17" t="s">
        <v>341</v>
      </c>
      <c r="B229" s="17" t="s">
        <v>291</v>
      </c>
      <c r="C229" s="17"/>
      <c r="D229" s="17"/>
      <c r="E229" s="17"/>
      <c r="F229" s="17"/>
      <c r="G229" s="17"/>
    </row>
    <row r="230" spans="1:7" x14ac:dyDescent="0.25">
      <c r="A230" s="17" t="s">
        <v>342</v>
      </c>
      <c r="B230" s="17" t="s">
        <v>343</v>
      </c>
      <c r="C230" s="17">
        <v>12</v>
      </c>
      <c r="D230" s="17" t="s">
        <v>35</v>
      </c>
      <c r="E230" s="18"/>
      <c r="F230" s="17" t="str">
        <f>IF(ISBLANK(E230),"", PRODUCT(C230,E230))</f>
        <v/>
      </c>
      <c r="G230" s="19"/>
    </row>
    <row r="231" spans="1:7" x14ac:dyDescent="0.25">
      <c r="A231" s="17" t="s">
        <v>344</v>
      </c>
      <c r="B231" s="17" t="s">
        <v>291</v>
      </c>
      <c r="C231" s="17"/>
      <c r="D231" s="17"/>
      <c r="E231" s="17"/>
      <c r="F231" s="17"/>
      <c r="G231" s="17"/>
    </row>
    <row r="232" spans="1:7" x14ac:dyDescent="0.25">
      <c r="A232" s="17" t="s">
        <v>345</v>
      </c>
      <c r="B232" s="17" t="s">
        <v>346</v>
      </c>
      <c r="C232" s="17">
        <v>4</v>
      </c>
      <c r="D232" s="17" t="s">
        <v>35</v>
      </c>
      <c r="E232" s="18"/>
      <c r="F232" s="17" t="str">
        <f>IF(ISBLANK(E232),"", PRODUCT(C232,E232))</f>
        <v/>
      </c>
      <c r="G232" s="19"/>
    </row>
    <row r="233" spans="1:7" x14ac:dyDescent="0.25">
      <c r="A233" s="17" t="s">
        <v>347</v>
      </c>
      <c r="B233" s="17" t="s">
        <v>291</v>
      </c>
      <c r="C233" s="17"/>
      <c r="D233" s="17"/>
      <c r="E233" s="17"/>
      <c r="F233" s="17"/>
      <c r="G233" s="17"/>
    </row>
    <row r="234" spans="1:7" x14ac:dyDescent="0.25">
      <c r="A234" s="17" t="s">
        <v>348</v>
      </c>
      <c r="B234" s="17" t="s">
        <v>349</v>
      </c>
      <c r="C234" s="17">
        <v>4</v>
      </c>
      <c r="D234" s="17" t="s">
        <v>35</v>
      </c>
      <c r="E234" s="18"/>
      <c r="F234" s="17" t="str">
        <f>IF(ISBLANK(E234),"", PRODUCT(C234,E234))</f>
        <v/>
      </c>
      <c r="G234" s="19"/>
    </row>
    <row r="235" spans="1:7" x14ac:dyDescent="0.25">
      <c r="A235" s="17" t="s">
        <v>350</v>
      </c>
      <c r="B235" s="17" t="s">
        <v>291</v>
      </c>
      <c r="C235" s="17"/>
      <c r="D235" s="17"/>
      <c r="E235" s="17"/>
      <c r="F235" s="17"/>
      <c r="G235" s="17"/>
    </row>
    <row r="236" spans="1:7" x14ac:dyDescent="0.25">
      <c r="A236" s="17" t="s">
        <v>351</v>
      </c>
      <c r="B236" s="17" t="s">
        <v>352</v>
      </c>
      <c r="C236" s="17">
        <v>24</v>
      </c>
      <c r="D236" s="17" t="s">
        <v>35</v>
      </c>
      <c r="E236" s="18"/>
      <c r="F236" s="17" t="str">
        <f>IF(ISBLANK(E236),"", PRODUCT(C236,E236))</f>
        <v/>
      </c>
      <c r="G236" s="19"/>
    </row>
    <row r="237" spans="1:7" x14ac:dyDescent="0.25">
      <c r="A237" s="17" t="s">
        <v>353</v>
      </c>
      <c r="B237" s="17" t="s">
        <v>308</v>
      </c>
      <c r="C237" s="17"/>
      <c r="D237" s="17"/>
      <c r="E237" s="17"/>
      <c r="F237" s="17"/>
      <c r="G237" s="17"/>
    </row>
    <row r="238" spans="1:7" x14ac:dyDescent="0.25">
      <c r="A238" s="17" t="s">
        <v>354</v>
      </c>
      <c r="B238" s="17" t="s">
        <v>355</v>
      </c>
      <c r="C238" s="17">
        <v>8</v>
      </c>
      <c r="D238" s="17" t="s">
        <v>35</v>
      </c>
      <c r="E238" s="18"/>
      <c r="F238" s="17" t="str">
        <f>IF(ISBLANK(E238),"", PRODUCT(C238,E238))</f>
        <v/>
      </c>
      <c r="G238" s="19"/>
    </row>
    <row r="239" spans="1:7" x14ac:dyDescent="0.25">
      <c r="A239" s="17" t="s">
        <v>356</v>
      </c>
      <c r="B239" s="17" t="s">
        <v>291</v>
      </c>
      <c r="C239" s="17"/>
      <c r="D239" s="17"/>
      <c r="E239" s="17"/>
      <c r="F239" s="17"/>
      <c r="G239" s="17"/>
    </row>
    <row r="240" spans="1:7" x14ac:dyDescent="0.25">
      <c r="A240" s="17" t="s">
        <v>357</v>
      </c>
      <c r="B240" s="17" t="s">
        <v>358</v>
      </c>
      <c r="C240" s="17">
        <v>8</v>
      </c>
      <c r="D240" s="17" t="s">
        <v>35</v>
      </c>
      <c r="E240" s="18"/>
      <c r="F240" s="17" t="str">
        <f>IF(ISBLANK(E240),"", PRODUCT(C240,E240))</f>
        <v/>
      </c>
      <c r="G240" s="19"/>
    </row>
    <row r="241" spans="1:7" x14ac:dyDescent="0.25">
      <c r="A241" s="17" t="s">
        <v>359</v>
      </c>
      <c r="B241" s="17" t="s">
        <v>291</v>
      </c>
      <c r="C241" s="17"/>
      <c r="D241" s="17"/>
      <c r="E241" s="17"/>
      <c r="F241" s="17"/>
      <c r="G241" s="17"/>
    </row>
    <row r="242" spans="1:7" x14ac:dyDescent="0.25">
      <c r="A242" s="17" t="s">
        <v>360</v>
      </c>
      <c r="B242" s="17" t="s">
        <v>361</v>
      </c>
      <c r="C242" s="17">
        <v>12</v>
      </c>
      <c r="D242" s="17" t="s">
        <v>35</v>
      </c>
      <c r="E242" s="18"/>
      <c r="F242" s="17" t="str">
        <f>IF(ISBLANK(E242),"", PRODUCT(C242,E242))</f>
        <v/>
      </c>
      <c r="G242" s="19"/>
    </row>
    <row r="243" spans="1:7" x14ac:dyDescent="0.25">
      <c r="A243" s="17" t="s">
        <v>362</v>
      </c>
      <c r="B243" s="17" t="s">
        <v>291</v>
      </c>
      <c r="C243" s="17"/>
      <c r="D243" s="17"/>
      <c r="E243" s="17"/>
      <c r="F243" s="17"/>
      <c r="G243" s="17"/>
    </row>
    <row r="244" spans="1:7" x14ac:dyDescent="0.25">
      <c r="A244" s="17" t="s">
        <v>363</v>
      </c>
      <c r="B244" s="17" t="s">
        <v>364</v>
      </c>
      <c r="C244" s="17">
        <v>12</v>
      </c>
      <c r="D244" s="17" t="s">
        <v>35</v>
      </c>
      <c r="E244" s="18"/>
      <c r="F244" s="17" t="str">
        <f>IF(ISBLANK(E244),"", PRODUCT(C244,E244))</f>
        <v/>
      </c>
      <c r="G244" s="19"/>
    </row>
    <row r="245" spans="1:7" x14ac:dyDescent="0.25">
      <c r="A245" s="17" t="s">
        <v>365</v>
      </c>
      <c r="B245" s="17" t="s">
        <v>291</v>
      </c>
      <c r="C245" s="17"/>
      <c r="D245" s="17"/>
      <c r="E245" s="17"/>
      <c r="F245" s="17"/>
      <c r="G245" s="17"/>
    </row>
    <row r="246" spans="1:7" x14ac:dyDescent="0.25">
      <c r="A246" s="17" t="s">
        <v>366</v>
      </c>
      <c r="B246" s="17" t="s">
        <v>367</v>
      </c>
      <c r="C246" s="17">
        <v>4</v>
      </c>
      <c r="D246" s="17" t="s">
        <v>35</v>
      </c>
      <c r="E246" s="18"/>
      <c r="F246" s="17" t="str">
        <f>IF(ISBLANK(E246),"", PRODUCT(C246,E246))</f>
        <v/>
      </c>
      <c r="G246" s="19"/>
    </row>
    <row r="247" spans="1:7" x14ac:dyDescent="0.25">
      <c r="A247" s="17" t="s">
        <v>368</v>
      </c>
      <c r="B247" s="17" t="s">
        <v>291</v>
      </c>
      <c r="C247" s="17"/>
      <c r="D247" s="17"/>
      <c r="E247" s="17"/>
      <c r="F247" s="17"/>
      <c r="G247" s="17"/>
    </row>
    <row r="248" spans="1:7" x14ac:dyDescent="0.25">
      <c r="A248" s="17" t="s">
        <v>369</v>
      </c>
      <c r="B248" s="17" t="s">
        <v>370</v>
      </c>
      <c r="C248" s="17">
        <v>4</v>
      </c>
      <c r="D248" s="17" t="s">
        <v>35</v>
      </c>
      <c r="E248" s="18"/>
      <c r="F248" s="17" t="str">
        <f>IF(ISBLANK(E248),"", PRODUCT(C248,E248))</f>
        <v/>
      </c>
      <c r="G248" s="19"/>
    </row>
    <row r="249" spans="1:7" x14ac:dyDescent="0.25">
      <c r="A249" s="17" t="s">
        <v>371</v>
      </c>
      <c r="B249" s="17" t="s">
        <v>291</v>
      </c>
      <c r="C249" s="17"/>
      <c r="D249" s="17"/>
      <c r="E249" s="17"/>
      <c r="F249" s="17"/>
      <c r="G249" s="17"/>
    </row>
    <row r="250" spans="1:7" x14ac:dyDescent="0.25">
      <c r="A250" s="17" t="s">
        <v>372</v>
      </c>
      <c r="B250" s="17" t="s">
        <v>373</v>
      </c>
      <c r="C250" s="17">
        <v>24</v>
      </c>
      <c r="D250" s="17" t="s">
        <v>35</v>
      </c>
      <c r="E250" s="18"/>
      <c r="F250" s="17" t="str">
        <f>IF(ISBLANK(E250),"", PRODUCT(C250,E250))</f>
        <v/>
      </c>
      <c r="G250" s="19"/>
    </row>
    <row r="251" spans="1:7" x14ac:dyDescent="0.25">
      <c r="A251" s="17" t="s">
        <v>374</v>
      </c>
      <c r="B251" s="17" t="s">
        <v>291</v>
      </c>
      <c r="C251" s="17"/>
      <c r="D251" s="17"/>
      <c r="E251" s="17"/>
      <c r="F251" s="17"/>
      <c r="G251" s="17"/>
    </row>
    <row r="252" spans="1:7" x14ac:dyDescent="0.25">
      <c r="A252" s="17" t="s">
        <v>375</v>
      </c>
      <c r="B252" s="17" t="s">
        <v>376</v>
      </c>
      <c r="C252" s="17">
        <v>8</v>
      </c>
      <c r="D252" s="17" t="s">
        <v>35</v>
      </c>
      <c r="E252" s="18"/>
      <c r="F252" s="17" t="str">
        <f>IF(ISBLANK(E252),"", PRODUCT(C252,E252))</f>
        <v/>
      </c>
      <c r="G252" s="19"/>
    </row>
    <row r="253" spans="1:7" x14ac:dyDescent="0.25">
      <c r="A253" s="17" t="s">
        <v>377</v>
      </c>
      <c r="B253" s="17" t="s">
        <v>291</v>
      </c>
      <c r="C253" s="17"/>
      <c r="D253" s="17"/>
      <c r="E253" s="17"/>
      <c r="F253" s="17"/>
      <c r="G253" s="17"/>
    </row>
    <row r="254" spans="1:7" x14ac:dyDescent="0.25">
      <c r="A254" s="17" t="s">
        <v>378</v>
      </c>
      <c r="B254" s="17" t="s">
        <v>379</v>
      </c>
      <c r="C254" s="17">
        <v>8</v>
      </c>
      <c r="D254" s="17" t="s">
        <v>35</v>
      </c>
      <c r="E254" s="18"/>
      <c r="F254" s="17" t="str">
        <f>IF(ISBLANK(E254),"", PRODUCT(C254,E254))</f>
        <v/>
      </c>
      <c r="G254" s="19"/>
    </row>
    <row r="255" spans="1:7" x14ac:dyDescent="0.25">
      <c r="A255" s="17" t="s">
        <v>380</v>
      </c>
      <c r="B255" s="17" t="s">
        <v>291</v>
      </c>
      <c r="C255" s="17"/>
      <c r="D255" s="17"/>
      <c r="E255" s="17"/>
      <c r="F255" s="17"/>
      <c r="G255" s="17"/>
    </row>
    <row r="256" spans="1:7" x14ac:dyDescent="0.25">
      <c r="A256" s="17" t="s">
        <v>381</v>
      </c>
      <c r="B256" s="17" t="s">
        <v>382</v>
      </c>
      <c r="C256" s="17">
        <v>6</v>
      </c>
      <c r="D256" s="17" t="s">
        <v>35</v>
      </c>
      <c r="E256" s="18"/>
      <c r="F256" s="17" t="str">
        <f>IF(ISBLANK(E256),"", PRODUCT(C256,E256))</f>
        <v/>
      </c>
      <c r="G256" s="19"/>
    </row>
    <row r="257" spans="1:7" x14ac:dyDescent="0.25">
      <c r="A257" s="17" t="s">
        <v>383</v>
      </c>
      <c r="B257" s="17" t="s">
        <v>308</v>
      </c>
      <c r="C257" s="17"/>
      <c r="D257" s="17"/>
      <c r="E257" s="17"/>
      <c r="F257" s="17"/>
      <c r="G257" s="17"/>
    </row>
    <row r="258" spans="1:7" x14ac:dyDescent="0.25">
      <c r="A258" s="17" t="s">
        <v>384</v>
      </c>
      <c r="B258" s="17" t="s">
        <v>385</v>
      </c>
      <c r="C258" s="17">
        <v>6</v>
      </c>
      <c r="D258" s="17" t="s">
        <v>35</v>
      </c>
      <c r="E258" s="18"/>
      <c r="F258" s="17" t="str">
        <f>IF(ISBLANK(E258),"", PRODUCT(C258,E258))</f>
        <v/>
      </c>
      <c r="G258" s="19"/>
    </row>
    <row r="259" spans="1:7" x14ac:dyDescent="0.25">
      <c r="A259" s="17" t="s">
        <v>386</v>
      </c>
      <c r="B259" s="17" t="s">
        <v>308</v>
      </c>
      <c r="C259" s="17"/>
      <c r="D259" s="17"/>
      <c r="E259" s="17"/>
      <c r="F259" s="17"/>
      <c r="G259" s="17"/>
    </row>
    <row r="260" spans="1:7" x14ac:dyDescent="0.25">
      <c r="A260" s="17" t="s">
        <v>387</v>
      </c>
      <c r="B260" s="17" t="s">
        <v>388</v>
      </c>
      <c r="C260" s="17">
        <v>16</v>
      </c>
      <c r="D260" s="17" t="s">
        <v>35</v>
      </c>
      <c r="E260" s="18"/>
      <c r="F260" s="17" t="str">
        <f>IF(ISBLANK(E260),"", PRODUCT(C260,E260))</f>
        <v/>
      </c>
      <c r="G260" s="19"/>
    </row>
    <row r="261" spans="1:7" x14ac:dyDescent="0.25">
      <c r="A261" s="17" t="s">
        <v>389</v>
      </c>
      <c r="B261" s="17" t="s">
        <v>308</v>
      </c>
      <c r="C261" s="17"/>
      <c r="D261" s="17"/>
      <c r="E261" s="17"/>
      <c r="F261" s="17"/>
      <c r="G261" s="17"/>
    </row>
    <row r="262" spans="1:7" x14ac:dyDescent="0.25">
      <c r="A262" s="17" t="s">
        <v>390</v>
      </c>
      <c r="B262" s="17" t="s">
        <v>391</v>
      </c>
      <c r="C262" s="17">
        <v>18</v>
      </c>
      <c r="D262" s="17" t="s">
        <v>35</v>
      </c>
      <c r="E262" s="18"/>
      <c r="F262" s="17" t="str">
        <f>IF(ISBLANK(E262),"", PRODUCT(C262,E262))</f>
        <v/>
      </c>
      <c r="G262" s="19"/>
    </row>
    <row r="263" spans="1:7" x14ac:dyDescent="0.25">
      <c r="A263" s="17" t="s">
        <v>392</v>
      </c>
      <c r="B263" s="17" t="s">
        <v>308</v>
      </c>
      <c r="C263" s="17"/>
      <c r="D263" s="17"/>
      <c r="E263" s="17"/>
      <c r="F263" s="17"/>
      <c r="G263" s="17"/>
    </row>
    <row r="264" spans="1:7" x14ac:dyDescent="0.25">
      <c r="A264" s="17" t="s">
        <v>393</v>
      </c>
      <c r="B264" s="17" t="s">
        <v>394</v>
      </c>
      <c r="C264" s="17">
        <v>6</v>
      </c>
      <c r="D264" s="17" t="s">
        <v>35</v>
      </c>
      <c r="E264" s="18"/>
      <c r="F264" s="17" t="str">
        <f>IF(ISBLANK(E264),"", PRODUCT(C264,E264))</f>
        <v/>
      </c>
      <c r="G264" s="19"/>
    </row>
    <row r="265" spans="1:7" x14ac:dyDescent="0.25">
      <c r="A265" s="17" t="s">
        <v>395</v>
      </c>
      <c r="B265" s="17" t="s">
        <v>308</v>
      </c>
      <c r="C265" s="17"/>
      <c r="D265" s="17"/>
      <c r="E265" s="17"/>
      <c r="F265" s="17"/>
      <c r="G265" s="17"/>
    </row>
    <row r="266" spans="1:7" x14ac:dyDescent="0.25">
      <c r="A266" s="17" t="s">
        <v>396</v>
      </c>
      <c r="B266" s="17" t="s">
        <v>397</v>
      </c>
      <c r="C266" s="17">
        <v>6</v>
      </c>
      <c r="D266" s="17" t="s">
        <v>35</v>
      </c>
      <c r="E266" s="18"/>
      <c r="F266" s="17" t="str">
        <f>IF(ISBLANK(E266),"", PRODUCT(C266,E266))</f>
        <v/>
      </c>
      <c r="G266" s="19"/>
    </row>
    <row r="267" spans="1:7" x14ac:dyDescent="0.25">
      <c r="A267" s="17" t="s">
        <v>398</v>
      </c>
      <c r="B267" s="17" t="s">
        <v>308</v>
      </c>
      <c r="C267" s="17"/>
      <c r="D267" s="17"/>
      <c r="E267" s="17"/>
      <c r="F267" s="17"/>
      <c r="G267" s="17"/>
    </row>
    <row r="268" spans="1:7" x14ac:dyDescent="0.25">
      <c r="A268" s="17" t="s">
        <v>399</v>
      </c>
      <c r="B268" s="17" t="s">
        <v>400</v>
      </c>
      <c r="C268" s="17">
        <v>8</v>
      </c>
      <c r="D268" s="17" t="s">
        <v>35</v>
      </c>
      <c r="E268" s="18"/>
      <c r="F268" s="17" t="str">
        <f>IF(ISBLANK(E268),"", PRODUCT(C268,E268))</f>
        <v/>
      </c>
      <c r="G268" s="19"/>
    </row>
    <row r="269" spans="1:7" x14ac:dyDescent="0.25">
      <c r="A269" s="17" t="s">
        <v>401</v>
      </c>
      <c r="B269" s="17" t="s">
        <v>308</v>
      </c>
      <c r="C269" s="17"/>
      <c r="D269" s="17"/>
      <c r="E269" s="17"/>
      <c r="F269" s="17"/>
      <c r="G269" s="17"/>
    </row>
    <row r="270" spans="1:7" x14ac:dyDescent="0.25">
      <c r="A270" s="17" t="s">
        <v>402</v>
      </c>
      <c r="B270" s="17" t="s">
        <v>403</v>
      </c>
      <c r="C270" s="17">
        <v>8</v>
      </c>
      <c r="D270" s="17" t="s">
        <v>35</v>
      </c>
      <c r="E270" s="18"/>
      <c r="F270" s="17" t="str">
        <f>IF(ISBLANK(E270),"", PRODUCT(C270,E270))</f>
        <v/>
      </c>
      <c r="G270" s="19"/>
    </row>
    <row r="271" spans="1:7" x14ac:dyDescent="0.25">
      <c r="A271" s="17" t="s">
        <v>404</v>
      </c>
      <c r="B271" s="17" t="s">
        <v>308</v>
      </c>
      <c r="C271" s="17"/>
      <c r="D271" s="17"/>
      <c r="E271" s="17"/>
      <c r="F271" s="17"/>
      <c r="G271" s="17"/>
    </row>
    <row r="272" spans="1:7" x14ac:dyDescent="0.25">
      <c r="A272" s="17" t="s">
        <v>405</v>
      </c>
      <c r="B272" s="17" t="s">
        <v>406</v>
      </c>
      <c r="C272" s="17">
        <v>6</v>
      </c>
      <c r="D272" s="17" t="s">
        <v>35</v>
      </c>
      <c r="E272" s="18"/>
      <c r="F272" s="17" t="str">
        <f>IF(ISBLANK(E272),"", PRODUCT(C272,E272))</f>
        <v/>
      </c>
      <c r="G272" s="19"/>
    </row>
    <row r="273" spans="1:7" x14ac:dyDescent="0.25">
      <c r="A273" s="17" t="s">
        <v>407</v>
      </c>
      <c r="B273" s="17" t="s">
        <v>291</v>
      </c>
      <c r="C273" s="17"/>
      <c r="D273" s="17"/>
      <c r="E273" s="17"/>
      <c r="F273" s="17"/>
      <c r="G273" s="17"/>
    </row>
    <row r="274" spans="1:7" x14ac:dyDescent="0.25">
      <c r="A274" s="17" t="s">
        <v>408</v>
      </c>
      <c r="B274" s="17" t="s">
        <v>409</v>
      </c>
      <c r="C274" s="17">
        <v>6</v>
      </c>
      <c r="D274" s="17" t="s">
        <v>35</v>
      </c>
      <c r="E274" s="18"/>
      <c r="F274" s="17" t="str">
        <f>IF(ISBLANK(E274),"", PRODUCT(C274,E274))</f>
        <v/>
      </c>
      <c r="G274" s="19"/>
    </row>
    <row r="275" spans="1:7" x14ac:dyDescent="0.25">
      <c r="A275" s="17" t="s">
        <v>410</v>
      </c>
      <c r="B275" s="17" t="s">
        <v>291</v>
      </c>
      <c r="C275" s="17"/>
      <c r="D275" s="17"/>
      <c r="E275" s="17"/>
      <c r="F275" s="17"/>
      <c r="G275" s="17"/>
    </row>
    <row r="276" spans="1:7" x14ac:dyDescent="0.25">
      <c r="A276" s="17" t="s">
        <v>411</v>
      </c>
      <c r="B276" s="17" t="s">
        <v>412</v>
      </c>
      <c r="C276" s="17">
        <v>16</v>
      </c>
      <c r="D276" s="17" t="s">
        <v>35</v>
      </c>
      <c r="E276" s="18"/>
      <c r="F276" s="17" t="str">
        <f>IF(ISBLANK(E276),"", PRODUCT(C276,E276))</f>
        <v/>
      </c>
      <c r="G276" s="19"/>
    </row>
    <row r="277" spans="1:7" x14ac:dyDescent="0.25">
      <c r="A277" s="17" t="s">
        <v>413</v>
      </c>
      <c r="B277" s="17" t="s">
        <v>291</v>
      </c>
      <c r="C277" s="17"/>
      <c r="D277" s="17"/>
      <c r="E277" s="17"/>
      <c r="F277" s="17"/>
      <c r="G277" s="17"/>
    </row>
    <row r="278" spans="1:7" x14ac:dyDescent="0.25">
      <c r="A278" s="17" t="s">
        <v>414</v>
      </c>
      <c r="B278" s="17" t="s">
        <v>415</v>
      </c>
      <c r="C278" s="17">
        <v>16</v>
      </c>
      <c r="D278" s="17" t="s">
        <v>35</v>
      </c>
      <c r="E278" s="18"/>
      <c r="F278" s="17" t="str">
        <f>IF(ISBLANK(E278),"", PRODUCT(C278,E278))</f>
        <v/>
      </c>
      <c r="G278" s="19"/>
    </row>
    <row r="279" spans="1:7" x14ac:dyDescent="0.25">
      <c r="A279" s="17" t="s">
        <v>416</v>
      </c>
      <c r="B279" s="17" t="s">
        <v>291</v>
      </c>
      <c r="C279" s="17"/>
      <c r="D279" s="17"/>
      <c r="E279" s="17"/>
      <c r="F279" s="17"/>
      <c r="G279" s="17"/>
    </row>
    <row r="280" spans="1:7" x14ac:dyDescent="0.25">
      <c r="A280" s="17" t="s">
        <v>417</v>
      </c>
      <c r="B280" s="17" t="s">
        <v>418</v>
      </c>
      <c r="C280" s="17">
        <v>2</v>
      </c>
      <c r="D280" s="17" t="s">
        <v>35</v>
      </c>
      <c r="E280" s="18"/>
      <c r="F280" s="17" t="str">
        <f>IF(ISBLANK(E280),"", PRODUCT(C280,E280))</f>
        <v/>
      </c>
      <c r="G280" s="19"/>
    </row>
    <row r="281" spans="1:7" x14ac:dyDescent="0.25">
      <c r="A281" s="17" t="s">
        <v>419</v>
      </c>
      <c r="B281" s="17" t="s">
        <v>291</v>
      </c>
      <c r="C281" s="17"/>
      <c r="D281" s="17"/>
      <c r="E281" s="17"/>
      <c r="F281" s="17"/>
      <c r="G281" s="17"/>
    </row>
    <row r="282" spans="1:7" x14ac:dyDescent="0.25">
      <c r="A282" s="17" t="s">
        <v>420</v>
      </c>
      <c r="B282" s="17" t="s">
        <v>421</v>
      </c>
      <c r="C282" s="17">
        <v>2</v>
      </c>
      <c r="D282" s="17" t="s">
        <v>35</v>
      </c>
      <c r="E282" s="18"/>
      <c r="F282" s="17" t="str">
        <f>IF(ISBLANK(E282),"", PRODUCT(C282,E282))</f>
        <v/>
      </c>
      <c r="G282" s="19"/>
    </row>
    <row r="283" spans="1:7" x14ac:dyDescent="0.25">
      <c r="A283" s="17" t="s">
        <v>422</v>
      </c>
      <c r="B283" s="17" t="s">
        <v>291</v>
      </c>
      <c r="C283" s="17"/>
      <c r="D283" s="17"/>
      <c r="E283" s="17"/>
      <c r="F283" s="17"/>
      <c r="G283" s="17"/>
    </row>
    <row r="284" spans="1:7" x14ac:dyDescent="0.25">
      <c r="A284" s="17" t="s">
        <v>423</v>
      </c>
      <c r="B284" s="17" t="s">
        <v>293</v>
      </c>
      <c r="C284" s="17">
        <v>2</v>
      </c>
      <c r="D284" s="17" t="s">
        <v>35</v>
      </c>
      <c r="E284" s="18"/>
      <c r="F284" s="17" t="str">
        <f>IF(ISBLANK(E284),"", PRODUCT(C284,E284))</f>
        <v/>
      </c>
      <c r="G284" s="19"/>
    </row>
    <row r="285" spans="1:7" x14ac:dyDescent="0.25">
      <c r="A285" s="17" t="s">
        <v>424</v>
      </c>
      <c r="B285" s="17" t="s">
        <v>425</v>
      </c>
      <c r="C285" s="17"/>
      <c r="D285" s="17"/>
      <c r="E285" s="17"/>
      <c r="F285" s="17"/>
      <c r="G285" s="17"/>
    </row>
    <row r="286" spans="1:7" x14ac:dyDescent="0.25">
      <c r="A286" s="17" t="s">
        <v>426</v>
      </c>
      <c r="B286" s="17" t="s">
        <v>427</v>
      </c>
      <c r="C286" s="17">
        <v>2</v>
      </c>
      <c r="D286" s="17" t="s">
        <v>35</v>
      </c>
      <c r="E286" s="18"/>
      <c r="F286" s="17" t="str">
        <f>IF(ISBLANK(E286),"", PRODUCT(C286,E286))</f>
        <v/>
      </c>
      <c r="G286" s="19"/>
    </row>
    <row r="287" spans="1:7" x14ac:dyDescent="0.25">
      <c r="A287" s="17" t="s">
        <v>428</v>
      </c>
      <c r="B287" s="17" t="s">
        <v>429</v>
      </c>
      <c r="C287" s="17"/>
      <c r="D287" s="17"/>
      <c r="E287" s="17"/>
      <c r="F287" s="17"/>
      <c r="G287" s="17"/>
    </row>
    <row r="288" spans="1:7" x14ac:dyDescent="0.25">
      <c r="A288" s="17" t="s">
        <v>430</v>
      </c>
      <c r="B288" s="17" t="s">
        <v>431</v>
      </c>
      <c r="C288" s="17">
        <v>2</v>
      </c>
      <c r="D288" s="17" t="s">
        <v>35</v>
      </c>
      <c r="E288" s="18"/>
      <c r="F288" s="17" t="str">
        <f>IF(ISBLANK(E288),"", PRODUCT(C288,E288))</f>
        <v/>
      </c>
      <c r="G288" s="19"/>
    </row>
    <row r="289" spans="1:7" x14ac:dyDescent="0.25">
      <c r="A289" s="17" t="s">
        <v>432</v>
      </c>
      <c r="B289" s="17" t="s">
        <v>429</v>
      </c>
      <c r="C289" s="17"/>
      <c r="D289" s="17"/>
      <c r="E289" s="17"/>
      <c r="F289" s="17"/>
      <c r="G289" s="17"/>
    </row>
    <row r="290" spans="1:7" x14ac:dyDescent="0.25">
      <c r="A290" s="17" t="s">
        <v>433</v>
      </c>
      <c r="B290" s="17" t="s">
        <v>434</v>
      </c>
      <c r="C290" s="17">
        <v>16</v>
      </c>
      <c r="D290" s="17" t="s">
        <v>35</v>
      </c>
      <c r="E290" s="18"/>
      <c r="F290" s="17" t="str">
        <f>IF(ISBLANK(E290),"", PRODUCT(C290,E290))</f>
        <v/>
      </c>
      <c r="G290" s="19"/>
    </row>
    <row r="291" spans="1:7" x14ac:dyDescent="0.25">
      <c r="A291" s="17" t="s">
        <v>435</v>
      </c>
      <c r="B291" s="17" t="s">
        <v>429</v>
      </c>
      <c r="C291" s="17"/>
      <c r="D291" s="17"/>
      <c r="E291" s="17"/>
      <c r="F291" s="17"/>
      <c r="G291" s="17"/>
    </row>
    <row r="292" spans="1:7" x14ac:dyDescent="0.25">
      <c r="A292" s="17" t="s">
        <v>436</v>
      </c>
      <c r="B292" s="17" t="s">
        <v>434</v>
      </c>
      <c r="C292" s="17">
        <v>16</v>
      </c>
      <c r="D292" s="17" t="s">
        <v>35</v>
      </c>
      <c r="E292" s="18"/>
      <c r="F292" s="17" t="str">
        <f>IF(ISBLANK(E292),"", PRODUCT(C292,E292))</f>
        <v/>
      </c>
      <c r="G292" s="19"/>
    </row>
    <row r="293" spans="1:7" x14ac:dyDescent="0.25">
      <c r="A293" s="17" t="s">
        <v>437</v>
      </c>
      <c r="B293" s="17" t="s">
        <v>429</v>
      </c>
      <c r="C293" s="17"/>
      <c r="D293" s="17"/>
      <c r="E293" s="17"/>
      <c r="F293" s="17"/>
      <c r="G293" s="17"/>
    </row>
    <row r="294" spans="1:7" x14ac:dyDescent="0.25">
      <c r="A294" s="17" t="s">
        <v>438</v>
      </c>
      <c r="B294" s="17" t="s">
        <v>439</v>
      </c>
      <c r="C294" s="17">
        <v>16</v>
      </c>
      <c r="D294" s="17" t="s">
        <v>35</v>
      </c>
      <c r="E294" s="18"/>
      <c r="F294" s="17" t="str">
        <f>IF(ISBLANK(E294),"", PRODUCT(C294,E294))</f>
        <v/>
      </c>
      <c r="G294" s="19"/>
    </row>
    <row r="295" spans="1:7" x14ac:dyDescent="0.25">
      <c r="A295" s="17" t="s">
        <v>440</v>
      </c>
      <c r="B295" s="17" t="s">
        <v>429</v>
      </c>
      <c r="C295" s="17"/>
      <c r="D295" s="17"/>
      <c r="E295" s="17"/>
      <c r="F295" s="17"/>
      <c r="G295" s="17"/>
    </row>
    <row r="296" spans="1:7" x14ac:dyDescent="0.25">
      <c r="A296" s="17" t="s">
        <v>441</v>
      </c>
      <c r="B296" s="17" t="s">
        <v>442</v>
      </c>
      <c r="C296" s="17">
        <v>16</v>
      </c>
      <c r="D296" s="17" t="s">
        <v>35</v>
      </c>
      <c r="E296" s="18"/>
      <c r="F296" s="17" t="str">
        <f>IF(ISBLANK(E296),"", PRODUCT(C296,E296))</f>
        <v/>
      </c>
      <c r="G296" s="19"/>
    </row>
    <row r="297" spans="1:7" x14ac:dyDescent="0.25">
      <c r="A297" s="17" t="s">
        <v>443</v>
      </c>
      <c r="B297" s="17" t="s">
        <v>429</v>
      </c>
      <c r="C297" s="17"/>
      <c r="D297" s="17"/>
      <c r="E297" s="17"/>
      <c r="F297" s="17"/>
      <c r="G297" s="17"/>
    </row>
    <row r="298" spans="1:7" x14ac:dyDescent="0.25">
      <c r="A298" s="17" t="s">
        <v>444</v>
      </c>
      <c r="B298" s="17" t="s">
        <v>379</v>
      </c>
      <c r="C298" s="17">
        <v>6</v>
      </c>
      <c r="D298" s="17" t="s">
        <v>35</v>
      </c>
      <c r="E298" s="18"/>
      <c r="F298" s="17" t="str">
        <f>IF(ISBLANK(E298),"", PRODUCT(C298,E298))</f>
        <v/>
      </c>
      <c r="G298" s="19"/>
    </row>
    <row r="299" spans="1:7" x14ac:dyDescent="0.25">
      <c r="A299" s="17" t="s">
        <v>445</v>
      </c>
      <c r="B299" s="17" t="s">
        <v>429</v>
      </c>
      <c r="C299" s="17"/>
      <c r="D299" s="17"/>
      <c r="E299" s="17"/>
      <c r="F299" s="17"/>
      <c r="G299" s="17"/>
    </row>
    <row r="300" spans="1:7" x14ac:dyDescent="0.25">
      <c r="A300" s="17" t="s">
        <v>446</v>
      </c>
      <c r="B300" s="17" t="s">
        <v>447</v>
      </c>
      <c r="C300" s="17">
        <v>6</v>
      </c>
      <c r="D300" s="17" t="s">
        <v>35</v>
      </c>
      <c r="E300" s="18"/>
      <c r="F300" s="17" t="str">
        <f>IF(ISBLANK(E300),"", PRODUCT(C300,E300))</f>
        <v/>
      </c>
      <c r="G300" s="19"/>
    </row>
    <row r="301" spans="1:7" x14ac:dyDescent="0.25">
      <c r="A301" s="17" t="s">
        <v>448</v>
      </c>
      <c r="B301" s="17" t="s">
        <v>429</v>
      </c>
      <c r="C301" s="17"/>
      <c r="D301" s="17"/>
      <c r="E301" s="17"/>
      <c r="F301" s="17"/>
      <c r="G301" s="17"/>
    </row>
    <row r="302" spans="1:7" x14ac:dyDescent="0.25">
      <c r="A302" s="17" t="s">
        <v>449</v>
      </c>
      <c r="B302" s="17" t="s">
        <v>450</v>
      </c>
      <c r="C302" s="17">
        <v>6</v>
      </c>
      <c r="D302" s="17" t="s">
        <v>35</v>
      </c>
      <c r="E302" s="18"/>
      <c r="F302" s="17" t="str">
        <f>IF(ISBLANK(E302),"", PRODUCT(C302,E302))</f>
        <v/>
      </c>
      <c r="G302" s="19"/>
    </row>
    <row r="303" spans="1:7" x14ac:dyDescent="0.25">
      <c r="A303" s="17" t="s">
        <v>451</v>
      </c>
      <c r="B303" s="17" t="s">
        <v>429</v>
      </c>
      <c r="C303" s="17"/>
      <c r="D303" s="17"/>
      <c r="E303" s="17"/>
      <c r="F303" s="17"/>
      <c r="G303" s="17"/>
    </row>
    <row r="304" spans="1:7" x14ac:dyDescent="0.25">
      <c r="A304" s="17" t="s">
        <v>452</v>
      </c>
      <c r="B304" s="17" t="s">
        <v>453</v>
      </c>
      <c r="C304" s="17">
        <v>6</v>
      </c>
      <c r="D304" s="17" t="s">
        <v>35</v>
      </c>
      <c r="E304" s="18"/>
      <c r="F304" s="17" t="str">
        <f>IF(ISBLANK(E304),"", PRODUCT(C304,E304))</f>
        <v/>
      </c>
      <c r="G304" s="19"/>
    </row>
    <row r="305" spans="1:7" x14ac:dyDescent="0.25">
      <c r="A305" s="17" t="s">
        <v>454</v>
      </c>
      <c r="B305" s="17" t="s">
        <v>429</v>
      </c>
      <c r="C305" s="17"/>
      <c r="D305" s="17"/>
      <c r="E305" s="17"/>
      <c r="F305" s="17"/>
      <c r="G305" s="17"/>
    </row>
    <row r="306" spans="1:7" x14ac:dyDescent="0.25">
      <c r="A306" s="17" t="s">
        <v>455</v>
      </c>
      <c r="B306" s="17" t="s">
        <v>456</v>
      </c>
      <c r="C306" s="17">
        <v>16</v>
      </c>
      <c r="D306" s="17" t="s">
        <v>35</v>
      </c>
      <c r="E306" s="18"/>
      <c r="F306" s="17" t="str">
        <f>IF(ISBLANK(E306),"", PRODUCT(C306,E306))</f>
        <v/>
      </c>
      <c r="G306" s="19"/>
    </row>
    <row r="307" spans="1:7" x14ac:dyDescent="0.25">
      <c r="A307" s="17" t="s">
        <v>457</v>
      </c>
      <c r="B307" s="17" t="s">
        <v>458</v>
      </c>
      <c r="C307" s="17"/>
      <c r="D307" s="17"/>
      <c r="E307" s="17"/>
      <c r="F307" s="17"/>
      <c r="G307" s="17"/>
    </row>
    <row r="308" spans="1:7" x14ac:dyDescent="0.25">
      <c r="A308" s="17" t="s">
        <v>459</v>
      </c>
      <c r="B308" s="17" t="s">
        <v>460</v>
      </c>
      <c r="C308" s="17">
        <v>16</v>
      </c>
      <c r="D308" s="17" t="s">
        <v>35</v>
      </c>
      <c r="E308" s="18"/>
      <c r="F308" s="17" t="str">
        <f>IF(ISBLANK(E308),"", PRODUCT(C308,E308))</f>
        <v/>
      </c>
      <c r="G308" s="19"/>
    </row>
    <row r="309" spans="1:7" x14ac:dyDescent="0.25">
      <c r="A309" s="17" t="s">
        <v>461</v>
      </c>
      <c r="B309" s="17" t="s">
        <v>458</v>
      </c>
      <c r="C309" s="17"/>
      <c r="D309" s="17"/>
      <c r="E309" s="17"/>
      <c r="F309" s="17"/>
      <c r="G309" s="17"/>
    </row>
    <row r="310" spans="1:7" x14ac:dyDescent="0.25">
      <c r="A310" s="17" t="s">
        <v>462</v>
      </c>
      <c r="B310" s="17" t="s">
        <v>463</v>
      </c>
      <c r="C310" s="17">
        <v>16</v>
      </c>
      <c r="D310" s="17" t="s">
        <v>35</v>
      </c>
      <c r="E310" s="18"/>
      <c r="F310" s="17" t="str">
        <f>IF(ISBLANK(E310),"", PRODUCT(C310,E310))</f>
        <v/>
      </c>
      <c r="G310" s="19"/>
    </row>
    <row r="311" spans="1:7" x14ac:dyDescent="0.25">
      <c r="A311" s="17" t="s">
        <v>464</v>
      </c>
      <c r="B311" s="17" t="s">
        <v>458</v>
      </c>
      <c r="C311" s="17"/>
      <c r="D311" s="17"/>
      <c r="E311" s="17"/>
      <c r="F311" s="17"/>
      <c r="G311" s="17"/>
    </row>
    <row r="312" spans="1:7" x14ac:dyDescent="0.25">
      <c r="A312" s="17" t="s">
        <v>465</v>
      </c>
      <c r="B312" s="17" t="s">
        <v>466</v>
      </c>
      <c r="C312" s="17">
        <v>8</v>
      </c>
      <c r="D312" s="17" t="s">
        <v>35</v>
      </c>
      <c r="E312" s="18"/>
      <c r="F312" s="17" t="str">
        <f>IF(ISBLANK(E312),"", PRODUCT(C312,E312))</f>
        <v/>
      </c>
      <c r="G312" s="19"/>
    </row>
    <row r="313" spans="1:7" x14ac:dyDescent="0.25">
      <c r="A313" s="17" t="s">
        <v>467</v>
      </c>
      <c r="B313" s="17" t="s">
        <v>458</v>
      </c>
      <c r="C313" s="17"/>
      <c r="D313" s="17"/>
      <c r="E313" s="17"/>
      <c r="F313" s="17"/>
      <c r="G313" s="17"/>
    </row>
    <row r="314" spans="1:7" x14ac:dyDescent="0.25">
      <c r="A314" s="17" t="s">
        <v>468</v>
      </c>
      <c r="B314" s="17" t="s">
        <v>469</v>
      </c>
      <c r="C314" s="17">
        <v>8</v>
      </c>
      <c r="D314" s="17" t="s">
        <v>35</v>
      </c>
      <c r="E314" s="18"/>
      <c r="F314" s="17" t="str">
        <f>IF(ISBLANK(E314),"", PRODUCT(C314,E314))</f>
        <v/>
      </c>
      <c r="G314" s="19"/>
    </row>
    <row r="315" spans="1:7" x14ac:dyDescent="0.25">
      <c r="A315" s="17" t="s">
        <v>470</v>
      </c>
      <c r="B315" s="17" t="s">
        <v>471</v>
      </c>
      <c r="C315" s="17"/>
      <c r="D315" s="17"/>
      <c r="E315" s="17"/>
      <c r="F315" s="17"/>
      <c r="G315" s="17"/>
    </row>
    <row r="316" spans="1:7" x14ac:dyDescent="0.25">
      <c r="A316" s="17" t="s">
        <v>472</v>
      </c>
      <c r="B316" s="17" t="s">
        <v>473</v>
      </c>
      <c r="C316" s="17">
        <v>16</v>
      </c>
      <c r="D316" s="17" t="s">
        <v>35</v>
      </c>
      <c r="E316" s="18"/>
      <c r="F316" s="17" t="str">
        <f>IF(ISBLANK(E316),"", PRODUCT(C316,E316))</f>
        <v/>
      </c>
      <c r="G316" s="19"/>
    </row>
    <row r="317" spans="1:7" x14ac:dyDescent="0.25">
      <c r="A317" s="17" t="s">
        <v>474</v>
      </c>
      <c r="B317" s="17" t="s">
        <v>471</v>
      </c>
      <c r="C317" s="17"/>
      <c r="D317" s="17"/>
      <c r="E317" s="17"/>
      <c r="F317" s="17"/>
      <c r="G317" s="17"/>
    </row>
    <row r="318" spans="1:7" x14ac:dyDescent="0.25">
      <c r="A318" s="17" t="s">
        <v>475</v>
      </c>
      <c r="B318" s="17" t="s">
        <v>476</v>
      </c>
      <c r="C318" s="17">
        <v>24</v>
      </c>
      <c r="D318" s="17" t="s">
        <v>35</v>
      </c>
      <c r="E318" s="18"/>
      <c r="F318" s="17" t="str">
        <f>IF(ISBLANK(E318),"", PRODUCT(C318,E318))</f>
        <v/>
      </c>
      <c r="G318" s="19"/>
    </row>
    <row r="319" spans="1:7" x14ac:dyDescent="0.25">
      <c r="A319" s="17" t="s">
        <v>477</v>
      </c>
      <c r="B319" s="17" t="s">
        <v>478</v>
      </c>
      <c r="C319" s="17">
        <v>40</v>
      </c>
      <c r="D319" s="17" t="s">
        <v>35</v>
      </c>
      <c r="E319" s="18"/>
      <c r="F319" s="17" t="str">
        <f>IF(ISBLANK(E319),"", PRODUCT(C319,E319))</f>
        <v/>
      </c>
      <c r="G319" s="19"/>
    </row>
    <row r="320" spans="1:7" x14ac:dyDescent="0.25">
      <c r="A320" s="17" t="s">
        <v>479</v>
      </c>
      <c r="B320" s="17" t="s">
        <v>480</v>
      </c>
      <c r="C320" s="17">
        <v>16</v>
      </c>
      <c r="D320" s="17" t="s">
        <v>35</v>
      </c>
      <c r="E320" s="18"/>
      <c r="F320" s="17" t="str">
        <f>IF(ISBLANK(E320),"", PRODUCT(C320,E320))</f>
        <v/>
      </c>
      <c r="G320" s="19"/>
    </row>
    <row r="321" spans="1:7" x14ac:dyDescent="0.25">
      <c r="A321" s="17" t="s">
        <v>481</v>
      </c>
      <c r="B321" s="17" t="s">
        <v>471</v>
      </c>
      <c r="C321" s="17"/>
      <c r="D321" s="17"/>
      <c r="E321" s="17"/>
      <c r="F321" s="17"/>
      <c r="G321" s="17"/>
    </row>
    <row r="322" spans="1:7" x14ac:dyDescent="0.25">
      <c r="A322" s="17" t="s">
        <v>482</v>
      </c>
      <c r="B322" s="17" t="s">
        <v>483</v>
      </c>
      <c r="C322" s="17">
        <v>16</v>
      </c>
      <c r="D322" s="17" t="s">
        <v>35</v>
      </c>
      <c r="E322" s="18"/>
      <c r="F322" s="17" t="str">
        <f>IF(ISBLANK(E322),"", PRODUCT(C322,E322))</f>
        <v/>
      </c>
      <c r="G322" s="19"/>
    </row>
    <row r="323" spans="1:7" x14ac:dyDescent="0.25">
      <c r="A323" s="17" t="s">
        <v>484</v>
      </c>
      <c r="B323" s="17" t="s">
        <v>471</v>
      </c>
      <c r="C323" s="17"/>
      <c r="D323" s="17"/>
      <c r="E323" s="17"/>
      <c r="F323" s="17"/>
      <c r="G323" s="17"/>
    </row>
    <row r="324" spans="1:7" x14ac:dyDescent="0.25">
      <c r="A324" s="17" t="s">
        <v>485</v>
      </c>
      <c r="B324" s="17" t="s">
        <v>486</v>
      </c>
      <c r="C324" s="17">
        <v>32</v>
      </c>
      <c r="D324" s="17" t="s">
        <v>35</v>
      </c>
      <c r="E324" s="18"/>
      <c r="F324" s="17" t="str">
        <f>IF(ISBLANK(E324),"", PRODUCT(C324,E324))</f>
        <v/>
      </c>
      <c r="G324" s="19"/>
    </row>
    <row r="325" spans="1:7" x14ac:dyDescent="0.25">
      <c r="A325" s="17" t="s">
        <v>487</v>
      </c>
      <c r="B325" s="17" t="s">
        <v>488</v>
      </c>
      <c r="C325" s="17">
        <v>16</v>
      </c>
      <c r="D325" s="17" t="s">
        <v>35</v>
      </c>
      <c r="E325" s="18"/>
      <c r="F325" s="17" t="str">
        <f>IF(ISBLANK(E325),"", PRODUCT(C325,E325))</f>
        <v/>
      </c>
      <c r="G325" s="19"/>
    </row>
    <row r="326" spans="1:7" x14ac:dyDescent="0.25">
      <c r="A326" s="17" t="s">
        <v>489</v>
      </c>
      <c r="B326" s="17" t="s">
        <v>490</v>
      </c>
      <c r="C326" s="17">
        <v>4</v>
      </c>
      <c r="D326" s="17" t="s">
        <v>35</v>
      </c>
      <c r="E326" s="18"/>
      <c r="F326" s="17" t="str">
        <f>IF(ISBLANK(E326),"", PRODUCT(C326,E326))</f>
        <v/>
      </c>
      <c r="G326" s="19"/>
    </row>
    <row r="327" spans="1:7" x14ac:dyDescent="0.25">
      <c r="A327" s="17" t="s">
        <v>491</v>
      </c>
      <c r="B327" s="17" t="s">
        <v>471</v>
      </c>
      <c r="C327" s="17"/>
      <c r="D327" s="17"/>
      <c r="E327" s="17"/>
      <c r="F327" s="17"/>
      <c r="G327" s="17"/>
    </row>
    <row r="328" spans="1:7" x14ac:dyDescent="0.25">
      <c r="A328" s="17" t="s">
        <v>492</v>
      </c>
      <c r="B328" s="17" t="s">
        <v>493</v>
      </c>
      <c r="C328" s="17">
        <v>4</v>
      </c>
      <c r="D328" s="17" t="s">
        <v>35</v>
      </c>
      <c r="E328" s="18"/>
      <c r="F328" s="17" t="str">
        <f>IF(ISBLANK(E328),"", PRODUCT(C328,E328))</f>
        <v/>
      </c>
      <c r="G328" s="19"/>
    </row>
    <row r="329" spans="1:7" x14ac:dyDescent="0.25">
      <c r="A329" s="17" t="s">
        <v>494</v>
      </c>
      <c r="B329" s="17" t="s">
        <v>471</v>
      </c>
      <c r="C329" s="17"/>
      <c r="D329" s="17"/>
      <c r="E329" s="17"/>
      <c r="F329" s="17"/>
      <c r="G329" s="17"/>
    </row>
    <row r="330" spans="1:7" x14ac:dyDescent="0.25">
      <c r="A330" s="17" t="s">
        <v>495</v>
      </c>
      <c r="B330" s="17" t="s">
        <v>496</v>
      </c>
      <c r="C330" s="17">
        <v>40</v>
      </c>
      <c r="D330" s="17" t="s">
        <v>35</v>
      </c>
      <c r="E330" s="18"/>
      <c r="F330" s="17" t="str">
        <f>IF(ISBLANK(E330),"", PRODUCT(C330,E330))</f>
        <v/>
      </c>
      <c r="G330" s="19"/>
    </row>
    <row r="331" spans="1:7" x14ac:dyDescent="0.25">
      <c r="A331" s="17" t="s">
        <v>497</v>
      </c>
      <c r="B331" s="17" t="s">
        <v>471</v>
      </c>
      <c r="C331" s="17"/>
      <c r="D331" s="17"/>
      <c r="E331" s="17"/>
      <c r="F331" s="17"/>
      <c r="G331" s="17"/>
    </row>
    <row r="332" spans="1:7" x14ac:dyDescent="0.25">
      <c r="A332" s="17" t="s">
        <v>498</v>
      </c>
      <c r="B332" s="17" t="s">
        <v>499</v>
      </c>
      <c r="C332" s="17">
        <v>2</v>
      </c>
      <c r="D332" s="17" t="s">
        <v>35</v>
      </c>
      <c r="E332" s="18"/>
      <c r="F332" s="17" t="str">
        <f>IF(ISBLANK(E332),"", PRODUCT(C332,E332))</f>
        <v/>
      </c>
      <c r="G332" s="19"/>
    </row>
    <row r="333" spans="1:7" x14ac:dyDescent="0.25">
      <c r="A333" s="17" t="s">
        <v>500</v>
      </c>
      <c r="B333" s="17" t="s">
        <v>471</v>
      </c>
      <c r="C333" s="17"/>
      <c r="D333" s="17"/>
      <c r="E333" s="17"/>
      <c r="F333" s="17"/>
      <c r="G333" s="17"/>
    </row>
    <row r="334" spans="1:7" x14ac:dyDescent="0.25">
      <c r="A334" s="17" t="s">
        <v>501</v>
      </c>
      <c r="B334" s="17" t="s">
        <v>502</v>
      </c>
      <c r="C334" s="17">
        <v>2</v>
      </c>
      <c r="D334" s="17" t="s">
        <v>35</v>
      </c>
      <c r="E334" s="18"/>
      <c r="F334" s="17" t="str">
        <f>IF(ISBLANK(E334),"", PRODUCT(C334,E334))</f>
        <v/>
      </c>
      <c r="G334" s="19"/>
    </row>
    <row r="335" spans="1:7" x14ac:dyDescent="0.25">
      <c r="A335" s="17" t="s">
        <v>503</v>
      </c>
      <c r="B335" s="17" t="s">
        <v>471</v>
      </c>
      <c r="C335" s="17"/>
      <c r="D335" s="17"/>
      <c r="E335" s="17"/>
      <c r="F335" s="17"/>
      <c r="G335" s="17"/>
    </row>
    <row r="336" spans="1:7" x14ac:dyDescent="0.25">
      <c r="A336" s="17" t="s">
        <v>504</v>
      </c>
      <c r="B336" s="17" t="s">
        <v>505</v>
      </c>
      <c r="C336" s="17">
        <v>2</v>
      </c>
      <c r="D336" s="17" t="s">
        <v>35</v>
      </c>
      <c r="E336" s="18"/>
      <c r="F336" s="17" t="str">
        <f>IF(ISBLANK(E336),"", PRODUCT(C336,E336))</f>
        <v/>
      </c>
      <c r="G336" s="19"/>
    </row>
    <row r="337" spans="1:7" x14ac:dyDescent="0.25">
      <c r="A337" s="17" t="s">
        <v>506</v>
      </c>
      <c r="B337" s="17" t="s">
        <v>507</v>
      </c>
      <c r="C337" s="17"/>
      <c r="D337" s="17"/>
      <c r="E337" s="17"/>
      <c r="F337" s="17"/>
      <c r="G337" s="17"/>
    </row>
    <row r="338" spans="1:7" x14ac:dyDescent="0.25">
      <c r="A338" s="17" t="s">
        <v>508</v>
      </c>
      <c r="B338" s="17" t="s">
        <v>509</v>
      </c>
      <c r="C338" s="17">
        <v>2</v>
      </c>
      <c r="D338" s="17" t="s">
        <v>35</v>
      </c>
      <c r="E338" s="18"/>
      <c r="F338" s="17" t="str">
        <f>IF(ISBLANK(E338),"", PRODUCT(C338,E338))</f>
        <v/>
      </c>
      <c r="G338" s="19"/>
    </row>
    <row r="339" spans="1:7" x14ac:dyDescent="0.25">
      <c r="A339" s="17" t="s">
        <v>510</v>
      </c>
      <c r="B339" s="17" t="s">
        <v>511</v>
      </c>
      <c r="C339" s="17"/>
      <c r="D339" s="17"/>
      <c r="E339" s="17"/>
      <c r="F339" s="17"/>
      <c r="G339" s="17"/>
    </row>
    <row r="340" spans="1:7" x14ac:dyDescent="0.25">
      <c r="A340" s="17" t="s">
        <v>512</v>
      </c>
      <c r="B340" s="17" t="s">
        <v>513</v>
      </c>
      <c r="C340" s="17">
        <v>4</v>
      </c>
      <c r="D340" s="17" t="s">
        <v>35</v>
      </c>
      <c r="E340" s="18"/>
      <c r="F340" s="17" t="str">
        <f>IF(ISBLANK(E340),"", PRODUCT(C340,E340))</f>
        <v/>
      </c>
      <c r="G340" s="19"/>
    </row>
    <row r="341" spans="1:7" x14ac:dyDescent="0.25">
      <c r="A341" s="17" t="s">
        <v>514</v>
      </c>
      <c r="B341" s="17" t="s">
        <v>511</v>
      </c>
      <c r="C341" s="17"/>
      <c r="D341" s="17"/>
      <c r="E341" s="17"/>
      <c r="F341" s="17"/>
      <c r="G341" s="17"/>
    </row>
    <row r="342" spans="1:7" x14ac:dyDescent="0.25">
      <c r="A342" s="17" t="s">
        <v>515</v>
      </c>
      <c r="B342" s="17" t="s">
        <v>516</v>
      </c>
      <c r="C342" s="17">
        <v>4</v>
      </c>
      <c r="D342" s="17" t="s">
        <v>35</v>
      </c>
      <c r="E342" s="18"/>
      <c r="F342" s="17" t="str">
        <f>IF(ISBLANK(E342),"", PRODUCT(C342,E342))</f>
        <v/>
      </c>
      <c r="G342" s="19"/>
    </row>
    <row r="343" spans="1:7" x14ac:dyDescent="0.25">
      <c r="A343" s="17" t="s">
        <v>517</v>
      </c>
      <c r="B343" s="17" t="s">
        <v>511</v>
      </c>
      <c r="C343" s="17"/>
      <c r="D343" s="17"/>
      <c r="E343" s="17"/>
      <c r="F343" s="17"/>
      <c r="G343" s="17"/>
    </row>
    <row r="344" spans="1:7" x14ac:dyDescent="0.25">
      <c r="A344" s="17" t="s">
        <v>518</v>
      </c>
      <c r="B344" s="17" t="s">
        <v>519</v>
      </c>
      <c r="C344" s="17">
        <v>4</v>
      </c>
      <c r="D344" s="17" t="s">
        <v>35</v>
      </c>
      <c r="E344" s="18"/>
      <c r="F344" s="17" t="str">
        <f>IF(ISBLANK(E344),"", PRODUCT(C344,E344))</f>
        <v/>
      </c>
      <c r="G344" s="19"/>
    </row>
    <row r="345" spans="1:7" x14ac:dyDescent="0.25">
      <c r="A345" s="17" t="s">
        <v>520</v>
      </c>
      <c r="B345" s="17" t="s">
        <v>511</v>
      </c>
      <c r="C345" s="17"/>
      <c r="D345" s="17"/>
      <c r="E345" s="17"/>
      <c r="F345" s="17"/>
      <c r="G345" s="17"/>
    </row>
    <row r="346" spans="1:7" x14ac:dyDescent="0.25">
      <c r="A346" s="17" t="s">
        <v>521</v>
      </c>
      <c r="B346" s="17" t="s">
        <v>522</v>
      </c>
      <c r="C346" s="17">
        <v>2</v>
      </c>
      <c r="D346" s="17" t="s">
        <v>35</v>
      </c>
      <c r="E346" s="18"/>
      <c r="F346" s="17" t="str">
        <f>IF(ISBLANK(E346),"", PRODUCT(C346,E346))</f>
        <v/>
      </c>
      <c r="G346" s="19"/>
    </row>
    <row r="347" spans="1:7" x14ac:dyDescent="0.25">
      <c r="A347" s="17" t="s">
        <v>523</v>
      </c>
      <c r="B347" s="17" t="s">
        <v>511</v>
      </c>
      <c r="C347" s="17"/>
      <c r="D347" s="17"/>
      <c r="E347" s="17"/>
      <c r="F347" s="17"/>
      <c r="G347" s="17"/>
    </row>
    <row r="348" spans="1:7" x14ac:dyDescent="0.25">
      <c r="A348" s="17" t="s">
        <v>524</v>
      </c>
      <c r="B348" s="17" t="s">
        <v>525</v>
      </c>
      <c r="C348" s="17">
        <v>4</v>
      </c>
      <c r="D348" s="17" t="s">
        <v>35</v>
      </c>
      <c r="E348" s="18"/>
      <c r="F348" s="17" t="str">
        <f>IF(ISBLANK(E348),"", PRODUCT(C348,E348))</f>
        <v/>
      </c>
      <c r="G348" s="19"/>
    </row>
    <row r="349" spans="1:7" x14ac:dyDescent="0.25">
      <c r="A349" s="17" t="s">
        <v>526</v>
      </c>
      <c r="B349" s="17" t="s">
        <v>511</v>
      </c>
      <c r="C349" s="17"/>
      <c r="D349" s="17"/>
      <c r="E349" s="17"/>
      <c r="F349" s="17"/>
      <c r="G349" s="17"/>
    </row>
    <row r="350" spans="1:7" x14ac:dyDescent="0.25">
      <c r="A350" s="17" t="s">
        <v>527</v>
      </c>
      <c r="B350" s="17" t="s">
        <v>528</v>
      </c>
      <c r="C350" s="17">
        <v>4</v>
      </c>
      <c r="D350" s="17" t="s">
        <v>35</v>
      </c>
      <c r="E350" s="18"/>
      <c r="F350" s="17" t="str">
        <f>IF(ISBLANK(E350),"", PRODUCT(C350,E350))</f>
        <v/>
      </c>
      <c r="G350" s="19"/>
    </row>
    <row r="351" spans="1:7" x14ac:dyDescent="0.25">
      <c r="A351" s="17" t="s">
        <v>529</v>
      </c>
      <c r="B351" s="17" t="s">
        <v>511</v>
      </c>
      <c r="C351" s="17"/>
      <c r="D351" s="17"/>
      <c r="E351" s="17"/>
      <c r="F351" s="17"/>
      <c r="G351" s="17"/>
    </row>
    <row r="352" spans="1:7" x14ac:dyDescent="0.25">
      <c r="A352" s="17" t="s">
        <v>530</v>
      </c>
      <c r="B352" s="17" t="s">
        <v>531</v>
      </c>
      <c r="C352" s="17">
        <v>6</v>
      </c>
      <c r="D352" s="17" t="s">
        <v>35</v>
      </c>
      <c r="E352" s="18"/>
      <c r="F352" s="17" t="str">
        <f>IF(ISBLANK(E352),"", PRODUCT(C352,E352))</f>
        <v/>
      </c>
      <c r="G352" s="19"/>
    </row>
    <row r="353" spans="1:7" x14ac:dyDescent="0.25">
      <c r="A353" s="17" t="s">
        <v>532</v>
      </c>
      <c r="B353" s="17" t="s">
        <v>511</v>
      </c>
      <c r="C353" s="17"/>
      <c r="D353" s="17"/>
      <c r="E353" s="17"/>
      <c r="F353" s="17"/>
      <c r="G353" s="17"/>
    </row>
    <row r="354" spans="1:7" x14ac:dyDescent="0.25">
      <c r="A354" s="17" t="s">
        <v>533</v>
      </c>
      <c r="B354" s="17" t="s">
        <v>322</v>
      </c>
      <c r="C354" s="17">
        <v>6</v>
      </c>
      <c r="D354" s="17" t="s">
        <v>35</v>
      </c>
      <c r="E354" s="18"/>
      <c r="F354" s="17" t="str">
        <f>IF(ISBLANK(E354),"", PRODUCT(C354,E354))</f>
        <v/>
      </c>
      <c r="G354" s="19"/>
    </row>
    <row r="355" spans="1:7" x14ac:dyDescent="0.25">
      <c r="A355" s="17" t="s">
        <v>534</v>
      </c>
      <c r="B355" s="17" t="s">
        <v>511</v>
      </c>
      <c r="C355" s="17"/>
      <c r="D355" s="17"/>
      <c r="E355" s="17"/>
      <c r="F355" s="17"/>
      <c r="G355" s="17"/>
    </row>
    <row r="356" spans="1:7" x14ac:dyDescent="0.25">
      <c r="A356" s="17" t="s">
        <v>535</v>
      </c>
      <c r="B356" s="17" t="s">
        <v>536</v>
      </c>
      <c r="C356" s="17">
        <v>20</v>
      </c>
      <c r="D356" s="17" t="s">
        <v>537</v>
      </c>
      <c r="E356" s="18"/>
      <c r="F356" s="17" t="str">
        <f>IF(ISBLANK(E356),"", PRODUCT(C356,E356))</f>
        <v/>
      </c>
      <c r="G356" s="19"/>
    </row>
    <row r="357" spans="1:7" x14ac:dyDescent="0.25">
      <c r="E357" s="16" t="s">
        <v>538</v>
      </c>
      <c r="F357" s="16" t="str">
        <f>IF((COUNT(C34:C356)&lt;&gt;COUNT(F34:F356)),"", ROUND(SUM(F34:F356),2))</f>
        <v/>
      </c>
      <c r="G357" s="14" t="str">
        <f>IF((COUNT(C34:C356)&lt;&gt;COUNT(F34:F356)),"Neužpildytos visų objektų kainos", "")</f>
        <v>Neužpildytos visų objektų kainos</v>
      </c>
    </row>
    <row r="358" spans="1:7" x14ac:dyDescent="0.25">
      <c r="C358" s="16" t="s">
        <v>539</v>
      </c>
      <c r="D358" s="19"/>
      <c r="E358" s="16" t="s">
        <v>540</v>
      </c>
      <c r="F358" s="16" t="str">
        <f>IF(OR(F357="",D358=""),"", ROUND(PRODUCT(D358,F357)/100,2))</f>
        <v/>
      </c>
      <c r="G358" s="14" t="str">
        <f>IF(D358="", "Nurodykite taikomą PVM dydį", "")</f>
        <v>Nurodykite taikomą PVM dydį</v>
      </c>
    </row>
    <row r="359" spans="1:7" x14ac:dyDescent="0.25">
      <c r="E359" s="16" t="s">
        <v>541</v>
      </c>
      <c r="F359" s="16">
        <f>IF(ISBLANK(F358), "", ROUND(SUM(F357:F358),2))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542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543</v>
      </c>
      <c r="B5" s="44"/>
      <c r="C5" s="42" t="s">
        <v>544</v>
      </c>
      <c r="D5" s="43"/>
      <c r="E5" s="44"/>
      <c r="F5" s="42" t="s">
        <v>545</v>
      </c>
      <c r="G5" s="43"/>
      <c r="H5" s="44"/>
      <c r="I5" s="42" t="s">
        <v>546</v>
      </c>
      <c r="J5" s="44"/>
      <c r="K5" s="9" t="s">
        <v>547</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548</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544</v>
      </c>
      <c r="D19" s="43"/>
      <c r="E19" s="44"/>
      <c r="F19" s="42" t="s">
        <v>549</v>
      </c>
      <c r="G19" s="43"/>
      <c r="H19" s="44"/>
      <c r="I19" s="63" t="s">
        <v>546</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550</v>
      </c>
      <c r="B33" s="30"/>
      <c r="C33" s="30"/>
      <c r="D33" s="30"/>
      <c r="E33" s="30"/>
      <c r="F33" s="30"/>
      <c r="G33" s="30"/>
      <c r="H33" s="30"/>
      <c r="I33" s="30"/>
      <c r="J33" s="30"/>
    </row>
    <row r="34" spans="1:10" ht="15.95" customHeight="1" thickBot="1" x14ac:dyDescent="0.3"/>
    <row r="35" spans="1:10" ht="15.95" customHeight="1" x14ac:dyDescent="0.25">
      <c r="A35" s="8" t="s">
        <v>27</v>
      </c>
      <c r="B35" s="59" t="s">
        <v>551</v>
      </c>
      <c r="C35" s="43"/>
      <c r="D35" s="43"/>
      <c r="E35" s="43"/>
      <c r="F35" s="43"/>
      <c r="G35" s="44"/>
      <c r="H35" s="60" t="s">
        <v>552</v>
      </c>
      <c r="I35" s="43"/>
      <c r="J35" s="61"/>
    </row>
    <row r="36" spans="1:10" ht="48" customHeight="1" x14ac:dyDescent="0.25">
      <c r="A36" s="22" t="s">
        <v>553</v>
      </c>
      <c r="B36" s="51" t="s">
        <v>554</v>
      </c>
      <c r="C36" s="46"/>
      <c r="D36" s="46"/>
      <c r="E36" s="46"/>
      <c r="F36" s="46"/>
      <c r="G36" s="29"/>
      <c r="H36" s="54"/>
      <c r="I36" s="46"/>
      <c r="J36" s="48"/>
    </row>
    <row r="37" spans="1:10" ht="48" customHeight="1" x14ac:dyDescent="0.25">
      <c r="A37" s="22" t="s">
        <v>555</v>
      </c>
      <c r="B37" s="51" t="s">
        <v>556</v>
      </c>
      <c r="C37" s="46"/>
      <c r="D37" s="46"/>
      <c r="E37" s="46"/>
      <c r="F37" s="46"/>
      <c r="G37" s="29"/>
      <c r="H37" s="54"/>
      <c r="I37" s="46"/>
      <c r="J37" s="48"/>
    </row>
    <row r="38" spans="1:10" ht="48" customHeight="1" x14ac:dyDescent="0.25">
      <c r="A38" s="23"/>
      <c r="B38" s="52"/>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557</v>
      </c>
      <c r="B48" s="30"/>
      <c r="C48" s="30"/>
      <c r="D48" s="30"/>
      <c r="E48" s="30"/>
      <c r="F48" s="30"/>
      <c r="G48" s="30"/>
      <c r="H48" s="30"/>
      <c r="I48" s="30"/>
      <c r="J48" s="30"/>
    </row>
    <row r="51" spans="1:10" x14ac:dyDescent="0.25">
      <c r="A51" s="50" t="s">
        <v>558</v>
      </c>
      <c r="B51" s="30"/>
      <c r="C51" s="30"/>
      <c r="D51" s="30"/>
      <c r="E51" s="56"/>
      <c r="F51" s="30"/>
      <c r="G51" s="30"/>
      <c r="H51" s="30"/>
      <c r="I51" s="30"/>
      <c r="J51" s="30"/>
    </row>
    <row r="53" spans="1:10" x14ac:dyDescent="0.25">
      <c r="A53" s="50" t="s">
        <v>559</v>
      </c>
      <c r="B53" s="30"/>
      <c r="C53" s="30"/>
      <c r="D53" s="30"/>
      <c r="E53" s="56"/>
      <c r="F53" s="30"/>
      <c r="G53" s="30"/>
      <c r="H53" s="30"/>
      <c r="I53" s="30"/>
      <c r="J53" s="30"/>
    </row>
    <row r="100" spans="1:1" ht="15.75" x14ac:dyDescent="0.25">
      <c r="A100" t="s">
        <v>560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2025-05-28T07:19:11Z</dcterms:modified>
</cp:coreProperties>
</file>