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centraslt-my.sharepoint.com/personal/audrone_niksaite_dscentras_lt/Documents/Desktop/Pirkimai/Atgimimo m-kla/Žaidimų aikštelė/PD/"/>
    </mc:Choice>
  </mc:AlternateContent>
  <xr:revisionPtr revIDLastSave="359" documentId="8_{3F3D9BDB-CA8D-45BE-B9C7-D04F6EFDCC52}" xr6:coauthVersionLast="47" xr6:coauthVersionMax="47" xr10:uidLastSave="{418F77EE-AC14-495E-956C-5B8BC61E6AF7}"/>
  <bookViews>
    <workbookView xWindow="22400" yWindow="3200" windowWidth="28800" windowHeight="15410" xr2:uid="{84E2B550-7210-4289-9F6E-68AA652858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21" i="1"/>
  <c r="G20" i="1"/>
  <c r="G18" i="1"/>
  <c r="G17" i="1"/>
  <c r="G14" i="1"/>
  <c r="G11" i="1"/>
  <c r="G12" i="1"/>
  <c r="G10" i="1"/>
  <c r="G8" i="1"/>
  <c r="G7" i="1"/>
  <c r="G22" i="1" l="1"/>
  <c r="G23" i="1" s="1"/>
  <c r="G24" i="1" s="1"/>
</calcChain>
</file>

<file path=xl/sharedStrings.xml><?xml version="1.0" encoding="utf-8"?>
<sst xmlns="http://schemas.openxmlformats.org/spreadsheetml/2006/main" count="49" uniqueCount="42">
  <si>
    <t>Eil. Nr.</t>
  </si>
  <si>
    <t>Darbo ir išlaidų aprašymai</t>
  </si>
  <si>
    <t>Mato vnt.</t>
  </si>
  <si>
    <t>Kiekis</t>
  </si>
  <si>
    <t>m²</t>
  </si>
  <si>
    <t>m</t>
  </si>
  <si>
    <t>100 m³</t>
  </si>
  <si>
    <t>vnt.</t>
  </si>
  <si>
    <t>Kaina, Eur be PVM</t>
  </si>
  <si>
    <t>Pirkimo sąlygų 5.1 priedas „Darbų kiekių žiniaraštis“</t>
  </si>
  <si>
    <t>PVM (21 proc.)</t>
  </si>
  <si>
    <t>Pagrindų įrengimas sporto aikštelėje</t>
  </si>
  <si>
    <t xml:space="preserve">Korėta žaidimo aikštelių danga </t>
  </si>
  <si>
    <t>Dangos ir dangų įrengimas aikštelėje</t>
  </si>
  <si>
    <t>Stadionų ruloninė veja ir ruloninės vejos  įrengimas</t>
  </si>
  <si>
    <t>Dviračių stoginė</t>
  </si>
  <si>
    <t>Dviračių stoginė su uždaromis sienelėmis.</t>
  </si>
  <si>
    <t>Dviračių stovas su guma</t>
  </si>
  <si>
    <t>Tvora ir kamuolių gaudyklė</t>
  </si>
  <si>
    <t>Kamuolių gaudyklė ir jos montavimo darbai</t>
  </si>
  <si>
    <t>Įrenginiai</t>
  </si>
  <si>
    <t>Laipynė ir jos sumontavimas</t>
  </si>
  <si>
    <t>Akustinis įrenginys ir jo sumontavimas</t>
  </si>
  <si>
    <t>Bendra darbų kaina, Eur be PVM</t>
  </si>
  <si>
    <t>Bendra darbų kaina, Eur su PVM</t>
  </si>
  <si>
    <t>Įkainis, Eur be PVM</t>
  </si>
  <si>
    <t xml:space="preserve">Grunto kasimas, pakraunant ir išvežant gruntą </t>
  </si>
  <si>
    <t xml:space="preserve">Liejama guminė danga </t>
  </si>
  <si>
    <t>Naujų žemių atvežimas, paskleidimas, išlyginimas ir volavimas (ruloninės vejos įrengimui)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</si>
  <si>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</si>
  <si>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</si>
  <si>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</si>
  <si>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</si>
  <si>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</si>
  <si>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</si>
  <si>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</si>
  <si>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</si>
  <si>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</si>
  <si>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</si>
  <si>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</si>
  <si>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DARBŲ KIEKIŲ ŽINIARAŠTIS
DRUSKININKŲ "ATGIMIMO" PRADINĖS MOKYKLOS (VYTAUTO G. 22A, DRUSKININKAI) VAIKŲ ŽAIDIMO IR SPORTO AIKŠTELĖS SUTVARKYMO DARBAI</t>
  </si>
  <si>
    <t>Segmentinė tvora ir varteliais su užraktu, su sumontavimo darbais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</si>
</sst>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8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3038-773D-47FA-9F6F-62EED5A98A8A}">
  <dimension ref="B2:G24"/>
  <sheetViews>
    <sheetView tabSelected="1" workbookViewId="0">
      <selection activeCell="B13" sqref="B13:G13"/>
    </sheetView>
  </sheetViews>
  <sheetFormatPr defaultRowHeight="17.399999999999999" x14ac:dyDescent="0.35"/>
  <cols>
    <col min="1" max="1" width="8.88671875" style="11"/>
    <col min="2" max="2" width="6.33203125" style="11" customWidth="1"/>
    <col min="3" max="3" width="93.5546875" style="11" bestFit="1" customWidth="1"/>
    <col min="4" max="5" width="11.33203125" style="11" bestFit="1" customWidth="1"/>
    <col min="6" max="6" width="15.21875" style="12" customWidth="1"/>
    <col min="7" max="7" width="17.5546875" style="12" customWidth="1"/>
    <col min="8" max="16384" width="8.88671875" style="11"/>
  </cols>
  <sheetData>
    <row r="2" spans="2:7" x14ac:dyDescent="0.35">
      <c r="D2" s="27" t="s">
        <v>9</v>
      </c>
      <c r="E2" s="27"/>
      <c r="F2" s="27"/>
      <c r="G2" s="27"/>
    </row>
    <row r="3" spans="2:7" ht="76.2" customHeight="1" x14ac:dyDescent="0.35">
      <c r="B3" s="26" t="s">
        <v>40</v>
      </c>
      <c r="C3" s="26"/>
      <c r="D3" s="26"/>
      <c r="E3" s="26"/>
      <c r="F3" s="26"/>
      <c r="G3" s="26"/>
    </row>
    <row r="4" spans="2:7" ht="18" thickBot="1" x14ac:dyDescent="0.4"/>
    <row r="5" spans="2:7" ht="35.4" thickBot="1" x14ac:dyDescent="0.4">
      <c r="B5" s="1" t="s">
        <v>0</v>
      </c>
      <c r="C5" s="2" t="s">
        <v>1</v>
      </c>
      <c r="D5" s="3" t="s">
        <v>2</v>
      </c>
      <c r="E5" s="3" t="s">
        <v>3</v>
      </c>
      <c r="F5" s="4" t="s">
        <v>25</v>
      </c>
      <c r="G5" s="4" t="s">
        <v>8</v>
      </c>
    </row>
    <row r="6" spans="2:7" ht="18" thickBot="1" x14ac:dyDescent="0.4">
      <c r="B6" s="28" t="s">
        <v>11</v>
      </c>
      <c r="C6" s="29"/>
      <c r="D6" s="29"/>
      <c r="E6" s="29"/>
      <c r="F6" s="29"/>
      <c r="G6" s="30"/>
    </row>
    <row r="7" spans="2:7" ht="18" thickBot="1" x14ac:dyDescent="0.4">
      <c r="B7" s="5" t="s">
        <v>29</v>
      </c>
      <c r="C7" s="13" t="s">
        <v>26</v>
      </c>
      <c r="D7" s="14" t="s">
        <v>6</v>
      </c>
      <c r="E7" s="21">
        <v>1.89</v>
      </c>
      <c r="F7" s="6"/>
      <c r="G7" s="21">
        <f>E7*F7</f>
        <v>0</v>
      </c>
    </row>
    <row r="8" spans="2:7" ht="18" thickBot="1" x14ac:dyDescent="0.4">
      <c r="B8" s="5" t="s">
        <v>30</v>
      </c>
      <c r="C8" s="15" t="s">
        <v>28</v>
      </c>
      <c r="D8" s="14" t="s">
        <v>4</v>
      </c>
      <c r="E8" s="16">
        <v>942</v>
      </c>
      <c r="F8" s="6"/>
      <c r="G8" s="21">
        <f t="shared" ref="G8:G18" si="0">E8*F8</f>
        <v>0</v>
      </c>
    </row>
    <row r="9" spans="2:7" ht="18" thickBot="1" x14ac:dyDescent="0.4">
      <c r="B9" s="28" t="s">
        <v>13</v>
      </c>
      <c r="C9" s="29"/>
      <c r="D9" s="29"/>
      <c r="E9" s="29"/>
      <c r="F9" s="29"/>
      <c r="G9" s="30"/>
    </row>
    <row r="10" spans="2:7" ht="18" thickBot="1" x14ac:dyDescent="0.4">
      <c r="B10" s="5" t="s">
        <v>31</v>
      </c>
      <c r="C10" s="13" t="s">
        <v>12</v>
      </c>
      <c r="D10" s="14" t="s">
        <v>4</v>
      </c>
      <c r="E10" s="16">
        <v>38</v>
      </c>
      <c r="F10" s="6"/>
      <c r="G10" s="21">
        <f t="shared" si="0"/>
        <v>0</v>
      </c>
    </row>
    <row r="11" spans="2:7" ht="18" thickBot="1" x14ac:dyDescent="0.4">
      <c r="B11" s="5" t="s">
        <v>32</v>
      </c>
      <c r="C11" s="15" t="s">
        <v>27</v>
      </c>
      <c r="D11" s="14" t="s">
        <v>4</v>
      </c>
      <c r="E11" s="16">
        <v>107</v>
      </c>
      <c r="F11" s="6"/>
      <c r="G11" s="21">
        <f t="shared" si="0"/>
        <v>0</v>
      </c>
    </row>
    <row r="12" spans="2:7" ht="18" thickBot="1" x14ac:dyDescent="0.4">
      <c r="B12" s="5" t="s">
        <v>33</v>
      </c>
      <c r="C12" s="15" t="s">
        <v>14</v>
      </c>
      <c r="D12" s="14" t="s">
        <v>4</v>
      </c>
      <c r="E12" s="16">
        <v>942</v>
      </c>
      <c r="F12" s="6"/>
      <c r="G12" s="21">
        <f t="shared" si="0"/>
        <v>0</v>
      </c>
    </row>
    <row r="13" spans="2:7" ht="18" thickBot="1" x14ac:dyDescent="0.4">
      <c r="B13" s="28" t="s">
        <v>15</v>
      </c>
      <c r="C13" s="29"/>
      <c r="D13" s="29"/>
      <c r="E13" s="29"/>
      <c r="F13" s="29"/>
      <c r="G13" s="30"/>
    </row>
    <row r="14" spans="2:7" ht="18" thickBot="1" x14ac:dyDescent="0.4">
      <c r="B14" s="5" t="s">
        <v>34</v>
      </c>
      <c r="C14" s="17" t="s">
        <v>16</v>
      </c>
      <c r="D14" s="14" t="s">
        <v>7</v>
      </c>
      <c r="E14" s="16">
        <v>1</v>
      </c>
      <c r="F14" s="6"/>
      <c r="G14" s="21">
        <f t="shared" si="0"/>
        <v>0</v>
      </c>
    </row>
    <row r="15" spans="2:7" ht="18" thickBot="1" x14ac:dyDescent="0.4">
      <c r="B15" s="7" t="s">
        <v>35</v>
      </c>
      <c r="C15" s="17" t="s">
        <v>17</v>
      </c>
      <c r="D15" s="18" t="s">
        <v>7</v>
      </c>
      <c r="E15" s="19">
        <v>7</v>
      </c>
      <c r="F15" s="8"/>
      <c r="G15" s="21">
        <f t="shared" si="0"/>
        <v>0</v>
      </c>
    </row>
    <row r="16" spans="2:7" ht="18" thickBot="1" x14ac:dyDescent="0.4">
      <c r="B16" s="28" t="s">
        <v>18</v>
      </c>
      <c r="C16" s="29"/>
      <c r="D16" s="29"/>
      <c r="E16" s="29"/>
      <c r="F16" s="29"/>
      <c r="G16" s="30"/>
    </row>
    <row r="17" spans="2:7" ht="18" thickBot="1" x14ac:dyDescent="0.4">
      <c r="B17" s="5" t="s">
        <v>36</v>
      </c>
      <c r="C17" s="15" t="s">
        <v>41</v>
      </c>
      <c r="D17" s="14" t="s">
        <v>5</v>
      </c>
      <c r="E17" s="16">
        <v>28</v>
      </c>
      <c r="F17" s="6"/>
      <c r="G17" s="21">
        <f t="shared" si="0"/>
        <v>0</v>
      </c>
    </row>
    <row r="18" spans="2:7" ht="18" thickBot="1" x14ac:dyDescent="0.4">
      <c r="B18" s="5" t="s">
        <v>37</v>
      </c>
      <c r="C18" s="15" t="s">
        <v>19</v>
      </c>
      <c r="D18" s="14" t="s">
        <v>5</v>
      </c>
      <c r="E18" s="16">
        <v>60</v>
      </c>
      <c r="F18" s="6"/>
      <c r="G18" s="21">
        <f t="shared" si="0"/>
        <v>0</v>
      </c>
    </row>
    <row r="19" spans="2:7" ht="18" thickBot="1" x14ac:dyDescent="0.4">
      <c r="B19" s="28" t="s">
        <v>20</v>
      </c>
      <c r="C19" s="29"/>
      <c r="D19" s="29"/>
      <c r="E19" s="29"/>
      <c r="F19" s="29"/>
      <c r="G19" s="30"/>
    </row>
    <row r="20" spans="2:7" ht="18" thickBot="1" x14ac:dyDescent="0.4">
      <c r="B20" s="5" t="s">
        <v>38</v>
      </c>
      <c r="C20" s="15" t="s">
        <v>21</v>
      </c>
      <c r="D20" s="14" t="s">
        <v>7</v>
      </c>
      <c r="E20" s="16">
        <v>1</v>
      </c>
      <c r="F20" s="6"/>
      <c r="G20" s="21">
        <f t="shared" ref="G20:G21" si="1">E20*F20</f>
        <v>0</v>
      </c>
    </row>
    <row r="21" spans="2:7" ht="18" thickBot="1" x14ac:dyDescent="0.4">
      <c r="B21" s="10" t="s">
        <v>39</v>
      </c>
      <c r="C21" s="20" t="s">
        <v>22</v>
      </c>
      <c r="D21" s="14" t="s">
        <v>7</v>
      </c>
      <c r="E21" s="16">
        <v>1</v>
      </c>
      <c r="F21" s="6"/>
      <c r="G21" s="21">
        <f t="shared" si="1"/>
        <v>0</v>
      </c>
    </row>
    <row r="22" spans="2:7" ht="18" thickBot="1" x14ac:dyDescent="0.4">
      <c r="B22" s="9"/>
      <c r="C22" s="9"/>
      <c r="D22" s="23" t="s">
        <v>23</v>
      </c>
      <c r="E22" s="24"/>
      <c r="F22" s="25"/>
      <c r="G22" s="22">
        <f>SUM(G7:G8,G10:G12, G14:G15, G17:G18, G20:G21)</f>
        <v>0</v>
      </c>
    </row>
    <row r="23" spans="2:7" ht="18" thickBot="1" x14ac:dyDescent="0.4">
      <c r="B23" s="9"/>
      <c r="C23" s="9"/>
      <c r="D23" s="23" t="s">
        <v>10</v>
      </c>
      <c r="E23" s="24"/>
      <c r="F23" s="25"/>
      <c r="G23" s="22">
        <f>G22*21%</f>
        <v>0</v>
      </c>
    </row>
    <row r="24" spans="2:7" ht="18" thickBot="1" x14ac:dyDescent="0.4">
      <c r="B24" s="9"/>
      <c r="C24" s="9"/>
      <c r="D24" s="23" t="s">
        <v>24</v>
      </c>
      <c r="E24" s="24"/>
      <c r="F24" s="25"/>
      <c r="G24" s="22">
        <f>G22+G23</f>
        <v>0</v>
      </c>
    </row>
  </sheetData>
  <sheetProtection sheet="1" objects="1" scenarios="1" selectLockedCells="1"/>
  <mergeCells count="10">
    <mergeCell ref="D24:F24"/>
    <mergeCell ref="B3:G3"/>
    <mergeCell ref="D2:G2"/>
    <mergeCell ref="B6:G6"/>
    <mergeCell ref="B19:G19"/>
    <mergeCell ref="B9:G9"/>
    <mergeCell ref="B13:G13"/>
    <mergeCell ref="B16:G16"/>
    <mergeCell ref="D22:F22"/>
    <mergeCell ref="D23:F2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Nikšaitė</dc:creator>
  <cp:lastModifiedBy>Audronė Nikšaitė</cp:lastModifiedBy>
  <dcterms:created xsi:type="dcterms:W3CDTF">2025-05-13T10:20:25Z</dcterms:created>
  <dcterms:modified xsi:type="dcterms:W3CDTF">2025-05-30T08:12:23Z</dcterms:modified>
</cp:coreProperties>
</file>