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8975" yWindow="0" windowWidth="19425" windowHeight="10395"/>
  </bookViews>
  <sheets>
    <sheet name="Sklypo plana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3" i="1" l="1"/>
  <c r="A94" i="1" s="1"/>
  <c r="A95" i="1" s="1"/>
  <c r="A96" i="1" s="1"/>
  <c r="A97" i="1" s="1"/>
  <c r="A85" i="1"/>
  <c r="A86" i="1" s="1"/>
  <c r="A87" i="1" s="1"/>
  <c r="A88" i="1" s="1"/>
  <c r="A89" i="1" s="1"/>
  <c r="A90" i="1" s="1"/>
  <c r="A78" i="1"/>
  <c r="A79" i="1" s="1"/>
  <c r="A80" i="1" s="1"/>
  <c r="A81" i="1" s="1"/>
  <c r="A82" i="1" s="1"/>
  <c r="A72" i="1"/>
  <c r="A73" i="1" s="1"/>
  <c r="A74" i="1" s="1"/>
  <c r="A75" i="1" s="1"/>
  <c r="A65" i="1"/>
  <c r="A66" i="1" s="1"/>
  <c r="A67" i="1" s="1"/>
  <c r="A68" i="1" s="1"/>
  <c r="A69" i="1" s="1"/>
  <c r="A59" i="1"/>
  <c r="A60" i="1" s="1"/>
  <c r="A61" i="1" s="1"/>
  <c r="A62" i="1" s="1"/>
  <c r="A50" i="1"/>
  <c r="A51" i="1" s="1"/>
  <c r="A52" i="1" s="1"/>
  <c r="A53" i="1" s="1"/>
  <c r="A54" i="1" s="1"/>
  <c r="A55" i="1" s="1"/>
  <c r="A56" i="1" s="1"/>
  <c r="A41" i="1"/>
  <c r="A43" i="1" s="1"/>
  <c r="A45" i="1" s="1"/>
  <c r="A40" i="1"/>
  <c r="A42" i="1" s="1"/>
  <c r="A44" i="1" s="1"/>
  <c r="A46" i="1" s="1"/>
</calcChain>
</file>

<file path=xl/sharedStrings.xml><?xml version="1.0" encoding="utf-8"?>
<sst xmlns="http://schemas.openxmlformats.org/spreadsheetml/2006/main" count="188" uniqueCount="104">
  <si>
    <t>Prašome užpildytą darbų kiekių žiniaraštį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</si>
  <si>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Eil. Nr.</t>
  </si>
  <si>
    <t>Darbų ir išlaidų aprašymai</t>
  </si>
  <si>
    <t>Mato vnt.</t>
  </si>
  <si>
    <t>Kiekis</t>
  </si>
  <si>
    <t>Kaina Eur be PVM</t>
  </si>
  <si>
    <t>vnt.</t>
  </si>
  <si>
    <t>m</t>
  </si>
  <si>
    <t>m2</t>
  </si>
  <si>
    <t>Kamuolių gaudyklės:</t>
  </si>
  <si>
    <t>6. Betoniniai vejos borteliai 1000x50x200, jų įrengimas įbetonuojant</t>
  </si>
  <si>
    <t>I skyrius. Pasiruošiamieji darbai:</t>
  </si>
  <si>
    <t>II skyrius. Kiti darbai:</t>
  </si>
  <si>
    <t>III skyrius.  Mini futbolo aikštelės įrengimas 690m²:</t>
  </si>
  <si>
    <t>IV skyrius. Bėgimo takelių įrengimas 1275m²:</t>
  </si>
  <si>
    <t>V skyrius. Futbolo aikštyno įrengimas (be užribių) 2641m²:</t>
  </si>
  <si>
    <t>VI skyrius. Užribiai:</t>
  </si>
  <si>
    <t>6.1. Užribis su šuolio į tolį sektoriumi 537m²:</t>
  </si>
  <si>
    <t>6.2. Užribis su kvadrato aikštele 556m²:</t>
  </si>
  <si>
    <t>VII skyrius. Tinklinio aikštelės įrengimas 360m²:</t>
  </si>
  <si>
    <t>VIII skyrius. 3D segmentinės tvoros panelių įrengimas ant esamų pamatų, esamos dangos remontas:</t>
  </si>
  <si>
    <t>IX skyrius. Sporto aikštyno aptvėrimas 400m:</t>
  </si>
  <si>
    <t>X skyrius. Betoninių trinkelių takas 122m²:</t>
  </si>
  <si>
    <t>XI skyrius. Grandininė kelio užtvara:</t>
  </si>
  <si>
    <t>m3</t>
  </si>
  <si>
    <t>kg</t>
  </si>
  <si>
    <t xml:space="preserve">vnt. </t>
  </si>
  <si>
    <t>kompl.</t>
  </si>
  <si>
    <t>Esamos asfalto dangos nuardymas ir išvežimas</t>
  </si>
  <si>
    <t>Esamų betoninių bortelių išardymas ir išvežimas</t>
  </si>
  <si>
    <t>Esamų sportinių įrenginių ir jų pamatų demontavimas irr išvežimas</t>
  </si>
  <si>
    <t>Esamos aikštelės tvoros metalinių segmentų ir stulpų demontavimas ir išvežimas (apytiksliai 106 m')</t>
  </si>
  <si>
    <t>Vejos atsėjimas buvusio asfalto vietoje, papildant juodžemiu ~15cm</t>
  </si>
  <si>
    <t>Planiruojama vieta-grunto nustumdymas, vejos atsėjimas</t>
  </si>
  <si>
    <t>Armuotas betonas sportinio inventoriaus pamatų, kamuolių gaudyklės pamatų, bortelių įrengimui</t>
  </si>
  <si>
    <t>Naujas pagrindas dirbtinei žolei, jo įrengimas (49 cm grunto nukasimas ir išvežimas, esamo grunto sutankinimas, 30cm sutankinto smėlio sluoksnio, 15cm sutankinto min.medžiagų mišinio, 4cm sutankintų atsijų sluoksnio įrengimas)</t>
  </si>
  <si>
    <t>Elastinis sluoksnis min 2cm storio, jo įrengimas</t>
  </si>
  <si>
    <t>Armatūra betonui</t>
  </si>
  <si>
    <t>Dirbtinės žolės užpildymas kvarciniu smėliu ir gumos granulėmis</t>
  </si>
  <si>
    <t>Mini futbolo aikštelės baltos spalvos linijų išbraižymas</t>
  </si>
  <si>
    <t>Gręžtiniai armuoto betono pamatai Ø20cm, h- 1,2 m, jų įrengimas</t>
  </si>
  <si>
    <t>Gręžtiniai armuoto betono pamatai Ø20cm, h- 1,0 m, jų įrengimas</t>
  </si>
  <si>
    <t>Apvalaus profilio metaliniai stulpai Ø5cm, jų įrengimas įbetonuojant</t>
  </si>
  <si>
    <t>Medinės lentos 30x140x2000mm, jų įrengimas</t>
  </si>
  <si>
    <t>Rakinami varteliai (aukštis – 1,20m, plotis – 1,20 m), jų įrengimas</t>
  </si>
  <si>
    <t>Betoniniai vejos borteliai 1000x50x200, jų įrengimas įbetonuojant</t>
  </si>
  <si>
    <t>Nauja asfalto danga, jos įrengimas (42 cm grunto nukasimas ir išvežimas, esamo grunto sutankinimas, 20cm sutankinto smėlio sluoksnio, 15cm sutankintos skaldos, 3cm ir 4cm asfalto sluoksnio įrengimas)</t>
  </si>
  <si>
    <t>Betoniniai vejos borteliai 1000x50x200, jų įrengimas įbetonuojant, viršutinė plokštuma dažoma baltai</t>
  </si>
  <si>
    <t>Bėgimo takelių linijų išbraižymas (baltos spalvos)</t>
  </si>
  <si>
    <t>Dirbtinė žolė 4-4,2cm storio, jos įrengimas m²</t>
  </si>
  <si>
    <t xml:space="preserve">Futbolo aikštelės baltos spalvos linijų įrengimas </t>
  </si>
  <si>
    <t>Kilnojami rankinio vartai aliuminio profilio, 3 x 2 m. Vartų paviršius matinis su juoda panele. Su tinklu.</t>
  </si>
  <si>
    <t>Nauja asfalto danga, jos įrengimas (42 cm grunto nukasimas, esamo grunto sutankinimas, 20cm sutankinto smėlio sluoksnio, 15cm sutankintos skaldos, 3cm ir 4cm asfalto sluoksnio įrengimas)</t>
  </si>
  <si>
    <t>Grunto iškasimas ir išvežimas</t>
  </si>
  <si>
    <t>Žvyro kanalas 7m ilgio, 60cm pločio</t>
  </si>
  <si>
    <t>Smėlis, kurio smiltelės iki 2mm dydžio, be organinių komponentų</t>
  </si>
  <si>
    <t>Bortelis aplink šuoliaduobę su sportininkams saugia minkšta medžiaga ant viršutinio kraštas</t>
  </si>
  <si>
    <t>Linijų nužymėjimas, 5cm pločio, baltos spalvos</t>
  </si>
  <si>
    <t>Metaliniai, apvalaus profilio Ø60mm stulpai 4,7h aukščio(iš jų 1,2m įbetonuojama), su trimis tinklo tvirtinimo taškais (viršus, vidurys, apačia), jų įrengimas.</t>
  </si>
  <si>
    <t>Metalinės atotampos, apvalaus profilio Ø60mm</t>
  </si>
  <si>
    <t>Metalinis trosas, jo įrengimas</t>
  </si>
  <si>
    <t>Nailoninis tinklas, h-4,0m, akutės dydis 6x6cm, jo įrengimas</t>
  </si>
  <si>
    <t>Virvė su švinu, jos įrengimas</t>
  </si>
  <si>
    <t>Aliuminio stovai 80x80mm (h 300cm, iš jų 50cm įbetonuojama), jų įrengimas</t>
  </si>
  <si>
    <t>Kvadrato aikštelės linijų išbraižymas (baltos splvos)</t>
  </si>
  <si>
    <t xml:space="preserve">Tinklas ( atstumas tarp stovų centrų- 9,60m ilgio), įtempimo virvė, jos įrengimas </t>
  </si>
  <si>
    <t>Metaliniai, apvalaus profilio Ø60mm stulpai 4,7h aukščio (1,2m įbetonuojama), su trimis tinklo tvirtinimo taškais (viršus, vidurys, apačia), jų įrengimas</t>
  </si>
  <si>
    <t>Metalinės atotampos, apvalaus profilio Ø60mm, jų įrengimas</t>
  </si>
  <si>
    <t>Tinklinio aikštelės linijų išbraižymas (geltonos spalvos)</t>
  </si>
  <si>
    <t>Aliuminio stovai 80x80mm (h 300cm, iš jų 50cm įbetonuojama)</t>
  </si>
  <si>
    <t>Tinklas ( atstumas tarp stovų centrų 15,60m ilgio), įtempimo virvė</t>
  </si>
  <si>
    <t>Stačiakampio profilio metaliniai stulpai 120x60x4 mm, h-4m su dangteliais. Stulpų spalva pilka, ZN+RAL7016, jų įrengimas ant esamų pamatų</t>
  </si>
  <si>
    <t>Stačiakampio profilio metaliniai stulpai 120x120x4 mm, h-4m su dangteliais. Stulpų spalva pilka,ZN+RAL7016, jų įrengimas ant esamų pamatų</t>
  </si>
  <si>
    <t>4m aukščio 3D segmentinės cinkuotos tvoros panelės, tvirtinimo detalės, jų įrengimas. Segmentų spalva pilka, RAL7016</t>
  </si>
  <si>
    <t>Esamos sintetinės dangos demontavimas ir išvežimas</t>
  </si>
  <si>
    <t>Esamo pagrindo paruošimas naujos sintetinės dangos liejimui</t>
  </si>
  <si>
    <t>Krepšinio aikštelės linijų išbraižymas (baltos spalvos)</t>
  </si>
  <si>
    <t>2 metrų aukščio 3D segmentinė tvora su tvirtinimo elementais, segmentų spalva pilka, RAL7016, jos įrengimas</t>
  </si>
  <si>
    <t>Rakinami varteliai (aukštis – 2 m, plotis – 1,30 m), jų įrengimas</t>
  </si>
  <si>
    <t>Rakinami vartai (aukštis – 2 m, plotis – 2,57 m), jų įrengimas</t>
  </si>
  <si>
    <t>Naujai įrengiamas pagrindas: (44 cm grunto nukasimas ir išvežimas, esamo grunto sutankinimas, 20cm sutankinto smėlio sluoksnio ir 15cm sutankintos dolomito skaldos sluoksnio, 3 cm storio akmenų atsijų sluoksnio įrengimas)</t>
  </si>
  <si>
    <t>Betono trinkelių 200x100x60 danga, jos įrengimas</t>
  </si>
  <si>
    <t>Gręžtiniai armuoto betono pamatai Ø25cm, h- 1,2 m, jų įrengimas (betonas ir armatūra įskaičiuoti II skyriaus 8, 9 punktuose</t>
  </si>
  <si>
    <t>Vejos atsėjimas aplink statybos vietas, papildant juodžemiu ~10cm (~1m atstumu nuo įrengiamų inž.statinių)</t>
  </si>
  <si>
    <t>Dirbtinė žolė 4-4,2 cm storio, jos įrengimas</t>
  </si>
  <si>
    <t>Nauja asfalto danga, jos įrengimas (42 cm grunto nukasimas ir išvežimas, esamo grunto sutankinimas, 20cm sutankinto smėlio sluoksnio, 15cm sutankintos skaldos, 3 cm ir 4cm asfalto sluoksnio įrengimas)</t>
  </si>
  <si>
    <t>Posluoksnis-betonas 3 cm storio</t>
  </si>
  <si>
    <t>Įbetonuojami futbolo vartai 7,32 x 2,44 m, jų įrengimas. Ovalaus profilio 120 x 110 mm. Pilnai uždengti plastikiniai tinklo kabliukai. Su tinklais, su galiniais vartų tinklo įtempimo stulpais ir apatiniu tinklo palaikymo rėmu.</t>
  </si>
  <si>
    <t>Liejama gumos granulių danga (7mm iš EPDM ir 8mm iš SBR gumos granulių), jos įrengimas</t>
  </si>
  <si>
    <t>Gumos granulių danga (purškiama - 3mm iš EPDM ir liejama - 11mm iš SBR gumos granulių), jos įrengimas. Raudonos spalvos</t>
  </si>
  <si>
    <t>Liejama (kvadrato aikštelei) gumos granulių danga užribiui (7mm iš EPDM ir 8mm iš SBR gumos granulių), jos įrengimas</t>
  </si>
  <si>
    <t>Kauno Kazio Griniaus progimnazijos Šiaurės pr. 97, Kaune, stadiono rekonstravimo darbų pirkimas. Sklypo planas</t>
  </si>
  <si>
    <t>Pirkimo sąlygų 8 priedas</t>
  </si>
  <si>
    <t>Pastaba: Visų medžiagų sąnaudos turi būti vertinamos su pilnu darbu / įgyvendinimo / atlikimo įkainiu. Atskiras darbų kiekių žiniaraštis nebus pateikiamas.</t>
  </si>
  <si>
    <t>Viso</t>
  </si>
  <si>
    <t>Iš viso Eur be PVM</t>
  </si>
  <si>
    <t>PVM, Eur</t>
  </si>
  <si>
    <t>Iš viso Eur su PVM</t>
  </si>
  <si>
    <t>Vieneto kaina</t>
  </si>
  <si>
    <t>Metaliniai futbolo vartai, jų įrengimas</t>
  </si>
  <si>
    <t>Stačiakampio profilio metaliniai stulpai 60x40x2 mm, h-2,8m su dangteliais. Stulpų spalva pilka, ZN+RAL7016, jų įrengimas</t>
  </si>
  <si>
    <t>Stačiakampio profilio metaliniai stulpai 80x80x3 mm, h-3,0 m su dangteliais. Stulpų spalva pilka,ZN+RAL7016, jų įrengimas</t>
  </si>
  <si>
    <t>Darbų kiekių žiniaraštis A LAIDA</t>
  </si>
  <si>
    <t xml:space="preserve">Grandininė kelio užtvara, jos įrengimas (5m):                                                                           - Grandininis kelio užtvaras su varikliu, naudojama įtampa 220V;                                                             - Grandinės ilgis parenkamas pagal pravažiavimo plotį (apytiksliai 5m);                                                               - Atidarymo laikas ne mažiau 11s;                                                                - Valdomas ir nuotolinio valdymo pulteliu ir mobiliu telefonu.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</si>
</sst>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sz val="11"/>
      <color theme="1"/>
      <name val="Calibri"/>
      <family val="2"/>
      <charset val="186"/>
      <scheme val="minor"/>
    </font>
    <font>
      <sz val="11"/>
      <color theme="1"/>
      <name val="Calibri"/>
      <family val="2"/>
      <charset val="186"/>
    </font>
    <font>
      <sz val="12"/>
      <color theme="1"/>
      <name val="Calibri"/>
      <family val="2"/>
      <charset val="186"/>
    </font>
    <font>
      <b/>
      <sz val="12"/>
      <color theme="1"/>
      <name val="Calibri"/>
      <family val="2"/>
      <charset val="186"/>
    </font>
    <font>
      <b/>
      <sz val="14"/>
      <color theme="1"/>
      <name val="Calibri"/>
      <family val="2"/>
      <charset val="186"/>
    </font>
    <font>
      <sz val="14"/>
      <color theme="1"/>
      <name val="Calibri"/>
      <family val="2"/>
      <charset val="186"/>
    </font>
    <font>
      <i/>
      <sz val="11"/>
      <color rgb="FFFF0000"/>
      <name val="Calibri"/>
      <family val="2"/>
      <charset val="186"/>
    </font>
    <font>
      <b/>
      <sz val="11"/>
      <color theme="1"/>
      <name val="Calibri"/>
      <family val="2"/>
      <charset val="186"/>
    </font>
    <font>
      <b/>
      <sz val="11"/>
      <name val="Calibri"/>
      <family val="2"/>
      <charset val="186"/>
    </font>
    <font>
      <sz val="11"/>
      <name val="Calibri"/>
      <family val="2"/>
      <charset val="186"/>
    </font>
    <font>
      <sz val="11"/>
      <color rgb="FF000000"/>
      <name val="Calibri"/>
      <family val="2"/>
      <charset val="186"/>
    </font>
    <font>
      <b/>
      <sz val="11"/>
      <color theme="1"/>
      <name val="Calibri"/>
      <family val="2"/>
      <charset val="186"/>
      <scheme val="minor"/>
    </font>
    <font>
      <sz val="11"/>
      <name val="Calibri"/>
      <family val="2"/>
      <charset val="186"/>
      <scheme val="minor"/>
    </font>
    <font>
      <b/>
      <sz val="11"/>
      <name val="Calibri"/>
      <family val="2"/>
      <charset val="186"/>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
      <patternFill patternType="solid">
        <fgColor rgb="FFFFFFFF"/>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69">
    <xf numFmtId="0" fontId="0" fillId="0" borderId="0" xfId="0"/>
    <xf numFmtId="0" fontId="3"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7" xfId="0" applyFont="1" applyBorder="1" applyAlignment="1">
      <alignment horizontal="center" vertical="center"/>
    </xf>
    <xf numFmtId="2" fontId="2" fillId="0" borderId="5" xfId="0" applyNumberFormat="1" applyFont="1" applyBorder="1" applyAlignment="1" applyProtection="1">
      <alignment horizontal="center" vertical="center" wrapText="1"/>
      <protection locked="0"/>
    </xf>
    <xf numFmtId="2" fontId="2" fillId="0" borderId="5"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8" fillId="0" borderId="5" xfId="0" applyFont="1" applyBorder="1" applyAlignment="1">
      <alignment horizontal="center" vertical="center" wrapText="1"/>
    </xf>
    <xf numFmtId="2" fontId="8" fillId="0" borderId="5" xfId="0" applyNumberFormat="1" applyFont="1" applyBorder="1" applyAlignment="1" applyProtection="1">
      <alignment horizontal="center" vertical="center"/>
      <protection locked="0"/>
    </xf>
    <xf numFmtId="0" fontId="8" fillId="0" borderId="0" xfId="0" applyFont="1"/>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2" fontId="12" fillId="0" borderId="5" xfId="0" applyNumberFormat="1" applyFont="1" applyBorder="1" applyAlignment="1" applyProtection="1">
      <alignment horizontal="center" vertical="center"/>
      <protection locked="0"/>
    </xf>
    <xf numFmtId="2" fontId="1" fillId="0" borderId="7" xfId="0" applyNumberFormat="1" applyFont="1" applyBorder="1" applyAlignment="1" applyProtection="1">
      <alignment horizontal="center" vertical="center"/>
      <protection locked="0"/>
    </xf>
    <xf numFmtId="2" fontId="10" fillId="3" borderId="2" xfId="0" applyNumberFormat="1" applyFont="1" applyFill="1" applyBorder="1" applyAlignment="1" applyProtection="1">
      <alignment vertical="center" wrapText="1"/>
      <protection locked="0"/>
    </xf>
    <xf numFmtId="2" fontId="13" fillId="3" borderId="3" xfId="0" applyNumberFormat="1" applyFont="1" applyFill="1" applyBorder="1" applyAlignment="1" applyProtection="1">
      <alignment vertical="center" wrapText="1"/>
      <protection locked="0"/>
    </xf>
    <xf numFmtId="2" fontId="9" fillId="3" borderId="2" xfId="0" applyNumberFormat="1" applyFont="1" applyFill="1" applyBorder="1" applyAlignment="1" applyProtection="1">
      <alignment vertical="center" wrapText="1"/>
      <protection locked="0"/>
    </xf>
    <xf numFmtId="2" fontId="14" fillId="3" borderId="3" xfId="0" applyNumberFormat="1" applyFont="1" applyFill="1" applyBorder="1" applyAlignment="1" applyProtection="1">
      <alignment vertical="center" wrapText="1"/>
      <protection locked="0"/>
    </xf>
    <xf numFmtId="0" fontId="9" fillId="3" borderId="1" xfId="0" applyFont="1" applyFill="1" applyBorder="1" applyAlignment="1" applyProtection="1">
      <alignment vertical="center" wrapText="1"/>
      <protection hidden="1"/>
    </xf>
    <xf numFmtId="0" fontId="10" fillId="3" borderId="2" xfId="0" applyFont="1" applyFill="1" applyBorder="1" applyAlignment="1" applyProtection="1">
      <alignment vertical="center" wrapText="1"/>
      <protection hidden="1"/>
    </xf>
    <xf numFmtId="0" fontId="10" fillId="0" borderId="1" xfId="0" applyFont="1" applyBorder="1" applyAlignment="1" applyProtection="1">
      <alignment horizontal="center" vertical="center" wrapText="1"/>
      <protection hidden="1"/>
    </xf>
    <xf numFmtId="0" fontId="10" fillId="0" borderId="5" xfId="0" applyFont="1" applyBorder="1" applyAlignment="1" applyProtection="1">
      <alignment horizontal="left" vertical="center" wrapText="1"/>
      <protection hidden="1"/>
    </xf>
    <xf numFmtId="0" fontId="10" fillId="0" borderId="5" xfId="0" applyFont="1" applyBorder="1" applyAlignment="1" applyProtection="1">
      <alignment horizontal="center" vertical="center" wrapText="1"/>
      <protection hidden="1"/>
    </xf>
    <xf numFmtId="0" fontId="10" fillId="4" borderId="5" xfId="0" applyFont="1" applyFill="1" applyBorder="1" applyAlignment="1" applyProtection="1">
      <alignment horizontal="center" vertical="center" wrapText="1"/>
      <protection hidden="1"/>
    </xf>
    <xf numFmtId="0" fontId="9" fillId="3" borderId="2" xfId="0" applyFont="1" applyFill="1" applyBorder="1" applyAlignment="1" applyProtection="1">
      <alignment vertical="center" wrapText="1"/>
      <protection hidden="1"/>
    </xf>
    <xf numFmtId="0" fontId="10" fillId="3" borderId="1" xfId="0" applyFont="1" applyFill="1" applyBorder="1" applyAlignment="1" applyProtection="1">
      <alignment vertical="center" wrapText="1"/>
      <protection hidden="1"/>
    </xf>
    <xf numFmtId="0" fontId="10" fillId="5" borderId="5" xfId="0" applyFont="1" applyFill="1" applyBorder="1" applyAlignment="1" applyProtection="1">
      <alignment horizontal="center" vertical="center" wrapText="1"/>
      <protection hidden="1"/>
    </xf>
    <xf numFmtId="0" fontId="11" fillId="0" borderId="5" xfId="0" applyFont="1" applyBorder="1" applyAlignment="1" applyProtection="1">
      <alignment horizontal="left" vertical="center" wrapText="1"/>
      <protection hidden="1"/>
    </xf>
    <xf numFmtId="0" fontId="11" fillId="4" borderId="5" xfId="0" applyFont="1" applyFill="1" applyBorder="1" applyAlignment="1" applyProtection="1">
      <alignment horizontal="center" vertical="center" wrapText="1"/>
      <protection hidden="1"/>
    </xf>
    <xf numFmtId="0" fontId="10" fillId="2" borderId="1" xfId="0" applyFont="1" applyFill="1" applyBorder="1" applyAlignment="1" applyProtection="1">
      <alignment horizontal="center" vertical="center" wrapText="1"/>
      <protection hidden="1"/>
    </xf>
    <xf numFmtId="0" fontId="10" fillId="2" borderId="5" xfId="0" applyFont="1" applyFill="1" applyBorder="1" applyAlignment="1" applyProtection="1">
      <alignment horizontal="center" vertical="center" wrapText="1"/>
      <protection hidden="1"/>
    </xf>
    <xf numFmtId="0" fontId="10" fillId="2" borderId="5" xfId="0" applyFont="1" applyFill="1" applyBorder="1" applyAlignment="1" applyProtection="1">
      <alignment horizontal="left" vertical="center" wrapText="1"/>
      <protection hidden="1"/>
    </xf>
    <xf numFmtId="2" fontId="2" fillId="2" borderId="5" xfId="0" applyNumberFormat="1" applyFont="1" applyFill="1" applyBorder="1" applyAlignment="1" applyProtection="1">
      <alignment horizontal="center" vertical="center"/>
      <protection locked="0"/>
    </xf>
    <xf numFmtId="2" fontId="1" fillId="2" borderId="7" xfId="0" applyNumberFormat="1" applyFont="1" applyFill="1" applyBorder="1" applyAlignment="1" applyProtection="1">
      <alignment horizontal="center" vertical="center"/>
      <protection locked="0"/>
    </xf>
    <xf numFmtId="0" fontId="2" fillId="2" borderId="0" xfId="0" applyFont="1" applyFill="1"/>
    <xf numFmtId="0" fontId="10" fillId="6" borderId="1" xfId="0" applyFont="1" applyFill="1" applyBorder="1" applyAlignment="1" applyProtection="1">
      <alignment horizontal="center" vertical="center" wrapText="1"/>
      <protection hidden="1"/>
    </xf>
    <xf numFmtId="0" fontId="11" fillId="6" borderId="5" xfId="0" applyFont="1" applyFill="1" applyBorder="1" applyAlignment="1" applyProtection="1">
      <alignment horizontal="left" vertical="center" wrapText="1"/>
      <protection hidden="1"/>
    </xf>
    <xf numFmtId="0" fontId="10" fillId="6" borderId="5" xfId="0" applyFont="1" applyFill="1" applyBorder="1" applyAlignment="1" applyProtection="1">
      <alignment horizontal="center" vertical="center" wrapText="1"/>
      <protection hidden="1"/>
    </xf>
    <xf numFmtId="0" fontId="11" fillId="6" borderId="5" xfId="0" applyFont="1" applyFill="1" applyBorder="1" applyAlignment="1" applyProtection="1">
      <alignment horizontal="center" vertical="center" wrapText="1"/>
      <protection hidden="1"/>
    </xf>
    <xf numFmtId="2" fontId="2" fillId="6" borderId="5" xfId="0" applyNumberFormat="1" applyFont="1" applyFill="1" applyBorder="1" applyAlignment="1" applyProtection="1">
      <alignment horizontal="center" vertical="center"/>
      <protection locked="0"/>
    </xf>
    <xf numFmtId="2" fontId="1" fillId="6" borderId="7" xfId="0" applyNumberFormat="1" applyFont="1" applyFill="1" applyBorder="1" applyAlignment="1" applyProtection="1">
      <alignment horizontal="center" vertical="center"/>
      <protection locked="0"/>
    </xf>
    <xf numFmtId="0" fontId="10" fillId="6" borderId="5" xfId="0" applyFont="1" applyFill="1" applyBorder="1" applyAlignment="1" applyProtection="1">
      <alignment horizontal="left" vertical="center" wrapText="1"/>
      <protection hidden="1"/>
    </xf>
    <xf numFmtId="0" fontId="2" fillId="0" borderId="0" xfId="0" applyFont="1" applyAlignment="1">
      <alignment horizontal="left" wrapText="1"/>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2" borderId="3" xfId="0" applyFont="1" applyFill="1" applyBorder="1" applyAlignment="1">
      <alignment horizontal="right" vertical="center" wrapText="1"/>
    </xf>
    <xf numFmtId="0" fontId="2" fillId="0" borderId="0" xfId="0" applyFont="1" applyAlignment="1">
      <alignment horizontal="right"/>
    </xf>
    <xf numFmtId="0" fontId="4" fillId="0" borderId="0" xfId="0" applyFont="1" applyAlignment="1">
      <alignment horizontal="center" vertical="center" wrapText="1"/>
    </xf>
    <xf numFmtId="0" fontId="7"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3" fillId="0" borderId="2" xfId="0" applyFont="1" applyBorder="1"/>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2" fontId="8" fillId="0" borderId="5" xfId="0" applyNumberFormat="1"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9" fillId="2" borderId="1" xfId="0" applyFont="1" applyFill="1" applyBorder="1" applyAlignment="1">
      <alignment horizontal="right" wrapText="1"/>
    </xf>
    <xf numFmtId="0" fontId="9" fillId="2" borderId="2" xfId="0" applyFont="1" applyFill="1" applyBorder="1" applyAlignment="1">
      <alignment horizontal="right" wrapText="1"/>
    </xf>
    <xf numFmtId="0" fontId="9" fillId="2" borderId="3" xfId="0" applyFont="1" applyFill="1" applyBorder="1" applyAlignment="1">
      <alignment horizontal="righ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8"/>
  <sheetViews>
    <sheetView tabSelected="1" topLeftCell="A88" zoomScale="130" zoomScaleNormal="130" workbookViewId="0">
      <selection activeCell="D11" sqref="D11"/>
    </sheetView>
  </sheetViews>
  <sheetFormatPr defaultRowHeight="15" x14ac:dyDescent="0.25"/>
  <cols>
    <col min="1" max="1" width="6" style="2" customWidth="1"/>
    <col min="2" max="2" width="36.85546875" style="2" customWidth="1"/>
    <col min="3" max="3" width="8.42578125" style="2" customWidth="1"/>
    <col min="4" max="4" width="9.5703125" style="2" customWidth="1"/>
    <col min="5" max="5" width="12.140625" style="10" customWidth="1"/>
    <col min="6" max="6" width="13.5703125" style="10" customWidth="1"/>
    <col min="7" max="7" width="21.28515625" style="2" customWidth="1"/>
    <col min="8" max="8" width="12" style="2" customWidth="1"/>
    <col min="9" max="16384" width="9.140625" style="2"/>
  </cols>
  <sheetData>
    <row r="1" spans="1:6" ht="15.75" x14ac:dyDescent="0.25">
      <c r="A1" s="1"/>
      <c r="B1" s="1"/>
      <c r="C1" s="1"/>
      <c r="D1" s="1"/>
      <c r="E1" s="50" t="s">
        <v>92</v>
      </c>
      <c r="F1" s="50"/>
    </row>
    <row r="2" spans="1:6" ht="15.75" x14ac:dyDescent="0.25">
      <c r="A2" s="1"/>
      <c r="B2" s="1"/>
      <c r="C2" s="1"/>
      <c r="D2" s="1"/>
      <c r="E2" s="3"/>
      <c r="F2" s="3"/>
    </row>
    <row r="3" spans="1:6" ht="15.75" x14ac:dyDescent="0.25">
      <c r="A3" s="51" t="s">
        <v>102</v>
      </c>
      <c r="B3" s="51"/>
      <c r="C3" s="51"/>
      <c r="D3" s="51"/>
      <c r="E3" s="51"/>
      <c r="F3" s="51"/>
    </row>
    <row r="4" spans="1:6" ht="18.75" x14ac:dyDescent="0.25">
      <c r="A4" s="5"/>
      <c r="B4" s="5"/>
      <c r="C4" s="4"/>
      <c r="D4" s="4"/>
      <c r="E4" s="6"/>
      <c r="F4" s="5"/>
    </row>
    <row r="5" spans="1:6" ht="75.75" customHeight="1" x14ac:dyDescent="0.25">
      <c r="A5" s="52" t="s">
        <v>0</v>
      </c>
      <c r="B5" s="53"/>
      <c r="C5" s="53"/>
      <c r="D5" s="53"/>
      <c r="E5" s="53"/>
      <c r="F5" s="54"/>
    </row>
    <row r="6" spans="1:6" ht="37.5" customHeight="1" x14ac:dyDescent="0.25">
      <c r="A6" s="55" t="s">
        <v>91</v>
      </c>
      <c r="B6" s="56"/>
      <c r="C6" s="56"/>
      <c r="D6" s="56"/>
      <c r="E6" s="56"/>
      <c r="F6" s="57"/>
    </row>
    <row r="7" spans="1:6" ht="15.75" x14ac:dyDescent="0.25">
      <c r="A7" s="58"/>
      <c r="B7" s="58"/>
      <c r="C7" s="58"/>
      <c r="D7" s="58"/>
      <c r="E7" s="58"/>
      <c r="F7" s="58"/>
    </row>
    <row r="8" spans="1:6" x14ac:dyDescent="0.25">
      <c r="A8" s="59" t="s">
        <v>1</v>
      </c>
      <c r="B8" s="61" t="s">
        <v>2</v>
      </c>
      <c r="C8" s="59" t="s">
        <v>3</v>
      </c>
      <c r="D8" s="63" t="s">
        <v>4</v>
      </c>
      <c r="E8" s="64" t="s">
        <v>5</v>
      </c>
      <c r="F8" s="65"/>
    </row>
    <row r="9" spans="1:6" ht="31.5" customHeight="1" x14ac:dyDescent="0.25">
      <c r="A9" s="60"/>
      <c r="B9" s="62"/>
      <c r="C9" s="60"/>
      <c r="D9" s="63"/>
      <c r="E9" s="11" t="s">
        <v>98</v>
      </c>
      <c r="F9" s="7" t="s">
        <v>94</v>
      </c>
    </row>
    <row r="10" spans="1:6" ht="15" customHeight="1" x14ac:dyDescent="0.25">
      <c r="A10" s="22"/>
      <c r="B10" s="22" t="s">
        <v>11</v>
      </c>
      <c r="C10" s="23"/>
      <c r="D10" s="23"/>
      <c r="E10" s="14"/>
      <c r="F10" s="15"/>
    </row>
    <row r="11" spans="1:6" ht="30" x14ac:dyDescent="0.25">
      <c r="A11" s="24">
        <v>1</v>
      </c>
      <c r="B11" s="25" t="s">
        <v>28</v>
      </c>
      <c r="C11" s="26" t="s">
        <v>8</v>
      </c>
      <c r="D11" s="27">
        <v>3930</v>
      </c>
      <c r="E11" s="8"/>
      <c r="F11" s="17"/>
    </row>
    <row r="12" spans="1:6" ht="30" x14ac:dyDescent="0.25">
      <c r="A12" s="24">
        <v>2</v>
      </c>
      <c r="B12" s="25" t="s">
        <v>29</v>
      </c>
      <c r="C12" s="26" t="s">
        <v>7</v>
      </c>
      <c r="D12" s="27">
        <v>1144</v>
      </c>
      <c r="E12" s="9"/>
      <c r="F12" s="17"/>
    </row>
    <row r="13" spans="1:6" ht="40.5" customHeight="1" x14ac:dyDescent="0.25">
      <c r="A13" s="24">
        <v>3</v>
      </c>
      <c r="B13" s="25" t="s">
        <v>30</v>
      </c>
      <c r="C13" s="26" t="s">
        <v>6</v>
      </c>
      <c r="D13" s="27">
        <v>6</v>
      </c>
      <c r="E13" s="9"/>
      <c r="F13" s="17"/>
    </row>
    <row r="14" spans="1:6" ht="48" customHeight="1" x14ac:dyDescent="0.25">
      <c r="A14" s="24">
        <v>4</v>
      </c>
      <c r="B14" s="25" t="s">
        <v>31</v>
      </c>
      <c r="C14" s="26" t="s">
        <v>6</v>
      </c>
      <c r="D14" s="27">
        <v>40</v>
      </c>
      <c r="E14" s="9"/>
      <c r="F14" s="17"/>
    </row>
    <row r="15" spans="1:6" ht="15" customHeight="1" x14ac:dyDescent="0.25">
      <c r="A15" s="22"/>
      <c r="B15" s="22" t="s">
        <v>12</v>
      </c>
      <c r="C15" s="23"/>
      <c r="D15" s="23"/>
      <c r="E15" s="18"/>
      <c r="F15" s="19"/>
    </row>
    <row r="16" spans="1:6" ht="40.5" customHeight="1" x14ac:dyDescent="0.25">
      <c r="A16" s="24">
        <v>5</v>
      </c>
      <c r="B16" s="25" t="s">
        <v>32</v>
      </c>
      <c r="C16" s="26" t="s">
        <v>8</v>
      </c>
      <c r="D16" s="27">
        <v>854</v>
      </c>
      <c r="E16" s="9"/>
      <c r="F16" s="17"/>
    </row>
    <row r="17" spans="1:7" ht="45" x14ac:dyDescent="0.25">
      <c r="A17" s="24">
        <v>6</v>
      </c>
      <c r="B17" s="25" t="s">
        <v>83</v>
      </c>
      <c r="C17" s="26" t="s">
        <v>8</v>
      </c>
      <c r="D17" s="27">
        <v>483</v>
      </c>
      <c r="E17" s="9"/>
      <c r="F17" s="17"/>
    </row>
    <row r="18" spans="1:7" ht="40.5" customHeight="1" x14ac:dyDescent="0.25">
      <c r="A18" s="24">
        <v>7</v>
      </c>
      <c r="B18" s="25" t="s">
        <v>33</v>
      </c>
      <c r="C18" s="26" t="s">
        <v>8</v>
      </c>
      <c r="D18" s="27">
        <v>900</v>
      </c>
      <c r="E18" s="9"/>
      <c r="F18" s="17"/>
    </row>
    <row r="19" spans="1:7" ht="45" x14ac:dyDescent="0.25">
      <c r="A19" s="24">
        <v>8</v>
      </c>
      <c r="B19" s="25" t="s">
        <v>34</v>
      </c>
      <c r="C19" s="26" t="s">
        <v>24</v>
      </c>
      <c r="D19" s="27">
        <v>40</v>
      </c>
      <c r="E19" s="9"/>
      <c r="F19" s="17"/>
    </row>
    <row r="20" spans="1:7" ht="40.5" customHeight="1" x14ac:dyDescent="0.25">
      <c r="A20" s="24">
        <v>9</v>
      </c>
      <c r="B20" s="25" t="s">
        <v>37</v>
      </c>
      <c r="C20" s="26" t="s">
        <v>25</v>
      </c>
      <c r="D20" s="27">
        <v>890</v>
      </c>
      <c r="E20" s="9"/>
      <c r="F20" s="17"/>
    </row>
    <row r="21" spans="1:7" ht="39.75" customHeight="1" x14ac:dyDescent="0.25">
      <c r="A21" s="22"/>
      <c r="B21" s="22" t="s">
        <v>13</v>
      </c>
      <c r="C21" s="23"/>
      <c r="D21" s="23"/>
      <c r="E21" s="18"/>
      <c r="F21" s="19"/>
    </row>
    <row r="22" spans="1:7" ht="90" x14ac:dyDescent="0.25">
      <c r="A22" s="24">
        <v>10</v>
      </c>
      <c r="B22" s="25" t="s">
        <v>35</v>
      </c>
      <c r="C22" s="26" t="s">
        <v>8</v>
      </c>
      <c r="D22" s="27">
        <v>690</v>
      </c>
      <c r="E22" s="9"/>
      <c r="F22" s="17"/>
    </row>
    <row r="23" spans="1:7" ht="30" x14ac:dyDescent="0.25">
      <c r="A23" s="24">
        <v>11</v>
      </c>
      <c r="B23" s="25" t="s">
        <v>36</v>
      </c>
      <c r="C23" s="26" t="s">
        <v>8</v>
      </c>
      <c r="D23" s="27">
        <v>690</v>
      </c>
      <c r="E23" s="9"/>
      <c r="F23" s="17"/>
    </row>
    <row r="24" spans="1:7" ht="30" x14ac:dyDescent="0.25">
      <c r="A24" s="24">
        <v>12</v>
      </c>
      <c r="B24" s="25" t="s">
        <v>84</v>
      </c>
      <c r="C24" s="26" t="s">
        <v>8</v>
      </c>
      <c r="D24" s="27">
        <v>690</v>
      </c>
      <c r="E24" s="9"/>
      <c r="F24" s="17"/>
    </row>
    <row r="25" spans="1:7" ht="40.5" customHeight="1" x14ac:dyDescent="0.25">
      <c r="A25" s="24">
        <v>13</v>
      </c>
      <c r="B25" s="25" t="s">
        <v>38</v>
      </c>
      <c r="C25" s="26" t="s">
        <v>8</v>
      </c>
      <c r="D25" s="27">
        <v>690</v>
      </c>
      <c r="E25" s="9"/>
      <c r="F25" s="17"/>
    </row>
    <row r="26" spans="1:7" ht="40.5" customHeight="1" x14ac:dyDescent="0.25">
      <c r="A26" s="24">
        <v>14</v>
      </c>
      <c r="B26" s="25" t="s">
        <v>39</v>
      </c>
      <c r="C26" s="26" t="s">
        <v>7</v>
      </c>
      <c r="D26" s="27">
        <v>192</v>
      </c>
      <c r="E26" s="9"/>
      <c r="F26" s="17"/>
    </row>
    <row r="27" spans="1:7" ht="52.5" customHeight="1" x14ac:dyDescent="0.25">
      <c r="A27" s="24">
        <v>15</v>
      </c>
      <c r="B27" s="25" t="s">
        <v>40</v>
      </c>
      <c r="C27" s="26" t="s">
        <v>6</v>
      </c>
      <c r="D27" s="27">
        <v>55</v>
      </c>
      <c r="E27" s="9"/>
      <c r="F27" s="17"/>
    </row>
    <row r="28" spans="1:7" ht="40.5" customHeight="1" x14ac:dyDescent="0.25">
      <c r="A28" s="24">
        <v>16</v>
      </c>
      <c r="B28" s="25" t="s">
        <v>41</v>
      </c>
      <c r="C28" s="26" t="s">
        <v>6</v>
      </c>
      <c r="D28" s="27">
        <v>6</v>
      </c>
      <c r="E28" s="9"/>
      <c r="F28" s="17"/>
    </row>
    <row r="29" spans="1:7" ht="40.5" customHeight="1" x14ac:dyDescent="0.25">
      <c r="A29" s="33">
        <v>17</v>
      </c>
      <c r="B29" s="35" t="s">
        <v>42</v>
      </c>
      <c r="C29" s="34" t="s">
        <v>7</v>
      </c>
      <c r="D29" s="34">
        <v>440</v>
      </c>
      <c r="E29" s="36"/>
      <c r="F29" s="37"/>
      <c r="G29" s="38"/>
    </row>
    <row r="30" spans="1:7" ht="40.5" customHeight="1" x14ac:dyDescent="0.25">
      <c r="A30" s="24">
        <v>18</v>
      </c>
      <c r="B30" s="25" t="s">
        <v>99</v>
      </c>
      <c r="C30" s="26" t="s">
        <v>6</v>
      </c>
      <c r="D30" s="27">
        <v>2</v>
      </c>
      <c r="E30" s="9"/>
      <c r="F30" s="17"/>
    </row>
    <row r="31" spans="1:7" ht="40.5" customHeight="1" x14ac:dyDescent="0.25">
      <c r="A31" s="24">
        <v>19</v>
      </c>
      <c r="B31" s="25" t="s">
        <v>43</v>
      </c>
      <c r="C31" s="26" t="s">
        <v>8</v>
      </c>
      <c r="D31" s="27">
        <v>150</v>
      </c>
      <c r="E31" s="9"/>
      <c r="F31" s="17"/>
    </row>
    <row r="32" spans="1:7" ht="30" x14ac:dyDescent="0.25">
      <c r="A32" s="24">
        <v>20</v>
      </c>
      <c r="B32" s="25" t="s">
        <v>44</v>
      </c>
      <c r="C32" s="26" t="s">
        <v>6</v>
      </c>
      <c r="D32" s="27">
        <v>1</v>
      </c>
      <c r="E32" s="9"/>
      <c r="F32" s="17"/>
    </row>
    <row r="33" spans="1:6" ht="30" x14ac:dyDescent="0.25">
      <c r="A33" s="24">
        <v>21</v>
      </c>
      <c r="B33" s="25" t="s">
        <v>45</v>
      </c>
      <c r="C33" s="26" t="s">
        <v>7</v>
      </c>
      <c r="D33" s="27">
        <v>112</v>
      </c>
      <c r="E33" s="9"/>
      <c r="F33" s="17"/>
    </row>
    <row r="34" spans="1:6" ht="35.25" customHeight="1" x14ac:dyDescent="0.25">
      <c r="A34" s="22"/>
      <c r="B34" s="22" t="s">
        <v>14</v>
      </c>
      <c r="C34" s="23"/>
      <c r="D34" s="23"/>
      <c r="E34" s="18"/>
      <c r="F34" s="19"/>
    </row>
    <row r="35" spans="1:6" ht="90" x14ac:dyDescent="0.25">
      <c r="A35" s="24">
        <v>22</v>
      </c>
      <c r="B35" s="25" t="s">
        <v>46</v>
      </c>
      <c r="C35" s="26" t="s">
        <v>8</v>
      </c>
      <c r="D35" s="27">
        <v>1275</v>
      </c>
      <c r="E35" s="9"/>
      <c r="F35" s="17"/>
    </row>
    <row r="36" spans="1:6" ht="60" x14ac:dyDescent="0.25">
      <c r="A36" s="24">
        <v>23</v>
      </c>
      <c r="B36" s="25" t="s">
        <v>89</v>
      </c>
      <c r="C36" s="26" t="s">
        <v>8</v>
      </c>
      <c r="D36" s="27">
        <v>1275</v>
      </c>
      <c r="E36" s="9"/>
      <c r="F36" s="17"/>
    </row>
    <row r="37" spans="1:6" ht="45" x14ac:dyDescent="0.25">
      <c r="A37" s="24">
        <v>24</v>
      </c>
      <c r="B37" s="25" t="s">
        <v>47</v>
      </c>
      <c r="C37" s="26" t="s">
        <v>7</v>
      </c>
      <c r="D37" s="27">
        <v>330</v>
      </c>
      <c r="E37" s="9"/>
      <c r="F37" s="17"/>
    </row>
    <row r="38" spans="1:6" ht="30" x14ac:dyDescent="0.25">
      <c r="A38" s="24">
        <v>25</v>
      </c>
      <c r="B38" s="25" t="s">
        <v>48</v>
      </c>
      <c r="C38" s="26" t="s">
        <v>7</v>
      </c>
      <c r="D38" s="27">
        <v>727</v>
      </c>
      <c r="E38" s="9"/>
      <c r="F38" s="17"/>
    </row>
    <row r="39" spans="1:6" ht="36.75" customHeight="1" x14ac:dyDescent="0.25">
      <c r="A39" s="22"/>
      <c r="B39" s="22" t="s">
        <v>15</v>
      </c>
      <c r="C39" s="23"/>
      <c r="D39" s="23"/>
      <c r="E39" s="18"/>
      <c r="F39" s="19"/>
    </row>
    <row r="40" spans="1:6" ht="90" x14ac:dyDescent="0.25">
      <c r="A40" s="24">
        <f>A38+1</f>
        <v>26</v>
      </c>
      <c r="B40" s="25" t="s">
        <v>35</v>
      </c>
      <c r="C40" s="26" t="s">
        <v>8</v>
      </c>
      <c r="D40" s="27">
        <v>2641</v>
      </c>
      <c r="E40" s="9"/>
      <c r="F40" s="17"/>
    </row>
    <row r="41" spans="1:6" ht="30" x14ac:dyDescent="0.25">
      <c r="A41" s="24">
        <f t="shared" ref="A41:A46" si="0">A39+1</f>
        <v>1</v>
      </c>
      <c r="B41" s="25" t="s">
        <v>36</v>
      </c>
      <c r="C41" s="26" t="s">
        <v>8</v>
      </c>
      <c r="D41" s="27">
        <v>2641</v>
      </c>
      <c r="E41" s="9"/>
      <c r="F41" s="17"/>
    </row>
    <row r="42" spans="1:6" ht="40.5" customHeight="1" x14ac:dyDescent="0.25">
      <c r="A42" s="24">
        <f t="shared" si="0"/>
        <v>27</v>
      </c>
      <c r="B42" s="25" t="s">
        <v>49</v>
      </c>
      <c r="C42" s="26" t="s">
        <v>8</v>
      </c>
      <c r="D42" s="27">
        <v>2641</v>
      </c>
      <c r="E42" s="9"/>
      <c r="F42" s="17"/>
    </row>
    <row r="43" spans="1:6" ht="40.5" customHeight="1" x14ac:dyDescent="0.25">
      <c r="A43" s="24">
        <f t="shared" si="0"/>
        <v>2</v>
      </c>
      <c r="B43" s="25" t="s">
        <v>38</v>
      </c>
      <c r="C43" s="26" t="s">
        <v>8</v>
      </c>
      <c r="D43" s="27">
        <v>2641</v>
      </c>
      <c r="E43" s="9"/>
      <c r="F43" s="17"/>
    </row>
    <row r="44" spans="1:6" ht="40.5" customHeight="1" x14ac:dyDescent="0.25">
      <c r="A44" s="24">
        <f t="shared" si="0"/>
        <v>28</v>
      </c>
      <c r="B44" s="25" t="s">
        <v>50</v>
      </c>
      <c r="C44" s="26" t="s">
        <v>7</v>
      </c>
      <c r="D44" s="27">
        <v>509</v>
      </c>
      <c r="E44" s="9"/>
      <c r="F44" s="17"/>
    </row>
    <row r="45" spans="1:6" ht="90" x14ac:dyDescent="0.25">
      <c r="A45" s="24">
        <f t="shared" si="0"/>
        <v>3</v>
      </c>
      <c r="B45" s="25" t="s">
        <v>87</v>
      </c>
      <c r="C45" s="26" t="s">
        <v>6</v>
      </c>
      <c r="D45" s="27">
        <v>2</v>
      </c>
      <c r="E45" s="9"/>
      <c r="F45" s="17"/>
    </row>
    <row r="46" spans="1:6" ht="45" x14ac:dyDescent="0.25">
      <c r="A46" s="24">
        <f t="shared" si="0"/>
        <v>29</v>
      </c>
      <c r="B46" s="25" t="s">
        <v>51</v>
      </c>
      <c r="C46" s="26" t="s">
        <v>6</v>
      </c>
      <c r="D46" s="27">
        <v>2</v>
      </c>
      <c r="E46" s="9"/>
      <c r="F46" s="17"/>
    </row>
    <row r="47" spans="1:6" ht="15" customHeight="1" x14ac:dyDescent="0.25">
      <c r="A47" s="22"/>
      <c r="B47" s="22" t="s">
        <v>16</v>
      </c>
      <c r="C47" s="23"/>
      <c r="D47" s="23"/>
      <c r="E47" s="18"/>
      <c r="F47" s="19"/>
    </row>
    <row r="48" spans="1:6" ht="36.75" customHeight="1" x14ac:dyDescent="0.25">
      <c r="A48" s="22"/>
      <c r="B48" s="22" t="s">
        <v>17</v>
      </c>
      <c r="C48" s="28"/>
      <c r="D48" s="28"/>
      <c r="E48" s="20"/>
      <c r="F48" s="21"/>
    </row>
    <row r="49" spans="1:6" s="13" customFormat="1" ht="75" x14ac:dyDescent="0.25">
      <c r="A49" s="24">
        <v>30</v>
      </c>
      <c r="B49" s="25" t="s">
        <v>52</v>
      </c>
      <c r="C49" s="26" t="s">
        <v>8</v>
      </c>
      <c r="D49" s="27">
        <v>537</v>
      </c>
      <c r="E49" s="12"/>
      <c r="F49" s="17"/>
    </row>
    <row r="50" spans="1:6" ht="57" customHeight="1" x14ac:dyDescent="0.25">
      <c r="A50" s="24">
        <f>A49+1</f>
        <v>31</v>
      </c>
      <c r="B50" s="25" t="s">
        <v>89</v>
      </c>
      <c r="C50" s="26" t="s">
        <v>8</v>
      </c>
      <c r="D50" s="27">
        <v>537</v>
      </c>
      <c r="E50" s="9"/>
      <c r="F50" s="17"/>
    </row>
    <row r="51" spans="1:6" ht="27.75" customHeight="1" x14ac:dyDescent="0.25">
      <c r="A51" s="24">
        <f>A50+1</f>
        <v>32</v>
      </c>
      <c r="B51" s="25" t="s">
        <v>53</v>
      </c>
      <c r="C51" s="26" t="s">
        <v>24</v>
      </c>
      <c r="D51" s="27">
        <v>7.62</v>
      </c>
      <c r="E51" s="9"/>
      <c r="F51" s="17"/>
    </row>
    <row r="52" spans="1:6" ht="40.5" customHeight="1" x14ac:dyDescent="0.25">
      <c r="A52" s="24">
        <f t="shared" ref="A52:A56" si="1">A51+1</f>
        <v>33</v>
      </c>
      <c r="B52" s="25" t="s">
        <v>54</v>
      </c>
      <c r="C52" s="26" t="s">
        <v>24</v>
      </c>
      <c r="D52" s="27">
        <v>2.52</v>
      </c>
      <c r="E52" s="9"/>
      <c r="F52" s="17"/>
    </row>
    <row r="53" spans="1:6" ht="40.5" customHeight="1" x14ac:dyDescent="0.25">
      <c r="A53" s="24">
        <f t="shared" si="1"/>
        <v>34</v>
      </c>
      <c r="B53" s="25" t="s">
        <v>86</v>
      </c>
      <c r="C53" s="26" t="s">
        <v>8</v>
      </c>
      <c r="D53" s="27">
        <v>20.3</v>
      </c>
      <c r="E53" s="9"/>
      <c r="F53" s="17"/>
    </row>
    <row r="54" spans="1:6" ht="44.25" customHeight="1" x14ac:dyDescent="0.25">
      <c r="A54" s="24">
        <f t="shared" si="1"/>
        <v>35</v>
      </c>
      <c r="B54" s="25" t="s">
        <v>55</v>
      </c>
      <c r="C54" s="26" t="s">
        <v>24</v>
      </c>
      <c r="D54" s="27">
        <v>5.67</v>
      </c>
      <c r="E54" s="9"/>
      <c r="F54" s="17"/>
    </row>
    <row r="55" spans="1:6" ht="54.75" customHeight="1" x14ac:dyDescent="0.25">
      <c r="A55" s="24">
        <f t="shared" si="1"/>
        <v>36</v>
      </c>
      <c r="B55" s="25" t="s">
        <v>56</v>
      </c>
      <c r="C55" s="26" t="s">
        <v>7</v>
      </c>
      <c r="D55" s="27">
        <v>19.5</v>
      </c>
      <c r="E55" s="9"/>
      <c r="F55" s="17"/>
    </row>
    <row r="56" spans="1:6" ht="34.5" customHeight="1" x14ac:dyDescent="0.25">
      <c r="A56" s="24">
        <f t="shared" si="1"/>
        <v>37</v>
      </c>
      <c r="B56" s="25" t="s">
        <v>57</v>
      </c>
      <c r="C56" s="26" t="s">
        <v>7</v>
      </c>
      <c r="D56" s="27">
        <v>59</v>
      </c>
      <c r="E56" s="9"/>
      <c r="F56" s="17"/>
    </row>
    <row r="57" spans="1:6" ht="26.25" customHeight="1" x14ac:dyDescent="0.25">
      <c r="A57" s="29"/>
      <c r="B57" s="29" t="s">
        <v>9</v>
      </c>
      <c r="C57" s="23"/>
      <c r="D57" s="23"/>
      <c r="E57" s="18"/>
      <c r="F57" s="19"/>
    </row>
    <row r="58" spans="1:6" ht="79.5" customHeight="1" x14ac:dyDescent="0.25">
      <c r="A58" s="24">
        <v>38</v>
      </c>
      <c r="B58" s="25" t="s">
        <v>58</v>
      </c>
      <c r="C58" s="26" t="s">
        <v>26</v>
      </c>
      <c r="D58" s="27">
        <v>11</v>
      </c>
      <c r="E58" s="9"/>
      <c r="F58" s="17"/>
    </row>
    <row r="59" spans="1:6" ht="30" x14ac:dyDescent="0.25">
      <c r="A59" s="24">
        <f>A58+1</f>
        <v>39</v>
      </c>
      <c r="B59" s="25" t="s">
        <v>59</v>
      </c>
      <c r="C59" s="26" t="s">
        <v>6</v>
      </c>
      <c r="D59" s="27">
        <v>2</v>
      </c>
      <c r="E59" s="9"/>
      <c r="F59" s="17"/>
    </row>
    <row r="60" spans="1:6" ht="38.25" customHeight="1" x14ac:dyDescent="0.25">
      <c r="A60" s="24">
        <f t="shared" ref="A60:A62" si="2">A59+1</f>
        <v>40</v>
      </c>
      <c r="B60" s="25" t="s">
        <v>60</v>
      </c>
      <c r="C60" s="26" t="s">
        <v>7</v>
      </c>
      <c r="D60" s="30">
        <v>35</v>
      </c>
      <c r="E60" s="9"/>
      <c r="F60" s="17"/>
    </row>
    <row r="61" spans="1:6" ht="40.5" customHeight="1" x14ac:dyDescent="0.25">
      <c r="A61" s="24">
        <f t="shared" si="2"/>
        <v>41</v>
      </c>
      <c r="B61" s="25" t="s">
        <v>61</v>
      </c>
      <c r="C61" s="26" t="s">
        <v>7</v>
      </c>
      <c r="D61" s="27">
        <v>35</v>
      </c>
      <c r="E61" s="9"/>
      <c r="F61" s="17"/>
    </row>
    <row r="62" spans="1:6" ht="40.5" customHeight="1" x14ac:dyDescent="0.25">
      <c r="A62" s="24">
        <f t="shared" si="2"/>
        <v>42</v>
      </c>
      <c r="B62" s="25" t="s">
        <v>62</v>
      </c>
      <c r="C62" s="26" t="s">
        <v>7</v>
      </c>
      <c r="D62" s="30">
        <v>35</v>
      </c>
      <c r="E62" s="9"/>
      <c r="F62" s="17"/>
    </row>
    <row r="63" spans="1:6" ht="20.25" customHeight="1" x14ac:dyDescent="0.25">
      <c r="A63" s="22"/>
      <c r="B63" s="22" t="s">
        <v>18</v>
      </c>
      <c r="C63" s="23"/>
      <c r="D63" s="23"/>
      <c r="E63" s="18"/>
      <c r="F63" s="19"/>
    </row>
    <row r="64" spans="1:6" ht="90" x14ac:dyDescent="0.25">
      <c r="A64" s="24">
        <v>43</v>
      </c>
      <c r="B64" s="25" t="s">
        <v>85</v>
      </c>
      <c r="C64" s="26" t="s">
        <v>8</v>
      </c>
      <c r="D64" s="30">
        <v>556</v>
      </c>
      <c r="E64" s="9"/>
      <c r="F64" s="17"/>
    </row>
    <row r="65" spans="1:6" ht="60" x14ac:dyDescent="0.25">
      <c r="A65" s="24">
        <f>A64+1</f>
        <v>44</v>
      </c>
      <c r="B65" s="25" t="s">
        <v>89</v>
      </c>
      <c r="C65" s="26" t="s">
        <v>8</v>
      </c>
      <c r="D65" s="27">
        <v>394</v>
      </c>
      <c r="E65" s="9"/>
      <c r="F65" s="17"/>
    </row>
    <row r="66" spans="1:6" ht="60" x14ac:dyDescent="0.25">
      <c r="A66" s="24">
        <f t="shared" ref="A66:A69" si="3">A65+1</f>
        <v>45</v>
      </c>
      <c r="B66" s="25" t="s">
        <v>90</v>
      </c>
      <c r="C66" s="26" t="s">
        <v>8</v>
      </c>
      <c r="D66" s="27">
        <v>162</v>
      </c>
      <c r="E66" s="9"/>
      <c r="F66" s="17"/>
    </row>
    <row r="67" spans="1:6" ht="30" x14ac:dyDescent="0.25">
      <c r="A67" s="24">
        <f t="shared" si="3"/>
        <v>46</v>
      </c>
      <c r="B67" s="25" t="s">
        <v>64</v>
      </c>
      <c r="C67" s="26" t="s">
        <v>7</v>
      </c>
      <c r="D67" s="27">
        <v>63</v>
      </c>
      <c r="E67" s="9"/>
      <c r="F67" s="17"/>
    </row>
    <row r="68" spans="1:6" ht="53.25" customHeight="1" x14ac:dyDescent="0.25">
      <c r="A68" s="24">
        <f t="shared" si="3"/>
        <v>47</v>
      </c>
      <c r="B68" s="25" t="s">
        <v>63</v>
      </c>
      <c r="C68" s="26" t="s">
        <v>6</v>
      </c>
      <c r="D68" s="27">
        <v>2</v>
      </c>
      <c r="E68" s="9"/>
      <c r="F68" s="17"/>
    </row>
    <row r="69" spans="1:6" ht="45" x14ac:dyDescent="0.25">
      <c r="A69" s="24">
        <f t="shared" si="3"/>
        <v>48</v>
      </c>
      <c r="B69" s="25" t="s">
        <v>65</v>
      </c>
      <c r="C69" s="26" t="s">
        <v>6</v>
      </c>
      <c r="D69" s="27">
        <v>1</v>
      </c>
      <c r="E69" s="9"/>
      <c r="F69" s="17"/>
    </row>
    <row r="70" spans="1:6" ht="21" customHeight="1" x14ac:dyDescent="0.25">
      <c r="A70" s="29"/>
      <c r="B70" s="29" t="s">
        <v>9</v>
      </c>
      <c r="C70" s="23"/>
      <c r="D70" s="23"/>
      <c r="E70" s="18"/>
      <c r="F70" s="19"/>
    </row>
    <row r="71" spans="1:6" ht="75" x14ac:dyDescent="0.25">
      <c r="A71" s="24">
        <v>49</v>
      </c>
      <c r="B71" s="25" t="s">
        <v>66</v>
      </c>
      <c r="C71" s="26" t="s">
        <v>6</v>
      </c>
      <c r="D71" s="30">
        <v>11</v>
      </c>
      <c r="E71" s="9"/>
      <c r="F71" s="17"/>
    </row>
    <row r="72" spans="1:6" ht="30" x14ac:dyDescent="0.25">
      <c r="A72" s="24">
        <f>A71+1</f>
        <v>50</v>
      </c>
      <c r="B72" s="25" t="s">
        <v>67</v>
      </c>
      <c r="C72" s="26" t="s">
        <v>6</v>
      </c>
      <c r="D72" s="30">
        <v>2</v>
      </c>
      <c r="E72" s="9"/>
      <c r="F72" s="17"/>
    </row>
    <row r="73" spans="1:6" x14ac:dyDescent="0.25">
      <c r="A73" s="24">
        <f t="shared" ref="A73:A75" si="4">A72+1</f>
        <v>51</v>
      </c>
      <c r="B73" s="25" t="s">
        <v>60</v>
      </c>
      <c r="C73" s="26" t="s">
        <v>7</v>
      </c>
      <c r="D73" s="27">
        <v>35</v>
      </c>
      <c r="E73" s="9"/>
      <c r="F73" s="17"/>
    </row>
    <row r="74" spans="1:6" ht="30" x14ac:dyDescent="0.25">
      <c r="A74" s="24">
        <f t="shared" si="4"/>
        <v>52</v>
      </c>
      <c r="B74" s="31" t="s">
        <v>61</v>
      </c>
      <c r="C74" s="26" t="s">
        <v>7</v>
      </c>
      <c r="D74" s="32">
        <v>35</v>
      </c>
      <c r="E74" s="9"/>
      <c r="F74" s="17"/>
    </row>
    <row r="75" spans="1:6" x14ac:dyDescent="0.25">
      <c r="A75" s="24">
        <f t="shared" si="4"/>
        <v>53</v>
      </c>
      <c r="B75" s="25" t="s">
        <v>62</v>
      </c>
      <c r="C75" s="26" t="s">
        <v>7</v>
      </c>
      <c r="D75" s="27">
        <v>35</v>
      </c>
      <c r="E75" s="9"/>
      <c r="F75" s="17"/>
    </row>
    <row r="76" spans="1:6" ht="15" customHeight="1" x14ac:dyDescent="0.25">
      <c r="A76" s="22"/>
      <c r="B76" s="22" t="s">
        <v>19</v>
      </c>
      <c r="C76" s="23"/>
      <c r="D76" s="23"/>
      <c r="E76" s="18"/>
      <c r="F76" s="19"/>
    </row>
    <row r="77" spans="1:6" ht="90" x14ac:dyDescent="0.25">
      <c r="A77" s="24">
        <v>54</v>
      </c>
      <c r="B77" s="25" t="s">
        <v>46</v>
      </c>
      <c r="C77" s="26" t="s">
        <v>8</v>
      </c>
      <c r="D77" s="30">
        <v>360</v>
      </c>
      <c r="E77" s="9"/>
      <c r="F77" s="17"/>
    </row>
    <row r="78" spans="1:6" ht="45" x14ac:dyDescent="0.25">
      <c r="A78" s="24">
        <f>A77+1</f>
        <v>55</v>
      </c>
      <c r="B78" s="25" t="s">
        <v>88</v>
      </c>
      <c r="C78" s="26" t="s">
        <v>8</v>
      </c>
      <c r="D78" s="27">
        <v>360</v>
      </c>
      <c r="E78" s="9"/>
      <c r="F78" s="17"/>
    </row>
    <row r="79" spans="1:6" ht="40.5" customHeight="1" x14ac:dyDescent="0.25">
      <c r="A79" s="24">
        <f t="shared" ref="A79:A82" si="5">A78+1</f>
        <v>56</v>
      </c>
      <c r="B79" s="31" t="s">
        <v>68</v>
      </c>
      <c r="C79" s="26" t="s">
        <v>7</v>
      </c>
      <c r="D79" s="32">
        <v>160</v>
      </c>
      <c r="E79" s="9"/>
      <c r="F79" s="17"/>
    </row>
    <row r="80" spans="1:6" ht="40.5" customHeight="1" x14ac:dyDescent="0.25">
      <c r="A80" s="24">
        <f t="shared" si="5"/>
        <v>57</v>
      </c>
      <c r="B80" s="31" t="s">
        <v>69</v>
      </c>
      <c r="C80" s="26" t="s">
        <v>6</v>
      </c>
      <c r="D80" s="32">
        <v>2</v>
      </c>
      <c r="E80" s="9"/>
      <c r="F80" s="17"/>
    </row>
    <row r="81" spans="1:6" ht="40.5" customHeight="1" x14ac:dyDescent="0.25">
      <c r="A81" s="24">
        <f t="shared" si="5"/>
        <v>58</v>
      </c>
      <c r="B81" s="31" t="s">
        <v>70</v>
      </c>
      <c r="C81" s="26" t="s">
        <v>6</v>
      </c>
      <c r="D81" s="32">
        <v>1</v>
      </c>
      <c r="E81" s="9"/>
      <c r="F81" s="17"/>
    </row>
    <row r="82" spans="1:6" ht="40.5" customHeight="1" x14ac:dyDescent="0.25">
      <c r="A82" s="24">
        <f t="shared" si="5"/>
        <v>59</v>
      </c>
      <c r="B82" s="31" t="s">
        <v>10</v>
      </c>
      <c r="C82" s="26" t="s">
        <v>7</v>
      </c>
      <c r="D82" s="32">
        <v>54</v>
      </c>
      <c r="E82" s="9"/>
      <c r="F82" s="17"/>
    </row>
    <row r="83" spans="1:6" ht="49.5" customHeight="1" x14ac:dyDescent="0.25">
      <c r="A83" s="22"/>
      <c r="B83" s="22" t="s">
        <v>20</v>
      </c>
      <c r="C83" s="23"/>
      <c r="D83" s="23"/>
      <c r="E83" s="18"/>
      <c r="F83" s="19"/>
    </row>
    <row r="84" spans="1:6" ht="68.25" customHeight="1" x14ac:dyDescent="0.25">
      <c r="A84" s="24">
        <v>60</v>
      </c>
      <c r="B84" s="31" t="s">
        <v>71</v>
      </c>
      <c r="C84" s="26" t="s">
        <v>6</v>
      </c>
      <c r="D84" s="32">
        <v>24</v>
      </c>
      <c r="E84" s="9"/>
      <c r="F84" s="17"/>
    </row>
    <row r="85" spans="1:6" ht="66" customHeight="1" x14ac:dyDescent="0.25">
      <c r="A85" s="24">
        <f>A84+1</f>
        <v>61</v>
      </c>
      <c r="B85" s="31" t="s">
        <v>72</v>
      </c>
      <c r="C85" s="26" t="s">
        <v>6</v>
      </c>
      <c r="D85" s="32">
        <v>4</v>
      </c>
      <c r="E85" s="9"/>
      <c r="F85" s="17"/>
    </row>
    <row r="86" spans="1:6" ht="63" customHeight="1" x14ac:dyDescent="0.25">
      <c r="A86" s="24">
        <f t="shared" ref="A86:A90" si="6">A85+1</f>
        <v>62</v>
      </c>
      <c r="B86" s="25" t="s">
        <v>73</v>
      </c>
      <c r="C86" s="26" t="s">
        <v>7</v>
      </c>
      <c r="D86" s="32">
        <v>73</v>
      </c>
      <c r="E86" s="9"/>
      <c r="F86" s="17"/>
    </row>
    <row r="87" spans="1:6" ht="30" x14ac:dyDescent="0.25">
      <c r="A87" s="24">
        <f t="shared" si="6"/>
        <v>63</v>
      </c>
      <c r="B87" s="31" t="s">
        <v>74</v>
      </c>
      <c r="C87" s="26" t="s">
        <v>8</v>
      </c>
      <c r="D87" s="32">
        <v>620</v>
      </c>
      <c r="E87" s="9"/>
      <c r="F87" s="17"/>
    </row>
    <row r="88" spans="1:6" ht="30" x14ac:dyDescent="0.25">
      <c r="A88" s="24">
        <f t="shared" si="6"/>
        <v>64</v>
      </c>
      <c r="B88" s="31" t="s">
        <v>75</v>
      </c>
      <c r="C88" s="26" t="s">
        <v>8</v>
      </c>
      <c r="D88" s="32">
        <v>620</v>
      </c>
      <c r="E88" s="9"/>
      <c r="F88" s="17"/>
    </row>
    <row r="89" spans="1:6" ht="45" x14ac:dyDescent="0.25">
      <c r="A89" s="24">
        <f t="shared" si="6"/>
        <v>65</v>
      </c>
      <c r="B89" s="31" t="s">
        <v>88</v>
      </c>
      <c r="C89" s="26" t="s">
        <v>8</v>
      </c>
      <c r="D89" s="32">
        <v>620</v>
      </c>
      <c r="E89" s="9"/>
      <c r="F89" s="17"/>
    </row>
    <row r="90" spans="1:6" ht="30" x14ac:dyDescent="0.25">
      <c r="A90" s="24">
        <f t="shared" si="6"/>
        <v>66</v>
      </c>
      <c r="B90" s="31" t="s">
        <v>76</v>
      </c>
      <c r="C90" s="26" t="s">
        <v>7</v>
      </c>
      <c r="D90" s="32">
        <v>215</v>
      </c>
      <c r="E90" s="9"/>
      <c r="F90" s="17"/>
    </row>
    <row r="91" spans="1:6" ht="15" customHeight="1" x14ac:dyDescent="0.25">
      <c r="A91" s="22"/>
      <c r="B91" s="22" t="s">
        <v>21</v>
      </c>
      <c r="C91" s="23"/>
      <c r="D91" s="23"/>
      <c r="E91" s="18"/>
      <c r="F91" s="19"/>
    </row>
    <row r="92" spans="1:6" ht="61.5" customHeight="1" x14ac:dyDescent="0.25">
      <c r="A92" s="24">
        <v>67</v>
      </c>
      <c r="B92" s="31" t="s">
        <v>82</v>
      </c>
      <c r="C92" s="26" t="s">
        <v>6</v>
      </c>
      <c r="D92" s="32">
        <v>161</v>
      </c>
      <c r="E92" s="9"/>
      <c r="F92" s="17"/>
    </row>
    <row r="93" spans="1:6" ht="60" x14ac:dyDescent="0.25">
      <c r="A93" s="39">
        <f>A92+1</f>
        <v>68</v>
      </c>
      <c r="B93" s="45" t="s">
        <v>100</v>
      </c>
      <c r="C93" s="41" t="s">
        <v>6</v>
      </c>
      <c r="D93" s="42">
        <v>153</v>
      </c>
      <c r="E93" s="43"/>
      <c r="F93" s="44"/>
    </row>
    <row r="94" spans="1:6" ht="60" x14ac:dyDescent="0.25">
      <c r="A94" s="39">
        <f t="shared" ref="A94:A97" si="7">A93+1</f>
        <v>69</v>
      </c>
      <c r="B94" s="40" t="s">
        <v>101</v>
      </c>
      <c r="C94" s="41" t="s">
        <v>6</v>
      </c>
      <c r="D94" s="42">
        <v>8</v>
      </c>
      <c r="E94" s="43"/>
      <c r="F94" s="44"/>
    </row>
    <row r="95" spans="1:6" ht="45" x14ac:dyDescent="0.25">
      <c r="A95" s="24">
        <f t="shared" si="7"/>
        <v>70</v>
      </c>
      <c r="B95" s="31" t="s">
        <v>77</v>
      </c>
      <c r="C95" s="26" t="s">
        <v>7</v>
      </c>
      <c r="D95" s="32">
        <v>400</v>
      </c>
      <c r="E95" s="9"/>
      <c r="F95" s="17"/>
    </row>
    <row r="96" spans="1:6" ht="30" x14ac:dyDescent="0.25">
      <c r="A96" s="24">
        <f t="shared" si="7"/>
        <v>71</v>
      </c>
      <c r="B96" s="31" t="s">
        <v>78</v>
      </c>
      <c r="C96" s="26" t="s">
        <v>6</v>
      </c>
      <c r="D96" s="32">
        <v>1</v>
      </c>
      <c r="E96" s="9"/>
      <c r="F96" s="17"/>
    </row>
    <row r="97" spans="1:6" ht="30" x14ac:dyDescent="0.25">
      <c r="A97" s="24">
        <f t="shared" si="7"/>
        <v>72</v>
      </c>
      <c r="B97" s="31" t="s">
        <v>79</v>
      </c>
      <c r="C97" s="26" t="s">
        <v>6</v>
      </c>
      <c r="D97" s="32">
        <v>1</v>
      </c>
      <c r="E97" s="9"/>
      <c r="F97" s="17"/>
    </row>
    <row r="98" spans="1:6" ht="15" customHeight="1" x14ac:dyDescent="0.25">
      <c r="A98" s="22"/>
      <c r="B98" s="22" t="s">
        <v>22</v>
      </c>
      <c r="C98" s="23"/>
      <c r="D98" s="23"/>
      <c r="E98" s="18"/>
      <c r="F98" s="19"/>
    </row>
    <row r="99" spans="1:6" ht="101.25" customHeight="1" x14ac:dyDescent="0.25">
      <c r="A99" s="24">
        <v>73</v>
      </c>
      <c r="B99" s="31" t="s">
        <v>80</v>
      </c>
      <c r="C99" s="26" t="s">
        <v>8</v>
      </c>
      <c r="D99" s="32">
        <v>122</v>
      </c>
      <c r="E99" s="9"/>
      <c r="F99" s="17"/>
    </row>
    <row r="100" spans="1:6" ht="40.5" customHeight="1" x14ac:dyDescent="0.25">
      <c r="A100" s="24">
        <v>74</v>
      </c>
      <c r="B100" s="31" t="s">
        <v>81</v>
      </c>
      <c r="C100" s="26" t="s">
        <v>8</v>
      </c>
      <c r="D100" s="32">
        <v>122</v>
      </c>
      <c r="E100" s="9"/>
      <c r="F100" s="17"/>
    </row>
    <row r="101" spans="1:6" ht="40.5" customHeight="1" x14ac:dyDescent="0.25">
      <c r="A101" s="24">
        <v>75</v>
      </c>
      <c r="B101" s="31" t="s">
        <v>45</v>
      </c>
      <c r="C101" s="26" t="s">
        <v>7</v>
      </c>
      <c r="D101" s="32">
        <v>132</v>
      </c>
      <c r="E101" s="9"/>
      <c r="F101" s="17"/>
    </row>
    <row r="102" spans="1:6" ht="15" customHeight="1" x14ac:dyDescent="0.25">
      <c r="A102" s="22"/>
      <c r="B102" s="22" t="s">
        <v>23</v>
      </c>
      <c r="C102" s="23"/>
      <c r="D102" s="23"/>
      <c r="E102" s="18"/>
      <c r="F102" s="19"/>
    </row>
    <row r="103" spans="1:6" ht="135" x14ac:dyDescent="0.25">
      <c r="A103" s="39">
        <v>76</v>
      </c>
      <c r="B103" s="40" t="s">
        <v>103</v>
      </c>
      <c r="C103" s="41" t="s">
        <v>27</v>
      </c>
      <c r="D103" s="42">
        <v>1</v>
      </c>
      <c r="E103" s="43"/>
      <c r="F103" s="44"/>
    </row>
    <row r="104" spans="1:6" x14ac:dyDescent="0.25">
      <c r="A104" s="47" t="s">
        <v>95</v>
      </c>
      <c r="B104" s="48"/>
      <c r="C104" s="48"/>
      <c r="D104" s="48"/>
      <c r="E104" s="49"/>
      <c r="F104" s="16"/>
    </row>
    <row r="105" spans="1:6" x14ac:dyDescent="0.25">
      <c r="A105" s="66" t="s">
        <v>96</v>
      </c>
      <c r="B105" s="67"/>
      <c r="C105" s="67"/>
      <c r="D105" s="67"/>
      <c r="E105" s="68"/>
      <c r="F105" s="16"/>
    </row>
    <row r="106" spans="1:6" x14ac:dyDescent="0.25">
      <c r="A106" s="66" t="s">
        <v>97</v>
      </c>
      <c r="B106" s="67"/>
      <c r="C106" s="67"/>
      <c r="D106" s="67"/>
      <c r="E106" s="68"/>
      <c r="F106" s="16"/>
    </row>
    <row r="108" spans="1:6" ht="30" customHeight="1" x14ac:dyDescent="0.25">
      <c r="A108" s="46" t="s">
        <v>93</v>
      </c>
      <c r="B108" s="46"/>
      <c r="C108" s="46"/>
      <c r="D108" s="46"/>
      <c r="E108" s="46"/>
      <c r="F108" s="46"/>
    </row>
  </sheetData>
  <sheetProtection algorithmName="SHA-512" hashValue="JOC62yAKypK9EfVuyt3E+G3/1CMwyFurNPN+Sm/bQ08cQliyto0IagNN9C83Jnb+OyJZMHpoUbTCRrOF0ZbCtg==" saltValue="ZwNbjGlCp+xoILId3ZImeg==" spinCount="100000" sheet="1" objects="1" scenarios="1" formatCells="0" formatColumns="0"/>
  <mergeCells count="14">
    <mergeCell ref="A108:F108"/>
    <mergeCell ref="A104:E104"/>
    <mergeCell ref="E1:F1"/>
    <mergeCell ref="A3:F3"/>
    <mergeCell ref="A5:F5"/>
    <mergeCell ref="A6:F6"/>
    <mergeCell ref="A7:F7"/>
    <mergeCell ref="A8:A9"/>
    <mergeCell ref="B8:B9"/>
    <mergeCell ref="C8:C9"/>
    <mergeCell ref="D8:D9"/>
    <mergeCell ref="E8:F8"/>
    <mergeCell ref="A105:E105"/>
    <mergeCell ref="A106:E106"/>
  </mergeCells>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Sklypo planas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2025-05-30T12:19:26Z</dcterms:modified>
</cp:coreProperties>
</file>