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nidal\Documents\VIEŠIEJI PIRKIMAI MAISTO PRODUKTŲ\Pirkimai 2025 m\2024-12-02 Žuvis ir žuvies gaminiai-2025 (per CVP IS likutis nuo CPO)\"/>
    </mc:Choice>
  </mc:AlternateContent>
  <xr:revisionPtr revIDLastSave="0" documentId="13_ncr:1_{41C3629B-3A57-48F2-A241-0951EA848CAE}" xr6:coauthVersionLast="47" xr6:coauthVersionMax="47" xr10:uidLastSave="{00000000-0000-0000-0000-000000000000}"/>
  <bookViews>
    <workbookView xWindow="22932" yWindow="-108" windowWidth="30936" windowHeight="16896" xr2:uid="{00000000-000D-0000-FFFF-FFFF00000000}"/>
  </bookViews>
  <sheets>
    <sheet name="3 d. Žuvis" sheetId="8"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5" i="8" l="1"/>
  <c r="H34" i="8"/>
  <c r="H33" i="8"/>
  <c r="H32" i="8"/>
  <c r="H31" i="8"/>
  <c r="H30" i="8"/>
  <c r="H29" i="8"/>
  <c r="H28" i="8"/>
  <c r="H27" i="8"/>
  <c r="H36" i="8" l="1"/>
  <c r="H38" i="8" s="1"/>
  <c r="H37" i="8" l="1"/>
</calcChain>
</file>

<file path=xl/sharedStrings.xml><?xml version="1.0" encoding="utf-8"?>
<sst xmlns="http://schemas.openxmlformats.org/spreadsheetml/2006/main" count="76" uniqueCount="66">
  <si>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</si>
  <si>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</si>
  <si>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</si>
  <si>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Tiekėjo pavadinimas, kodas</t>
  </si>
  <si>
    <t>Tiekėjo adresas</t>
  </si>
  <si>
    <t>Už pasiūlymą atsakingo asmens vardas, pavardė, pareigos</t>
  </si>
  <si>
    <t>Telefono, faxso numeriai</t>
  </si>
  <si>
    <t>El. pašto adresas</t>
  </si>
  <si>
    <t>Vykdant pirkimo sutartį pasitelksiu šiuos subtiekėjus/subrangovus (pildyti tuomet, jei pirkimo sutarties vykdymui bus pasitelkti subtiekėjai):</t>
  </si>
  <si>
    <t>Subtiekėjo (-ų) pavadinimas (-ai)</t>
  </si>
  <si>
    <t xml:space="preserve">Subtiekėjo (-ų) adresas (-ai) </t>
  </si>
  <si>
    <t xml:space="preserve">Aprašymas ir įsipareigojimų dalis (procentais), kuriai ketinama pasitelkti  subtiekėją (-us) </t>
  </si>
  <si>
    <t>Eil. nr.</t>
  </si>
  <si>
    <t>Prekės  pavadinimas</t>
  </si>
  <si>
    <t xml:space="preserve">Techniniai reikalavimai prekei </t>
  </si>
  <si>
    <t>Mato vnt.</t>
  </si>
  <si>
    <t>Orientacinis kiekis</t>
  </si>
  <si>
    <t xml:space="preserve">2. Tiekėjas patvirtina, kad siūlomos prekės atitiks PO techninius reikalavimus bei galiojančius LR ŽŪM, ES, HN nustatytus ir galiojančius kokybės reikalavimus bei bus išfasuotos pagal veikiančią NTD. </t>
  </si>
  <si>
    <t>Pateiktų dokumentų pavadinimas</t>
  </si>
  <si>
    <t>Dokumentų puslapių skaičius</t>
  </si>
  <si>
    <t>Pateikto dokumento pavadinimas (rekomenduojama pavadinime vartoti žodį „Konfidencialu“)</t>
  </si>
  <si>
    <t>Kokiu pagrindu atitinkamas dokumentas yra konfidencialus</t>
  </si>
  <si>
    <t>(Tiekėjo arba jo įgalioto asmens pareigų pavadinimas)</t>
  </si>
  <si>
    <t>4. Kartu su pasiūlymu pateikiami šie dokumentai:</t>
  </si>
  <si>
    <t>5. Šiame pasiūlyme yra pateikta ir ši konfidenciali informacija ***:</t>
  </si>
  <si>
    <t xml:space="preserve">Mato vnt. kaina EUR su PVM* </t>
  </si>
  <si>
    <r>
      <t xml:space="preserve">***Tiekėjui nenurodžius, kokia informacija yra konfidenciali, laikoma, kad konfidencialios informacijos pasiūlyme nėra. Atkreipiame dėmesį, kad, vadovaujantis Viešųjų pirkimų įstatymo 86 str. 9 dalimi, Perkančioji organizacija laimėjusio dalyvio pasiūlymą, sudarytą pirkimo sutartį, preliminariąją sutartį ir šių sutarčių pakeitimus, išskyrus informaciją, kurios atskleidimas prieštarautų informacijos ir duomenų apsaugą reguliuojantiems teisės aktams arba visuomenės interesams, pažeistų teisėtus konkretaus tiekėjo komercinius interesus arba turėtų neigiamą poveikį tiekėjų konkurencijai, ne vėliau kaip per 15 dienų nuo pirkimo sutarties ar preliminariosios sutarties sudarymo ar jų pakeitimo, bet ne vėliau kaip iki pirmojo mokėjimo pagal jį pradžios Viešųjų pirkimų tarnybos nustatyta tvarka turi paskelbti Centrinėje viešųjų pirkimų informacinėje sistemoje, todėl prašome aiškiai nurodyti, kurios pasiūlymo dalys yra konfidencialios. 
</t>
    </r>
    <r>
      <rPr>
        <b/>
        <i/>
        <sz val="10"/>
        <rFont val="Times New Roman"/>
        <family val="1"/>
        <charset val="186"/>
      </rPr>
      <t>Atkreipiame Jūsų dėmesį, kad remiantis Viešųjų pirkimų įstatymo 20 str. 2 dalimi ir Viešųjų pirkimų tarnybos išaiškinimu, siūlomi įkainiai (prekių vieneto kainos) negali būti laikoma konfidencialia informacija, todėl viešinant sutartis ir pasiūlymus CVP IS jie privalo būti paviešinti kartu su kita nekonfidencialia sutarties/ pasiūlymo informacija. Nuoroda, kad visas pateiktas pasiūlymas yra konfidenciali informacija, negalima.</t>
    </r>
    <r>
      <rPr>
        <i/>
        <sz val="10"/>
        <rFont val="Times New Roman"/>
        <family val="1"/>
        <charset val="186"/>
      </rPr>
      <t xml:space="preserve">
</t>
    </r>
  </si>
  <si>
    <t>kg</t>
  </si>
  <si>
    <t>1.</t>
  </si>
  <si>
    <t>**Tais atvejais, kai pagal galiojančius teisės aktus tiekėjui nereikia mokėti PVM, jis lentelėje nurodo, kad kaina EUR be PVM bei nurodo priežastis, dėl kurių PVM nemoka (įrašyti) ……………………………………….</t>
  </si>
  <si>
    <t>*Atliekant skaičiavimus naudojama Microsoft Office „Excel“, nustatant skaičių suapvalinimo funkciją „ROUND“ ir nurodant 2 skaitmenis po kablelio.</t>
  </si>
  <si>
    <t xml:space="preserve">Orientacinė suma iš viso EUR su PVM*  </t>
  </si>
  <si>
    <t xml:space="preserve">                                                                      A. V.</t>
  </si>
  <si>
    <t>SKEMŲ SOCIALINĖS GLOBOS NAMAMS</t>
  </si>
  <si>
    <r>
      <t>3. Bendra pasiūlymo kaina su PVM ..... Eur   (</t>
    </r>
    <r>
      <rPr>
        <i/>
        <sz val="12"/>
        <color theme="1"/>
        <rFont val="Times New Roman"/>
        <family val="1"/>
        <charset val="186"/>
      </rPr>
      <t>žodžiais</t>
    </r>
    <r>
      <rPr>
        <sz val="12"/>
        <color theme="1"/>
        <rFont val="Times New Roman"/>
        <family val="1"/>
        <charset val="186"/>
      </rPr>
      <t xml:space="preserve"> ........................................).</t>
    </r>
  </si>
  <si>
    <t xml:space="preserve">Siūlomos prekės pavadinimas, trumpas apibūdinimas, gamintojas, šalis, pateikiamas dokumentas, įrodantis prekės atitikimą techniniams reiklavimams (pvz., etiketė, produkto kokybės pažymėjimas ar kt.) </t>
  </si>
  <si>
    <t>1. Tiekėjas šiuo pasiūlymu pažymi, kad sutinka su visomis Perkančiosios organizacijos pirkimo sąlygomis, nustatytomis:                                   1.1. kvietimo sąlygose;                                                                                                                                                                                                                                                                                                                                    1.2. kituose pirkimo dokumentuose (jų paaiškinimuose, papildymuose).</t>
  </si>
  <si>
    <t xml:space="preserve">                (Vardas ir pavardė)</t>
  </si>
  <si>
    <r>
      <t>Į šią sumą įeina visos išlaidos ir mokesčiai, taip pat ir PVM**, kuris sudaro ..... Eur   (</t>
    </r>
    <r>
      <rPr>
        <i/>
        <sz val="12"/>
        <color theme="1"/>
        <rFont val="Times New Roman"/>
        <family val="1"/>
        <charset val="186"/>
      </rPr>
      <t>žodžiais</t>
    </r>
    <r>
      <rPr>
        <sz val="12"/>
        <color theme="1"/>
        <rFont val="Times New Roman"/>
        <family val="1"/>
        <charset val="186"/>
      </rPr>
      <t xml:space="preserve"> .................................).</t>
    </r>
  </si>
  <si>
    <t>6. Pasiūlymas galioja 60 (šešiasdešimt) kalendorinių dienų.</t>
  </si>
  <si>
    <t xml:space="preserve">                        (BVPŽ kodas 15200000)</t>
  </si>
  <si>
    <t xml:space="preserve">Karštai rūkyta skumbrė </t>
  </si>
  <si>
    <t>Karštai rūkyta skumbrė be galvos, sveriama. Paruošta iš žuvies, prieskoninių žolelių ir druskos. Svoris – 301-500 g. Be dirbtinių dūmo skonio priedų. Išfasavimas – vakuume, ne daugiau kaip 2,5 kg. Galiojimas pristatymo dieną iki tinkamumo vartoti termino pabaigos – ne mažiau 7 paros.</t>
  </si>
  <si>
    <t xml:space="preserve">Karštai rūkytas jūros ešerys </t>
  </si>
  <si>
    <t xml:space="preserve">Karštai rūkyta jūros lydeka </t>
  </si>
  <si>
    <t>Karštai rūkyta jūros lydeka be galvos, sveriama. Paruošta iš žuvies, prieskoninių žolelių ir druskos. Svoris – 301-500 g. Be dirbtinių dūmo skonio priedų. Išfasavimas – vakuume, ne daugiau kaip 2,5 kg. Galiojimas pristatymo dieną iki tinkamumo vartoti termino pabaigos – ne mažiau 7 paros.</t>
  </si>
  <si>
    <t>Šalto rūkymo lašišos filė</t>
  </si>
  <si>
    <t xml:space="preserve">Rūkyta lašišos filė. Paruošta iš žuvies, prieskoninių žolelių ir druskos. Išfasavimas – vakuume, iki 0,20 kg. Galiojimas pristatymo dieną iki tinkamumo vartoti termino pabaigos – ne mažiau 21 para. </t>
  </si>
  <si>
    <t xml:space="preserve">Baltyminiai ikrai   </t>
  </si>
  <si>
    <t>Baltyminiai ikrai fasuoti iki 0,10 kg. Galiojimas pristatymo dieną iki tinkamumo vartoti termino pabaigos – ne mažiau 1 metai.</t>
  </si>
  <si>
    <t>Konservuoti, nesmulkinti tuno gabaliukai savo sultyse. Išfasavimas – iki 0,180 kg. Galiojimas pristatymo dieną iki tinkamumo vartoti termino pabaigos – ne mažiau 1 metai.</t>
  </si>
  <si>
    <t xml:space="preserve">Šprotų konservai     </t>
  </si>
  <si>
    <t>Augaliniame aliejuje, išfasuoti iki 0,15 kg. Galiojimas pristatymo dieną iki tinkamumo vartoti termino pabaigos – ne mažiau 1 metai.</t>
  </si>
  <si>
    <t>Silkių filė 80%, be odos, turi išlaikyti savo formą, nebūti ištežusi, mažai sūdyta. Išfasavimas – 1-2 kg. Galiojimas pristatymo dieną iki tinkamumo vartoti termino pabaigos – ne mažiau 30 parų.</t>
  </si>
  <si>
    <t xml:space="preserve">Silkės filė suktinukai marinate </t>
  </si>
  <si>
    <t>Silkių filė suktinukai marinate, be kaulų, su oda. Išfasavimas – iki 1 kg. Galiojimas pristatymo dieną iki tinkamumo vartoti termino pabaigos – ne mažiau 30 parų.</t>
  </si>
  <si>
    <t>Bendra viso pasiūlymo (viso kiekio) suma su 21% PVM</t>
  </si>
  <si>
    <t>Bendra viso pasiūlymo (viso kiekio) suma be 21% PVM</t>
  </si>
  <si>
    <t>Bendra viso pasiūlymo (viso kiekio) 21% PVM suma**</t>
  </si>
  <si>
    <t xml:space="preserve">                        2024-12- __</t>
  </si>
  <si>
    <t xml:space="preserve">                TECHNINĖS SPECIFIKACIJOS „Žuvis ir žuvies gaminiai–2025"</t>
  </si>
  <si>
    <t xml:space="preserve">Silkės filė aliejuje </t>
  </si>
  <si>
    <t>Tuno gabaliukai savo sultyse</t>
  </si>
  <si>
    <t xml:space="preserve">Tiekėjas turi pateikti pasiūlyme nurodytų produktų Nr. 1, 2, 3, 8 ir 9 visų pavadinimų pavyzdžius.                                                                                                                                                                                                     Sunumeruoti siūlomų prekių pavyzdžiai su lydraščiu turi būti pateikti į Skemų socialinės globos namų valgyklą (adresu: Klevų g. 10, Skemų k., Rokiškio r.) iki nurodyto skelbime apie pirkimą  pasiūlymų pateikimo termino pabaigos.   </t>
  </si>
  <si>
    <t>Karštai rūkytas jūros ešerys be galvos, sveriama. Paruošta iš žuvies, prieskoninių žolelių ir druskos. Svoris – 301-500 g. Be dirbtinių dūmo skonio priedų. Išfasavimas – vakuume, ne daugiau kaip 2,5 kg. Galiojimas pristatymo dieną iki tinkamumo vartoti termino pabaigos – ne mažiau 7 paros.</t>
  </si>
  <si>
    <t xml:space="preserve">                                                      Pirkimo sąlygų 1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</si>
</sst>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86"/>
      <scheme val="minor"/>
    </font>
    <font>
      <sz val="11"/>
      <name val="Arial"/>
      <family val="2"/>
      <charset val="186"/>
    </font>
    <font>
      <sz val="9"/>
      <name val="Times New Roman"/>
      <family val="1"/>
      <charset val="186"/>
    </font>
    <font>
      <sz val="11"/>
      <name val="Times New Roman"/>
      <family val="1"/>
      <charset val="186"/>
    </font>
    <font>
      <sz val="8"/>
      <name val="Times New Roman"/>
      <family val="1"/>
      <charset val="186"/>
    </font>
    <font>
      <sz val="10"/>
      <name val="Times New Roman"/>
      <family val="1"/>
      <charset val="186"/>
    </font>
    <font>
      <b/>
      <sz val="12"/>
      <name val="Times New Roman"/>
      <family val="1"/>
      <charset val="186"/>
    </font>
    <font>
      <sz val="12"/>
      <name val="Times New Roman"/>
      <family val="1"/>
      <charset val="186"/>
    </font>
    <font>
      <i/>
      <sz val="10"/>
      <name val="Times New Roman"/>
      <family val="1"/>
      <charset val="186"/>
    </font>
    <font>
      <sz val="10"/>
      <name val="Arial"/>
      <family val="2"/>
      <charset val="186"/>
    </font>
    <font>
      <b/>
      <sz val="11"/>
      <name val="Times New Roman"/>
      <family val="1"/>
      <charset val="186"/>
    </font>
    <font>
      <b/>
      <sz val="12"/>
      <color indexed="8"/>
      <name val="Times New Roman"/>
      <family val="1"/>
      <charset val="186"/>
    </font>
    <font>
      <sz val="12"/>
      <color indexed="8"/>
      <name val="Times New Roman"/>
      <family val="1"/>
      <charset val="186"/>
    </font>
    <font>
      <sz val="9"/>
      <color indexed="8"/>
      <name val="Times New Roman"/>
      <family val="1"/>
      <charset val="186"/>
    </font>
    <font>
      <sz val="10"/>
      <color indexed="8"/>
      <name val="Times New Roman"/>
      <family val="1"/>
      <charset val="186"/>
    </font>
    <font>
      <i/>
      <sz val="10"/>
      <color indexed="8"/>
      <name val="Times New Roman"/>
      <family val="1"/>
      <charset val="186"/>
    </font>
    <font>
      <sz val="12"/>
      <color theme="1"/>
      <name val="Times New Roman"/>
      <family val="1"/>
      <charset val="186"/>
    </font>
    <font>
      <i/>
      <sz val="12"/>
      <color theme="1"/>
      <name val="Times New Roman"/>
      <family val="1"/>
      <charset val="186"/>
    </font>
    <font>
      <b/>
      <i/>
      <sz val="10"/>
      <name val="Times New Roman"/>
      <family val="1"/>
      <charset val="186"/>
    </font>
    <font>
      <sz val="11"/>
      <color theme="1"/>
      <name val="Times New Roman"/>
      <family val="1"/>
      <charset val="186"/>
    </font>
    <font>
      <i/>
      <sz val="10"/>
      <color theme="1"/>
      <name val="Times New Roman"/>
      <family val="1"/>
      <charset val="186"/>
    </font>
    <font>
      <sz val="11"/>
      <color theme="1"/>
      <name val="Times New Roman"/>
      <family val="1"/>
    </font>
    <font>
      <b/>
      <sz val="12"/>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1">
    <xf numFmtId="0" fontId="0" fillId="0" borderId="0" xfId="0"/>
    <xf numFmtId="0" fontId="5" fillId="0" borderId="0" xfId="0" applyFont="1"/>
    <xf numFmtId="0" fontId="6" fillId="0" borderId="0" xfId="0" applyFont="1"/>
    <xf numFmtId="0" fontId="5" fillId="0" borderId="0" xfId="0" applyFont="1" applyAlignment="1">
      <alignment horizontal="left"/>
    </xf>
    <xf numFmtId="0" fontId="3" fillId="0" borderId="2" xfId="0" applyFont="1" applyBorder="1"/>
    <xf numFmtId="0" fontId="3" fillId="0" borderId="0" xfId="0" applyFont="1"/>
    <xf numFmtId="0" fontId="9" fillId="0" borderId="0" xfId="0" applyFont="1" applyAlignment="1">
      <alignment horizontal="left" vertical="top" wrapText="1"/>
    </xf>
    <xf numFmtId="0" fontId="3" fillId="0" borderId="0" xfId="0" applyFont="1" applyAlignment="1">
      <alignment horizontal="left" vertical="top" wrapText="1"/>
    </xf>
    <xf numFmtId="0" fontId="11" fillId="0" borderId="0" xfId="0" applyFont="1" applyAlignment="1" applyProtection="1">
      <alignment vertical="center" wrapText="1"/>
      <protection locked="0"/>
    </xf>
    <xf numFmtId="0" fontId="13" fillId="0" borderId="2" xfId="0" applyFont="1" applyBorder="1" applyAlignment="1" applyProtection="1">
      <alignment horizontal="center" vertical="center" wrapText="1"/>
      <protection locked="0"/>
    </xf>
    <xf numFmtId="0" fontId="14" fillId="0" borderId="0" xfId="0" applyFont="1" applyProtection="1">
      <protection locked="0"/>
    </xf>
    <xf numFmtId="0" fontId="12" fillId="0" borderId="0" xfId="0" applyFont="1" applyProtection="1">
      <protection locked="0"/>
    </xf>
    <xf numFmtId="0" fontId="14" fillId="0" borderId="0" xfId="0" applyFont="1" applyAlignment="1" applyProtection="1">
      <alignment vertical="center" wrapText="1"/>
      <protection locked="0"/>
    </xf>
    <xf numFmtId="0" fontId="7" fillId="0" borderId="0" xfId="0" applyFont="1" applyAlignment="1">
      <alignment vertical="center"/>
    </xf>
    <xf numFmtId="0" fontId="14" fillId="0" borderId="0" xfId="0" applyFont="1" applyAlignment="1" applyProtection="1">
      <alignment vertical="center"/>
      <protection locked="0"/>
    </xf>
    <xf numFmtId="0" fontId="1" fillId="0" borderId="4" xfId="0" applyFont="1" applyBorder="1"/>
    <xf numFmtId="0" fontId="7" fillId="0" borderId="4" xfId="0" applyFont="1" applyBorder="1" applyAlignment="1">
      <alignment horizontal="left" vertical="top"/>
    </xf>
    <xf numFmtId="0" fontId="14" fillId="0" borderId="4" xfId="0" applyFont="1" applyBorder="1" applyProtection="1">
      <protection locked="0"/>
    </xf>
    <xf numFmtId="0" fontId="15" fillId="0" borderId="0" xfId="0" applyFont="1" applyProtection="1">
      <protection locked="0"/>
    </xf>
    <xf numFmtId="0" fontId="15" fillId="0" borderId="0" xfId="0" applyFont="1" applyAlignment="1" applyProtection="1">
      <alignment horizontal="left" vertical="top" wrapText="1"/>
      <protection locked="0"/>
    </xf>
    <xf numFmtId="0" fontId="7" fillId="0" borderId="0" xfId="0" applyFont="1" applyAlignment="1">
      <alignment vertical="top" wrapText="1"/>
    </xf>
    <xf numFmtId="0" fontId="0" fillId="0" borderId="2" xfId="0" applyBorder="1" applyAlignment="1">
      <alignment horizontal="center" vertical="top"/>
    </xf>
    <xf numFmtId="0" fontId="0" fillId="0" borderId="2" xfId="0" applyBorder="1" applyAlignment="1">
      <alignment horizontal="center" vertical="center"/>
    </xf>
    <xf numFmtId="0" fontId="14" fillId="0" borderId="2" xfId="0" applyFont="1" applyBorder="1" applyAlignment="1" applyProtection="1">
      <alignment horizontal="center" vertical="center"/>
      <protection locked="0"/>
    </xf>
    <xf numFmtId="0" fontId="7" fillId="0" borderId="0" xfId="0" applyFont="1" applyAlignment="1">
      <alignment horizontal="left" vertical="top" wrapText="1"/>
    </xf>
    <xf numFmtId="0" fontId="7" fillId="0" borderId="0" xfId="0" applyFont="1" applyAlignment="1">
      <alignment horizontal="left" vertical="top"/>
    </xf>
    <xf numFmtId="0" fontId="8" fillId="0" borderId="0" xfId="0" applyFont="1" applyAlignment="1" applyProtection="1">
      <alignment horizontal="left" vertical="top" wrapText="1"/>
      <protection locked="0"/>
    </xf>
    <xf numFmtId="0" fontId="7" fillId="0" borderId="0" xfId="0" applyFont="1" applyAlignment="1">
      <alignment horizontal="left" vertical="center"/>
    </xf>
    <xf numFmtId="0" fontId="0" fillId="0" borderId="0" xfId="0" applyAlignment="1">
      <alignment horizontal="right" vertical="top"/>
    </xf>
    <xf numFmtId="2" fontId="0" fillId="0" borderId="0" xfId="0" applyNumberFormat="1" applyAlignment="1">
      <alignment horizontal="right" vertical="top"/>
    </xf>
    <xf numFmtId="0" fontId="0" fillId="0" borderId="0" xfId="0" applyAlignment="1">
      <alignment vertical="top"/>
    </xf>
    <xf numFmtId="0" fontId="4" fillId="0" borderId="0" xfId="0" applyFont="1" applyAlignment="1">
      <alignment horizontal="center" vertical="center"/>
    </xf>
    <xf numFmtId="0" fontId="1" fillId="0" borderId="0" xfId="0" applyFont="1"/>
    <xf numFmtId="0" fontId="2" fillId="0" borderId="0" xfId="0" applyFont="1" applyAlignment="1">
      <alignment horizontal="center" vertical="center"/>
    </xf>
    <xf numFmtId="0" fontId="5" fillId="0" borderId="0" xfId="0" applyFont="1" applyAlignment="1">
      <alignment horizontal="center" vertical="center"/>
    </xf>
    <xf numFmtId="0" fontId="21" fillId="0" borderId="0" xfId="0" applyFont="1"/>
    <xf numFmtId="2" fontId="23" fillId="0" borderId="2" xfId="0" applyNumberFormat="1" applyFont="1" applyBorder="1" applyAlignment="1">
      <alignment horizontal="right" vertical="center" wrapText="1"/>
    </xf>
    <xf numFmtId="0" fontId="3" fillId="0" borderId="2" xfId="0" applyFont="1" applyBorder="1" applyAlignment="1">
      <alignment horizontal="center" vertical="top" wrapText="1"/>
    </xf>
    <xf numFmtId="0" fontId="0" fillId="0" borderId="4" xfId="0" applyBorder="1"/>
    <xf numFmtId="49" fontId="3" fillId="2" borderId="5" xfId="0" applyNumberFormat="1" applyFont="1" applyFill="1" applyBorder="1" applyAlignment="1">
      <alignment horizontal="center" vertical="top" wrapText="1"/>
    </xf>
    <xf numFmtId="49" fontId="3" fillId="2" borderId="5" xfId="0" applyNumberFormat="1" applyFont="1" applyFill="1" applyBorder="1" applyAlignment="1">
      <alignment vertical="top" wrapText="1"/>
    </xf>
    <xf numFmtId="2" fontId="10" fillId="0" borderId="2" xfId="0" applyNumberFormat="1" applyFont="1" applyBorder="1" applyAlignment="1">
      <alignment horizontal="right" vertical="center" wrapText="1"/>
    </xf>
    <xf numFmtId="0" fontId="10" fillId="0" borderId="2" xfId="0" applyFont="1" applyBorder="1" applyAlignment="1">
      <alignment horizontal="right" vertical="center"/>
    </xf>
    <xf numFmtId="0" fontId="0" fillId="0" borderId="2" xfId="0" applyBorder="1"/>
    <xf numFmtId="0" fontId="10" fillId="0" borderId="2" xfId="0" applyFont="1" applyBorder="1" applyAlignment="1">
      <alignment horizontal="center" vertical="center"/>
    </xf>
    <xf numFmtId="0" fontId="23" fillId="0" borderId="2" xfId="0" applyFont="1" applyBorder="1"/>
    <xf numFmtId="0" fontId="23" fillId="0" borderId="2" xfId="0" applyFont="1" applyBorder="1" applyAlignment="1">
      <alignment horizontal="right"/>
    </xf>
    <xf numFmtId="0" fontId="0" fillId="0" borderId="0" xfId="0" applyAlignment="1">
      <alignment horizontal="center" vertical="top"/>
    </xf>
    <xf numFmtId="0" fontId="3" fillId="0" borderId="2" xfId="0" applyFont="1" applyBorder="1" applyAlignment="1">
      <alignment horizontal="left" vertical="top" wrapText="1"/>
    </xf>
    <xf numFmtId="0" fontId="10"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center" vertical="top"/>
    </xf>
    <xf numFmtId="2" fontId="3" fillId="0" borderId="2" xfId="0" applyNumberFormat="1" applyFont="1" applyBorder="1" applyAlignment="1">
      <alignment horizontal="right" vertical="top"/>
    </xf>
    <xf numFmtId="2" fontId="3" fillId="0" borderId="2" xfId="0" applyNumberFormat="1" applyFont="1" applyBorder="1" applyAlignment="1">
      <alignment horizontal="right" vertical="top" wrapText="1"/>
    </xf>
    <xf numFmtId="0" fontId="19" fillId="0" borderId="0" xfId="0" applyFont="1" applyAlignment="1">
      <alignment vertical="top"/>
    </xf>
    <xf numFmtId="0" fontId="14" fillId="0" borderId="2" xfId="0" applyFont="1" applyBorder="1" applyAlignment="1" applyProtection="1">
      <alignment horizontal="left" vertical="top" wrapText="1"/>
      <protection locked="0"/>
    </xf>
    <xf numFmtId="0" fontId="6" fillId="0" borderId="0" xfId="0" applyFont="1" applyAlignment="1">
      <alignment horizontal="center"/>
    </xf>
    <xf numFmtId="0" fontId="6" fillId="0" borderId="0" xfId="0" applyFont="1" applyAlignment="1">
      <alignment horizontal="center" vertical="center"/>
    </xf>
    <xf numFmtId="0" fontId="7" fillId="0" borderId="0" xfId="0" applyFont="1" applyAlignment="1">
      <alignment horizontal="center" vertical="center"/>
    </xf>
    <xf numFmtId="0" fontId="3" fillId="0" borderId="2" xfId="0" applyFont="1" applyBorder="1" applyAlignment="1">
      <alignment horizontal="left" vertical="top" wrapText="1"/>
    </xf>
    <xf numFmtId="0" fontId="7" fillId="0" borderId="0" xfId="0" applyFont="1" applyAlignment="1">
      <alignment horizontal="left" vertical="top" wrapText="1"/>
    </xf>
    <xf numFmtId="0" fontId="3" fillId="0" borderId="2" xfId="0" applyFont="1" applyBorder="1" applyAlignment="1">
      <alignment horizontal="center" vertical="top" wrapText="1"/>
    </xf>
    <xf numFmtId="0" fontId="20" fillId="0" borderId="5" xfId="0" applyFont="1" applyBorder="1" applyAlignment="1">
      <alignment horizontal="left" vertical="top" wrapText="1"/>
    </xf>
    <xf numFmtId="0" fontId="20" fillId="0" borderId="0" xfId="0" applyFont="1" applyAlignment="1">
      <alignment horizontal="left" vertical="top" wrapText="1"/>
    </xf>
    <xf numFmtId="0" fontId="14" fillId="0" borderId="2" xfId="0" applyFont="1" applyBorder="1" applyAlignment="1" applyProtection="1">
      <alignment horizontal="center" vertical="center" wrapText="1"/>
      <protection locked="0"/>
    </xf>
    <xf numFmtId="0" fontId="12" fillId="0" borderId="2" xfId="0" applyFont="1" applyBorder="1" applyAlignment="1" applyProtection="1">
      <alignment horizontal="left" vertical="top" wrapText="1"/>
      <protection locked="0"/>
    </xf>
    <xf numFmtId="0" fontId="14" fillId="0" borderId="2" xfId="0" applyFont="1" applyBorder="1" applyAlignment="1" applyProtection="1">
      <alignment horizontal="center"/>
      <protection locked="0"/>
    </xf>
    <xf numFmtId="0" fontId="10" fillId="0" borderId="0" xfId="0" applyFont="1" applyAlignment="1">
      <alignment horizontal="left" vertical="top" wrapText="1"/>
    </xf>
    <xf numFmtId="0" fontId="8" fillId="0" borderId="0" xfId="0" applyFont="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4" fillId="0" borderId="2" xfId="0" applyFont="1" applyBorder="1" applyAlignment="1" applyProtection="1">
      <alignment horizontal="center" vertical="center"/>
      <protection locked="0"/>
    </xf>
    <xf numFmtId="0" fontId="7" fillId="0" borderId="4" xfId="0" applyFont="1" applyBorder="1" applyAlignment="1">
      <alignment horizontal="left" vertical="top" wrapText="1"/>
    </xf>
    <xf numFmtId="0" fontId="3" fillId="0" borderId="0" xfId="0" applyFont="1" applyAlignment="1">
      <alignment horizontal="left" vertical="top"/>
    </xf>
    <xf numFmtId="0" fontId="16" fillId="0" borderId="0" xfId="0" applyFont="1" applyAlignment="1">
      <alignment horizontal="left" vertical="center" wrapText="1"/>
    </xf>
    <xf numFmtId="0" fontId="3" fillId="0" borderId="0" xfId="0" applyFont="1" applyAlignment="1">
      <alignment horizontal="left" vertical="top"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 xfId="0" applyFont="1" applyBorder="1" applyAlignment="1">
      <alignment horizontal="center" vertical="center" wrapText="1"/>
    </xf>
    <xf numFmtId="0" fontId="9" fillId="0" borderId="3" xfId="0" applyFont="1" applyBorder="1" applyAlignment="1">
      <alignment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9" fillId="0" borderId="2" xfId="0" applyFont="1" applyBorder="1" applyAlignment="1">
      <alignment vertical="center"/>
    </xf>
    <xf numFmtId="0" fontId="10" fillId="0" borderId="6" xfId="0" applyFont="1" applyBorder="1" applyAlignment="1">
      <alignment horizontal="right" vertical="center"/>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3" fillId="0" borderId="2" xfId="0" applyFont="1" applyBorder="1" applyAlignment="1">
      <alignment horizontal="right"/>
    </xf>
    <xf numFmtId="0" fontId="3" fillId="0" borderId="2" xfId="0" applyFont="1" applyBorder="1" applyAlignment="1">
      <alignment vertical="top" wrapText="1"/>
    </xf>
    <xf numFmtId="0" fontId="8" fillId="0" borderId="0" xfId="0" applyFont="1" applyAlignment="1">
      <alignment horizontal="left" vertical="top"/>
    </xf>
    <xf numFmtId="0" fontId="19" fillId="0" borderId="0" xfId="0" applyFont="1" applyAlignment="1">
      <alignment horizontal="right" vertical="top"/>
    </xf>
    <xf numFmtId="0" fontId="2" fillId="0" borderId="0" xfId="0" applyFont="1" applyAlignment="1">
      <alignment horizontal="center" vertical="center" wrapText="1"/>
    </xf>
    <xf numFmtId="0" fontId="22" fillId="0" borderId="0" xfId="0" applyFont="1" applyAlignment="1">
      <alignment horizontal="left"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168519</xdr:colOff>
      <xdr:row>26</xdr:row>
      <xdr:rowOff>0</xdr:rowOff>
    </xdr:from>
    <xdr:ext cx="184731" cy="264560"/>
    <xdr:sp macro="" textlink="">
      <xdr:nvSpPr>
        <xdr:cNvPr id="2" name="TextBox 1">
          <a:extLst>
            <a:ext uri="{FF2B5EF4-FFF2-40B4-BE49-F238E27FC236}">
              <a16:creationId xmlns:a16="http://schemas.microsoft.com/office/drawing/2014/main" id="{1B512997-2157-4AB9-84C1-3E6AA5872088}"/>
            </a:ext>
          </a:extLst>
        </xdr:cNvPr>
        <xdr:cNvSpPr txBox="1"/>
      </xdr:nvSpPr>
      <xdr:spPr>
        <a:xfrm>
          <a:off x="1178169" y="120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sz="1100"/>
        </a:p>
      </xdr:txBody>
    </xdr:sp>
    <xdr:clientData/>
  </xdr:oneCellAnchor>
  <xdr:oneCellAnchor>
    <xdr:from>
      <xdr:col>2</xdr:col>
      <xdr:colOff>168519</xdr:colOff>
      <xdr:row>26</xdr:row>
      <xdr:rowOff>0</xdr:rowOff>
    </xdr:from>
    <xdr:ext cx="184731" cy="264560"/>
    <xdr:sp macro="" textlink="">
      <xdr:nvSpPr>
        <xdr:cNvPr id="3" name="TextBox 2">
          <a:extLst>
            <a:ext uri="{FF2B5EF4-FFF2-40B4-BE49-F238E27FC236}">
              <a16:creationId xmlns:a16="http://schemas.microsoft.com/office/drawing/2014/main" id="{6B965963-0FAB-41CC-890D-65E61F670FFE}"/>
            </a:ext>
          </a:extLst>
        </xdr:cNvPr>
        <xdr:cNvSpPr txBox="1"/>
      </xdr:nvSpPr>
      <xdr:spPr>
        <a:xfrm>
          <a:off x="1178169" y="120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sz="1100"/>
        </a:p>
      </xdr:txBody>
    </xdr:sp>
    <xdr:clientData/>
  </xdr:one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68"/>
  <sheetViews>
    <sheetView tabSelected="1" zoomScale="110" zoomScaleNormal="110" workbookViewId="0">
      <selection activeCell="M34" sqref="M34"/>
    </sheetView>
  </sheetViews>
  <sheetFormatPr defaultRowHeight="15" x14ac:dyDescent="0.25"/>
  <cols>
    <col min="1" max="1" width="4.5703125" customWidth="1"/>
    <col min="2" max="2" width="10.85546875" customWidth="1"/>
    <col min="3" max="3" width="57.28515625" customWidth="1"/>
    <col min="4" max="4" width="39.140625" customWidth="1"/>
    <col min="5" max="5" width="6" customWidth="1"/>
    <col min="6" max="6" width="6.85546875" customWidth="1"/>
    <col min="7" max="7" width="6.42578125" customWidth="1"/>
    <col min="8" max="8" width="10.5703125" customWidth="1"/>
  </cols>
  <sheetData>
    <row r="1" spans="2:8" x14ac:dyDescent="0.25">
      <c r="B1" s="32"/>
      <c r="D1" s="30"/>
      <c r="E1" s="30"/>
      <c r="F1" s="30"/>
      <c r="G1" s="30"/>
    </row>
    <row r="2" spans="2:8" x14ac:dyDescent="0.25">
      <c r="B2" s="32"/>
      <c r="C2" s="33" t="s">
        <v>0</v>
      </c>
      <c r="D2" s="88" t="s">
        <v>65</v>
      </c>
      <c r="E2" s="88"/>
      <c r="F2" s="88"/>
      <c r="G2" s="88"/>
      <c r="H2" s="54"/>
    </row>
    <row r="3" spans="2:8" x14ac:dyDescent="0.25">
      <c r="B3" s="32"/>
      <c r="C3" s="31"/>
      <c r="D3" s="30"/>
      <c r="E3" s="30"/>
      <c r="F3" s="30"/>
      <c r="G3" s="30"/>
    </row>
    <row r="4" spans="2:8" ht="22.5" customHeight="1" x14ac:dyDescent="0.25">
      <c r="B4" s="32"/>
      <c r="C4" s="34" t="s">
        <v>1</v>
      </c>
      <c r="D4" s="30"/>
      <c r="E4" s="30"/>
      <c r="F4" s="30"/>
      <c r="G4" s="30"/>
    </row>
    <row r="5" spans="2:8" ht="35.25" customHeight="1" x14ac:dyDescent="0.25">
      <c r="B5" s="32"/>
      <c r="C5" s="89" t="s">
        <v>2</v>
      </c>
      <c r="D5" s="89"/>
      <c r="E5" s="89"/>
      <c r="F5" s="30"/>
      <c r="G5" s="30"/>
    </row>
    <row r="6" spans="2:8" x14ac:dyDescent="0.25">
      <c r="B6" s="32"/>
      <c r="C6" s="31"/>
      <c r="D6" s="30"/>
      <c r="E6" s="30"/>
      <c r="F6" s="30"/>
      <c r="G6" s="30"/>
    </row>
    <row r="7" spans="2:8" ht="15.75" x14ac:dyDescent="0.25">
      <c r="B7" s="90" t="s">
        <v>33</v>
      </c>
      <c r="C7" s="90"/>
      <c r="D7" s="30"/>
      <c r="E7" s="30"/>
      <c r="F7" s="30"/>
      <c r="G7" s="30"/>
    </row>
    <row r="8" spans="2:8" x14ac:dyDescent="0.25">
      <c r="B8" s="32"/>
      <c r="D8" s="30"/>
      <c r="E8" s="30"/>
      <c r="F8" s="30"/>
      <c r="G8" s="30"/>
    </row>
    <row r="9" spans="2:8" ht="15.75" x14ac:dyDescent="0.25">
      <c r="B9" s="56" t="s">
        <v>60</v>
      </c>
      <c r="C9" s="56"/>
      <c r="D9" s="56"/>
      <c r="E9" s="56"/>
      <c r="F9" s="56"/>
      <c r="G9" s="56"/>
    </row>
    <row r="10" spans="2:8" ht="15.75" x14ac:dyDescent="0.25">
      <c r="B10" s="57" t="s">
        <v>40</v>
      </c>
      <c r="C10" s="57"/>
      <c r="D10" s="57"/>
      <c r="E10" s="57"/>
      <c r="F10" s="57"/>
      <c r="G10" s="57"/>
    </row>
    <row r="11" spans="2:8" ht="15.75" x14ac:dyDescent="0.25">
      <c r="B11" s="58" t="s">
        <v>59</v>
      </c>
      <c r="C11" s="58"/>
      <c r="D11" s="58"/>
      <c r="E11" s="58"/>
      <c r="F11" s="58"/>
      <c r="G11" s="58"/>
    </row>
    <row r="12" spans="2:8" ht="15.75" x14ac:dyDescent="0.25">
      <c r="B12" s="1"/>
      <c r="C12" s="27"/>
      <c r="D12" s="2"/>
      <c r="E12" s="1"/>
      <c r="F12" s="1"/>
      <c r="G12" s="1"/>
    </row>
    <row r="13" spans="2:8" x14ac:dyDescent="0.25">
      <c r="B13" s="86" t="s">
        <v>3</v>
      </c>
      <c r="C13" s="86"/>
      <c r="D13" s="61"/>
      <c r="E13" s="61"/>
      <c r="F13" s="61"/>
      <c r="G13" s="61"/>
    </row>
    <row r="14" spans="2:8" x14ac:dyDescent="0.25">
      <c r="B14" s="86" t="s">
        <v>4</v>
      </c>
      <c r="C14" s="86"/>
      <c r="D14" s="61"/>
      <c r="E14" s="61"/>
      <c r="F14" s="61"/>
      <c r="G14" s="61"/>
    </row>
    <row r="15" spans="2:8" x14ac:dyDescent="0.25">
      <c r="B15" s="86" t="s">
        <v>5</v>
      </c>
      <c r="C15" s="86"/>
      <c r="D15" s="61"/>
      <c r="E15" s="61"/>
      <c r="F15" s="61"/>
      <c r="G15" s="61"/>
    </row>
    <row r="16" spans="2:8" x14ac:dyDescent="0.25">
      <c r="B16" s="86" t="s">
        <v>6</v>
      </c>
      <c r="C16" s="86"/>
      <c r="D16" s="61"/>
      <c r="E16" s="61"/>
      <c r="F16" s="61"/>
      <c r="G16" s="61"/>
    </row>
    <row r="17" spans="1:8" x14ac:dyDescent="0.25">
      <c r="B17" s="86" t="s">
        <v>7</v>
      </c>
      <c r="C17" s="86"/>
      <c r="D17" s="61"/>
      <c r="E17" s="61"/>
      <c r="F17" s="61"/>
      <c r="G17" s="61"/>
    </row>
    <row r="18" spans="1:8" x14ac:dyDescent="0.25">
      <c r="B18" s="87" t="s">
        <v>8</v>
      </c>
      <c r="C18" s="87"/>
      <c r="D18" s="87"/>
      <c r="E18" s="87"/>
      <c r="F18" s="87"/>
      <c r="G18" s="87"/>
    </row>
    <row r="19" spans="1:8" x14ac:dyDescent="0.25">
      <c r="B19" s="59" t="s">
        <v>9</v>
      </c>
      <c r="C19" s="59"/>
      <c r="D19" s="61"/>
      <c r="E19" s="61"/>
      <c r="F19" s="61"/>
      <c r="G19" s="61"/>
    </row>
    <row r="20" spans="1:8" x14ac:dyDescent="0.25">
      <c r="B20" s="59" t="s">
        <v>10</v>
      </c>
      <c r="C20" s="59"/>
      <c r="D20" s="61"/>
      <c r="E20" s="61"/>
      <c r="F20" s="61"/>
      <c r="G20" s="61"/>
    </row>
    <row r="21" spans="1:8" ht="27" customHeight="1" x14ac:dyDescent="0.25">
      <c r="B21" s="59" t="s">
        <v>11</v>
      </c>
      <c r="C21" s="59"/>
      <c r="D21" s="61"/>
      <c r="E21" s="61"/>
      <c r="F21" s="61"/>
      <c r="G21" s="61"/>
    </row>
    <row r="22" spans="1:8" x14ac:dyDescent="0.25">
      <c r="B22" s="62"/>
      <c r="C22" s="62"/>
      <c r="D22" s="63"/>
      <c r="E22" s="63"/>
      <c r="F22" s="63"/>
      <c r="G22" s="1"/>
    </row>
    <row r="23" spans="1:8" ht="64.5" customHeight="1" x14ac:dyDescent="0.25">
      <c r="B23" s="60" t="s">
        <v>36</v>
      </c>
      <c r="C23" s="60"/>
      <c r="D23" s="60"/>
      <c r="E23" s="60"/>
      <c r="F23" s="60"/>
      <c r="G23" s="3"/>
    </row>
    <row r="24" spans="1:8" ht="93.75" customHeight="1" x14ac:dyDescent="0.25">
      <c r="B24" s="60"/>
      <c r="C24" s="60"/>
      <c r="D24" s="60"/>
      <c r="E24" s="60"/>
      <c r="F24" s="3"/>
      <c r="G24" s="3"/>
    </row>
    <row r="25" spans="1:8" ht="15" customHeight="1" x14ac:dyDescent="0.25">
      <c r="A25" s="75" t="s">
        <v>12</v>
      </c>
      <c r="B25" s="77" t="s">
        <v>13</v>
      </c>
      <c r="C25" s="77" t="s">
        <v>14</v>
      </c>
      <c r="D25" s="80" t="s">
        <v>35</v>
      </c>
      <c r="E25" s="80" t="s">
        <v>15</v>
      </c>
      <c r="F25" s="80" t="s">
        <v>16</v>
      </c>
      <c r="G25" s="80" t="s">
        <v>25</v>
      </c>
      <c r="H25" s="80" t="s">
        <v>31</v>
      </c>
    </row>
    <row r="26" spans="1:8" ht="82.5" customHeight="1" x14ac:dyDescent="0.25">
      <c r="A26" s="76"/>
      <c r="B26" s="78"/>
      <c r="C26" s="79"/>
      <c r="D26" s="80"/>
      <c r="E26" s="81"/>
      <c r="F26" s="81"/>
      <c r="G26" s="80"/>
      <c r="H26" s="80"/>
    </row>
    <row r="27" spans="1:8" ht="78" customHeight="1" x14ac:dyDescent="0.25">
      <c r="A27" s="37">
        <v>1</v>
      </c>
      <c r="B27" s="49" t="s">
        <v>41</v>
      </c>
      <c r="C27" s="48" t="s">
        <v>42</v>
      </c>
      <c r="D27" s="50"/>
      <c r="E27" s="37" t="s">
        <v>27</v>
      </c>
      <c r="F27" s="51">
        <v>900</v>
      </c>
      <c r="G27" s="52">
        <v>0</v>
      </c>
      <c r="H27" s="53">
        <f t="shared" ref="H27:H33" si="0">SUM(F27*G27)</f>
        <v>0</v>
      </c>
    </row>
    <row r="28" spans="1:8" ht="75.75" customHeight="1" x14ac:dyDescent="0.25">
      <c r="A28" s="37">
        <v>2</v>
      </c>
      <c r="B28" s="49" t="s">
        <v>43</v>
      </c>
      <c r="C28" s="48" t="s">
        <v>64</v>
      </c>
      <c r="D28" s="48"/>
      <c r="E28" s="37" t="s">
        <v>27</v>
      </c>
      <c r="F28" s="51">
        <v>120</v>
      </c>
      <c r="G28" s="52">
        <v>0</v>
      </c>
      <c r="H28" s="53">
        <f t="shared" si="0"/>
        <v>0</v>
      </c>
    </row>
    <row r="29" spans="1:8" ht="75.75" customHeight="1" x14ac:dyDescent="0.25">
      <c r="A29" s="37">
        <v>3</v>
      </c>
      <c r="B29" s="49" t="s">
        <v>44</v>
      </c>
      <c r="C29" s="48" t="s">
        <v>45</v>
      </c>
      <c r="D29" s="48"/>
      <c r="E29" s="37" t="s">
        <v>27</v>
      </c>
      <c r="F29" s="51">
        <v>550</v>
      </c>
      <c r="G29" s="52">
        <v>0</v>
      </c>
      <c r="H29" s="53">
        <f t="shared" si="0"/>
        <v>0</v>
      </c>
    </row>
    <row r="30" spans="1:8" ht="59.25" customHeight="1" x14ac:dyDescent="0.25">
      <c r="A30" s="37">
        <v>4</v>
      </c>
      <c r="B30" s="49" t="s">
        <v>46</v>
      </c>
      <c r="C30" s="48" t="s">
        <v>47</v>
      </c>
      <c r="D30" s="48"/>
      <c r="E30" s="37" t="s">
        <v>27</v>
      </c>
      <c r="F30" s="51">
        <v>300</v>
      </c>
      <c r="G30" s="52">
        <v>0</v>
      </c>
      <c r="H30" s="53">
        <f t="shared" si="0"/>
        <v>0</v>
      </c>
    </row>
    <row r="31" spans="1:8" ht="32.25" customHeight="1" x14ac:dyDescent="0.25">
      <c r="A31" s="37">
        <v>5</v>
      </c>
      <c r="B31" s="49" t="s">
        <v>48</v>
      </c>
      <c r="C31" s="48" t="s">
        <v>49</v>
      </c>
      <c r="D31" s="48"/>
      <c r="E31" s="37" t="s">
        <v>27</v>
      </c>
      <c r="F31" s="51">
        <v>20</v>
      </c>
      <c r="G31" s="52">
        <v>0</v>
      </c>
      <c r="H31" s="53">
        <f t="shared" si="0"/>
        <v>0</v>
      </c>
    </row>
    <row r="32" spans="1:8" ht="60.75" customHeight="1" x14ac:dyDescent="0.25">
      <c r="A32" s="37">
        <v>6</v>
      </c>
      <c r="B32" s="49" t="s">
        <v>62</v>
      </c>
      <c r="C32" s="48" t="s">
        <v>50</v>
      </c>
      <c r="D32" s="48"/>
      <c r="E32" s="37" t="s">
        <v>27</v>
      </c>
      <c r="F32" s="51">
        <v>150</v>
      </c>
      <c r="G32" s="52">
        <v>0</v>
      </c>
      <c r="H32" s="53">
        <f t="shared" si="0"/>
        <v>0</v>
      </c>
    </row>
    <row r="33" spans="1:11" ht="33" customHeight="1" x14ac:dyDescent="0.25">
      <c r="A33" s="37">
        <v>7</v>
      </c>
      <c r="B33" s="49" t="s">
        <v>51</v>
      </c>
      <c r="C33" s="48" t="s">
        <v>52</v>
      </c>
      <c r="D33" s="48"/>
      <c r="E33" s="37" t="s">
        <v>27</v>
      </c>
      <c r="F33" s="51">
        <v>20</v>
      </c>
      <c r="G33" s="52">
        <v>0</v>
      </c>
      <c r="H33" s="53">
        <f t="shared" si="0"/>
        <v>0</v>
      </c>
    </row>
    <row r="34" spans="1:11" ht="48" customHeight="1" x14ac:dyDescent="0.25">
      <c r="A34" s="37">
        <v>8</v>
      </c>
      <c r="B34" s="49" t="s">
        <v>61</v>
      </c>
      <c r="C34" s="48" t="s">
        <v>53</v>
      </c>
      <c r="D34" s="48"/>
      <c r="E34" s="37" t="s">
        <v>27</v>
      </c>
      <c r="F34" s="51">
        <v>1400</v>
      </c>
      <c r="G34" s="52">
        <v>0</v>
      </c>
      <c r="H34" s="53">
        <f t="shared" ref="H34:H35" si="1">SUM(F34*G34)</f>
        <v>0</v>
      </c>
    </row>
    <row r="35" spans="1:11" ht="46.5" customHeight="1" x14ac:dyDescent="0.25">
      <c r="A35" s="37">
        <v>9</v>
      </c>
      <c r="B35" s="49" t="s">
        <v>54</v>
      </c>
      <c r="C35" s="48" t="s">
        <v>55</v>
      </c>
      <c r="D35" s="48"/>
      <c r="E35" s="37" t="s">
        <v>27</v>
      </c>
      <c r="F35" s="51">
        <v>210</v>
      </c>
      <c r="G35" s="52">
        <v>0</v>
      </c>
      <c r="H35" s="53">
        <f t="shared" si="1"/>
        <v>0</v>
      </c>
      <c r="J35" s="47"/>
    </row>
    <row r="36" spans="1:11" ht="18" customHeight="1" x14ac:dyDescent="0.25">
      <c r="A36" s="4"/>
      <c r="B36" s="43"/>
      <c r="C36" s="82" t="s">
        <v>56</v>
      </c>
      <c r="D36" s="83"/>
      <c r="E36" s="84"/>
      <c r="F36" s="44"/>
      <c r="G36" s="42"/>
      <c r="H36" s="41">
        <f>SUM(H27:H35)</f>
        <v>0</v>
      </c>
      <c r="J36" s="47"/>
    </row>
    <row r="37" spans="1:11" ht="18" customHeight="1" x14ac:dyDescent="0.25">
      <c r="A37" s="4"/>
      <c r="B37" s="45"/>
      <c r="C37" s="85" t="s">
        <v>58</v>
      </c>
      <c r="D37" s="85"/>
      <c r="E37" s="85"/>
      <c r="F37" s="45"/>
      <c r="G37" s="45"/>
      <c r="H37" s="36">
        <f>ROUND(H36/121*21,2)</f>
        <v>0</v>
      </c>
    </row>
    <row r="38" spans="1:11" ht="18" customHeight="1" x14ac:dyDescent="0.25">
      <c r="A38" s="4"/>
      <c r="B38" s="45"/>
      <c r="C38" s="85" t="s">
        <v>57</v>
      </c>
      <c r="D38" s="85"/>
      <c r="E38" s="85"/>
      <c r="F38" s="46"/>
      <c r="G38" s="46"/>
      <c r="H38" s="36">
        <f>ROUND(H36/121*100,2)</f>
        <v>0</v>
      </c>
    </row>
    <row r="39" spans="1:11" ht="18.75" customHeight="1" x14ac:dyDescent="0.25">
      <c r="A39" s="40"/>
      <c r="B39" s="72" t="s">
        <v>30</v>
      </c>
      <c r="C39" s="72"/>
      <c r="D39" s="72"/>
      <c r="E39" s="72"/>
      <c r="F39" s="72"/>
      <c r="G39" s="72"/>
      <c r="H39" s="39"/>
      <c r="I39" s="28"/>
      <c r="J39" s="29"/>
      <c r="K39" s="29"/>
    </row>
    <row r="41" spans="1:11" ht="34.5" customHeight="1" x14ac:dyDescent="0.25">
      <c r="A41" s="5"/>
      <c r="B41" s="60" t="s">
        <v>17</v>
      </c>
      <c r="C41" s="60"/>
      <c r="D41" s="60"/>
      <c r="E41" s="60"/>
      <c r="F41" s="60"/>
      <c r="G41" s="60"/>
      <c r="H41" s="60"/>
    </row>
    <row r="42" spans="1:11" x14ac:dyDescent="0.25">
      <c r="A42" s="5"/>
      <c r="B42" s="7"/>
      <c r="C42" s="6"/>
      <c r="D42" s="6"/>
      <c r="E42" s="6"/>
      <c r="F42" s="6"/>
      <c r="G42" s="6"/>
    </row>
    <row r="43" spans="1:11" ht="18" customHeight="1" x14ac:dyDescent="0.25">
      <c r="B43" s="73" t="s">
        <v>34</v>
      </c>
      <c r="C43" s="73"/>
      <c r="D43" s="73"/>
      <c r="E43" s="73"/>
      <c r="F43" s="73"/>
      <c r="G43" s="73"/>
      <c r="H43" s="73"/>
    </row>
    <row r="44" spans="1:11" ht="19.5" customHeight="1" x14ac:dyDescent="0.25">
      <c r="B44" s="73" t="s">
        <v>38</v>
      </c>
      <c r="C44" s="73"/>
      <c r="D44" s="73"/>
      <c r="E44" s="73"/>
      <c r="F44" s="73"/>
      <c r="G44" s="73"/>
      <c r="H44" s="73"/>
    </row>
    <row r="45" spans="1:11" ht="12" customHeight="1" x14ac:dyDescent="0.25"/>
    <row r="46" spans="1:11" ht="30.75" customHeight="1" x14ac:dyDescent="0.25">
      <c r="B46" s="74" t="s">
        <v>29</v>
      </c>
      <c r="C46" s="74"/>
      <c r="D46" s="74"/>
      <c r="E46" s="74"/>
      <c r="F46" s="74"/>
      <c r="G46" s="74"/>
      <c r="H46" s="74"/>
    </row>
    <row r="47" spans="1:11" ht="15" customHeight="1" x14ac:dyDescent="0.25">
      <c r="B47" s="7"/>
      <c r="C47" s="7"/>
      <c r="D47" s="7"/>
      <c r="E47" s="7"/>
      <c r="F47" s="7"/>
      <c r="G47" s="7"/>
      <c r="H47" s="7"/>
    </row>
    <row r="48" spans="1:11" ht="49.5" customHeight="1" x14ac:dyDescent="0.25">
      <c r="B48" s="67" t="s">
        <v>63</v>
      </c>
      <c r="C48" s="67"/>
      <c r="D48" s="67"/>
      <c r="E48" s="67"/>
      <c r="F48" s="67"/>
      <c r="G48" s="67"/>
      <c r="H48" s="67"/>
    </row>
    <row r="49" spans="1:8" ht="15.75" x14ac:dyDescent="0.25">
      <c r="B49" s="5"/>
      <c r="C49" s="7"/>
      <c r="D49" s="24"/>
      <c r="E49" s="7"/>
      <c r="F49" s="24"/>
      <c r="G49" s="24"/>
    </row>
    <row r="50" spans="1:8" ht="15.75" x14ac:dyDescent="0.25">
      <c r="A50" s="8"/>
      <c r="B50" s="69" t="s">
        <v>23</v>
      </c>
      <c r="C50" s="69"/>
      <c r="D50" s="8"/>
      <c r="E50" s="8"/>
      <c r="F50" s="8"/>
      <c r="G50" s="8"/>
    </row>
    <row r="51" spans="1:8" ht="24" x14ac:dyDescent="0.25">
      <c r="A51" s="9" t="s">
        <v>12</v>
      </c>
      <c r="B51" s="64" t="s">
        <v>18</v>
      </c>
      <c r="C51" s="64"/>
      <c r="D51" s="70" t="s">
        <v>19</v>
      </c>
      <c r="E51" s="70"/>
      <c r="F51" s="70"/>
      <c r="G51" s="70"/>
    </row>
    <row r="52" spans="1:8" ht="15.75" x14ac:dyDescent="0.25">
      <c r="A52" s="21" t="s">
        <v>28</v>
      </c>
      <c r="B52" s="65"/>
      <c r="C52" s="65"/>
      <c r="D52" s="66"/>
      <c r="E52" s="66"/>
      <c r="F52" s="66"/>
      <c r="G52" s="66"/>
    </row>
    <row r="53" spans="1:8" ht="15.75" x14ac:dyDescent="0.25">
      <c r="A53" s="22"/>
      <c r="B53" s="65"/>
      <c r="C53" s="65"/>
      <c r="D53" s="66"/>
      <c r="E53" s="66"/>
      <c r="F53" s="66"/>
      <c r="G53" s="66"/>
    </row>
    <row r="54" spans="1:8" ht="15.75" x14ac:dyDescent="0.25">
      <c r="A54" s="22"/>
      <c r="B54" s="65"/>
      <c r="C54" s="65"/>
      <c r="D54" s="66"/>
      <c r="E54" s="66"/>
      <c r="F54" s="66"/>
      <c r="G54" s="66"/>
    </row>
    <row r="55" spans="1:8" ht="15.75" x14ac:dyDescent="0.25">
      <c r="A55" s="11"/>
      <c r="B55" s="10"/>
      <c r="C55" s="10"/>
      <c r="D55" s="10"/>
      <c r="E55" s="10"/>
      <c r="F55" s="10"/>
      <c r="G55" s="10"/>
    </row>
    <row r="56" spans="1:8" ht="15.75" x14ac:dyDescent="0.25">
      <c r="A56" s="12"/>
      <c r="B56" s="71" t="s">
        <v>24</v>
      </c>
      <c r="C56" s="71"/>
      <c r="D56" s="60"/>
      <c r="E56" s="60"/>
      <c r="F56" s="20"/>
      <c r="G56" s="13"/>
    </row>
    <row r="57" spans="1:8" ht="24" x14ac:dyDescent="0.25">
      <c r="A57" s="9" t="s">
        <v>12</v>
      </c>
      <c r="B57" s="64" t="s">
        <v>20</v>
      </c>
      <c r="C57" s="64"/>
      <c r="D57" s="64" t="s">
        <v>21</v>
      </c>
      <c r="E57" s="64"/>
      <c r="F57" s="64"/>
      <c r="G57" s="64"/>
    </row>
    <row r="58" spans="1:8" x14ac:dyDescent="0.25">
      <c r="A58" s="23"/>
      <c r="B58" s="55"/>
      <c r="C58" s="55"/>
      <c r="D58" s="55"/>
      <c r="E58" s="55"/>
      <c r="F58" s="55"/>
      <c r="G58" s="55"/>
    </row>
    <row r="59" spans="1:8" x14ac:dyDescent="0.25">
      <c r="A59" s="23"/>
      <c r="B59" s="55"/>
      <c r="C59" s="55"/>
      <c r="D59" s="55"/>
      <c r="E59" s="55"/>
      <c r="F59" s="55"/>
      <c r="G59" s="55"/>
    </row>
    <row r="60" spans="1:8" x14ac:dyDescent="0.25">
      <c r="A60" s="23"/>
      <c r="B60" s="55"/>
      <c r="C60" s="55"/>
      <c r="D60" s="55"/>
      <c r="E60" s="55"/>
      <c r="F60" s="55"/>
      <c r="G60" s="55"/>
    </row>
    <row r="61" spans="1:8" x14ac:dyDescent="0.25">
      <c r="A61" s="14"/>
      <c r="B61" s="14"/>
      <c r="C61" s="14"/>
      <c r="D61" s="14"/>
      <c r="E61" s="14"/>
      <c r="F61" s="14"/>
      <c r="G61" s="14"/>
    </row>
    <row r="62" spans="1:8" ht="119.25" customHeight="1" x14ac:dyDescent="0.25">
      <c r="A62" s="14"/>
      <c r="B62" s="68" t="s">
        <v>26</v>
      </c>
      <c r="C62" s="68"/>
      <c r="D62" s="68"/>
      <c r="E62" s="68"/>
      <c r="F62" s="68"/>
      <c r="G62" s="68"/>
      <c r="H62" s="68"/>
    </row>
    <row r="63" spans="1:8" x14ac:dyDescent="0.25">
      <c r="A63" s="14"/>
      <c r="B63" s="26"/>
      <c r="C63" s="26"/>
      <c r="D63" s="26"/>
      <c r="E63" s="26"/>
      <c r="F63" s="14"/>
      <c r="G63" s="14"/>
    </row>
    <row r="64" spans="1:8" ht="15.75" x14ac:dyDescent="0.25">
      <c r="A64" s="14"/>
      <c r="B64" s="25" t="s">
        <v>39</v>
      </c>
      <c r="C64" s="19"/>
      <c r="D64" s="19"/>
      <c r="E64" s="19"/>
      <c r="F64" s="14"/>
      <c r="G64" s="14"/>
    </row>
    <row r="65" spans="1:8" ht="15.75" x14ac:dyDescent="0.25">
      <c r="A65" s="14"/>
      <c r="B65" s="25"/>
      <c r="C65" s="19"/>
      <c r="D65" s="19"/>
      <c r="E65" s="19"/>
      <c r="F65" s="14"/>
      <c r="G65" s="14"/>
    </row>
    <row r="66" spans="1:8" ht="15.75" x14ac:dyDescent="0.25">
      <c r="A66" s="10"/>
      <c r="B66" s="15"/>
      <c r="C66" s="16"/>
      <c r="D66" s="10"/>
      <c r="E66" s="17"/>
      <c r="F66" s="17"/>
      <c r="G66" s="17"/>
      <c r="H66" s="38"/>
    </row>
    <row r="67" spans="1:8" x14ac:dyDescent="0.25">
      <c r="A67" s="10"/>
      <c r="B67" s="18" t="s">
        <v>22</v>
      </c>
      <c r="C67" s="18"/>
      <c r="D67" s="18"/>
      <c r="E67" s="18" t="s">
        <v>37</v>
      </c>
      <c r="F67" s="18"/>
      <c r="G67" s="10"/>
    </row>
    <row r="68" spans="1:8" x14ac:dyDescent="0.25">
      <c r="C68" s="35" t="s">
        <v>32</v>
      </c>
    </row>
  </sheetData>
  <mergeCells count="62">
    <mergeCell ref="D2:G2"/>
    <mergeCell ref="C5:E5"/>
    <mergeCell ref="B7:C7"/>
    <mergeCell ref="D15:G15"/>
    <mergeCell ref="D16:G16"/>
    <mergeCell ref="B13:C13"/>
    <mergeCell ref="B14:C14"/>
    <mergeCell ref="D13:G13"/>
    <mergeCell ref="D14:G14"/>
    <mergeCell ref="D17:G17"/>
    <mergeCell ref="B15:C15"/>
    <mergeCell ref="B16:C16"/>
    <mergeCell ref="B17:C17"/>
    <mergeCell ref="B18:G18"/>
    <mergeCell ref="B39:G39"/>
    <mergeCell ref="B44:H44"/>
    <mergeCell ref="B46:H46"/>
    <mergeCell ref="A25:A26"/>
    <mergeCell ref="B25:B26"/>
    <mergeCell ref="C25:C26"/>
    <mergeCell ref="D25:D26"/>
    <mergeCell ref="E25:E26"/>
    <mergeCell ref="H25:H26"/>
    <mergeCell ref="G25:G26"/>
    <mergeCell ref="F25:F26"/>
    <mergeCell ref="B41:H41"/>
    <mergeCell ref="B43:H43"/>
    <mergeCell ref="C36:E36"/>
    <mergeCell ref="C37:E37"/>
    <mergeCell ref="C38:E38"/>
    <mergeCell ref="D57:G57"/>
    <mergeCell ref="B53:C53"/>
    <mergeCell ref="D54:G54"/>
    <mergeCell ref="B48:H48"/>
    <mergeCell ref="B62:H62"/>
    <mergeCell ref="B60:C60"/>
    <mergeCell ref="D60:G60"/>
    <mergeCell ref="B50:C50"/>
    <mergeCell ref="B51:C51"/>
    <mergeCell ref="B52:C52"/>
    <mergeCell ref="D52:G52"/>
    <mergeCell ref="D53:G53"/>
    <mergeCell ref="D51:G51"/>
    <mergeCell ref="B54:C54"/>
    <mergeCell ref="B56:E56"/>
    <mergeCell ref="B57:C57"/>
    <mergeCell ref="B59:C59"/>
    <mergeCell ref="D59:G59"/>
    <mergeCell ref="B58:C58"/>
    <mergeCell ref="D58:G58"/>
    <mergeCell ref="B9:G9"/>
    <mergeCell ref="B10:G10"/>
    <mergeCell ref="B11:G11"/>
    <mergeCell ref="B19:C19"/>
    <mergeCell ref="B23:F23"/>
    <mergeCell ref="B24:E24"/>
    <mergeCell ref="B21:C21"/>
    <mergeCell ref="D20:G20"/>
    <mergeCell ref="D21:G21"/>
    <mergeCell ref="D19:G19"/>
    <mergeCell ref="B20:C20"/>
    <mergeCell ref="B22:F22"/>
  </mergeCells>
  <pageMargins left="0" right="0" top="0.78740157480314965" bottom="0" header="0" footer="0"/>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3 d. Žuvis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Nida</dc:creator>
  <cp:lastModifiedBy>Nida Lungienė</cp:lastModifiedBy>
  <cp:lastPrinted>2024-12-05T11:17:56Z</cp:lastPrinted>
  <dcterms:created xsi:type="dcterms:W3CDTF">2019-09-30T12:56:41Z</dcterms:created>
  <dcterms:modified xsi:type="dcterms:W3CDTF">2024-12-05T11:34:58Z</dcterms:modified>
</cp:coreProperties>
</file>