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8"/>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TRANSFORMATORINĖS PASTOTIES  AUTOMATINIO REZERVO PAVAROS ĮRENGIMAS ĮSKAITANT PROJEKTĄ</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 xml:space="preserve">Techninio darbo projekto parengimas vadovaujantis aiškinamuoju raštu. Projektą suderinti su užsakovu. </t>
        </is>
      </c>
      <c r="C34" s="72" t="n">
        <v>1</v>
      </c>
      <c r="D34" s="72" t="inlineStr">
        <is>
          <t>vnt.</t>
        </is>
      </c>
      <c r="E34" s="73" t="inlineStr"/>
      <c r="F34" s="72">
        <f>IF(ISBLANK(E34),"", PRODUCT(C34,E34))</f>
        <v/>
      </c>
    </row>
    <row r="35">
      <c r="A35" s="72" t="inlineStr">
        <is>
          <t>1.2.</t>
        </is>
      </c>
      <c r="B35" s="72" t="inlineStr">
        <is>
          <t>ARĮ motorizuotos pavaros  ir valdymo skydo sumontavimas.</t>
        </is>
      </c>
      <c r="C35" s="72" t="n">
        <v>1</v>
      </c>
      <c r="D35" s="72" t="inlineStr">
        <is>
          <t>kompl.</t>
        </is>
      </c>
      <c r="E35" s="73" t="inlineStr"/>
      <c r="F35" s="72">
        <f>IF(ISBLANK(E35),"", PRODUCT(C35,E35))</f>
        <v/>
      </c>
    </row>
    <row r="36">
      <c r="E36" s="71" t="inlineStr">
        <is>
          <t>Suma be PVM</t>
        </is>
      </c>
      <c r="F36" s="71">
        <f>IF((SUMPRODUCT(--(F34:F35=""))&gt;0), "", ROUND(SUM(F34:F35),2))</f>
        <v/>
      </c>
      <c r="G36" s="69">
        <f>IF((SUMPRODUCT(--(F34:F35=""))&gt;0), "Neužpildytos visų objektų kainos", "")</f>
        <v/>
      </c>
    </row>
    <row r="37">
      <c r="C37" s="71" t="inlineStr">
        <is>
          <t>Taikomas PVM dydis (%)</t>
        </is>
      </c>
      <c r="D37" s="74" t="inlineStr"/>
      <c r="E37" s="71" t="inlineStr">
        <is>
          <t>PVM suma</t>
        </is>
      </c>
      <c r="F37" s="71">
        <f>IF(OR(F36="",D37=""),"", ROUND(PRODUCT(D37,F36)/100,2))</f>
        <v/>
      </c>
      <c r="G37" s="69">
        <f>IF(D37="", "Nurodykite taikomą PVM dydį", "")</f>
        <v/>
      </c>
    </row>
    <row r="38">
      <c r="E38" s="71" t="inlineStr">
        <is>
          <t>Suma su PVM</t>
        </is>
      </c>
      <c r="F38" s="71">
        <f>IF(ISBLANK(F37), "", ROUND(SUM(F36:F37),2))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9427 2025-06-04 07:37:33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2025-06-04T04:37:33Z</dcterms:modified>
  <cp:lastModifiedBy>Microsoft Office User</cp:lastModifiedBy>
</cp:coreProperties>
</file>