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kliunkiene\OneDrive - TRSA\Darbalaukis\RENGIMUI\Norkaiciu apsvietimas\"/>
    </mc:Choice>
  </mc:AlternateContent>
  <xr:revisionPtr revIDLastSave="0" documentId="13_ncr:1_{8A10B802-17EE-453C-A2ED-667A2DEBEFB7}" xr6:coauthVersionLast="47" xr6:coauthVersionMax="47" xr10:uidLastSave="{00000000-0000-0000-0000-000000000000}"/>
  <bookViews>
    <workbookView xWindow="-108" yWindow="-108" windowWidth="23256" windowHeight="12456" xr2:uid="{6BC1EAF5-0D01-43F1-AE22-A39552859E42}"/>
  </bookViews>
  <sheets>
    <sheet name="kelio Nr." sheetId="1" r:id="rId1"/>
  </sheets>
  <definedNames>
    <definedName name="_xlnm.Print_Area" localSheetId="0">'kelio Nr.'!$A$4:$G$42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1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6" i="1"/>
  <c r="G15" i="1"/>
  <c r="G14" i="1"/>
  <c r="G13" i="1"/>
  <c r="G12" i="1"/>
  <c r="G10" i="1"/>
  <c r="G9" i="1"/>
  <c r="G34" i="1"/>
  <c r="G35" i="1" l="1"/>
</calcChain>
</file>

<file path=xl/sharedStrings.xml><?xml version="1.0" encoding="utf-8"?>
<sst xmlns="http://schemas.openxmlformats.org/spreadsheetml/2006/main" count="115" uniqueCount="73">
  <si>
    <t>Eilės Nr.</t>
  </si>
  <si>
    <t>Darbo pavadinimas, aprašymas</t>
  </si>
  <si>
    <t>Mato vnt.</t>
  </si>
  <si>
    <t>Kiekis</t>
  </si>
  <si>
    <t>Iš viso, Eur be PVM</t>
  </si>
  <si>
    <t>1.1</t>
  </si>
  <si>
    <t>1.2</t>
  </si>
  <si>
    <t>1.3</t>
  </si>
  <si>
    <t>1.4</t>
  </si>
  <si>
    <t>1.5</t>
  </si>
  <si>
    <t>1.6</t>
  </si>
  <si>
    <t>1.7</t>
  </si>
  <si>
    <t>Skyrius</t>
  </si>
  <si>
    <t>IŠ VISO ŽINIARAŠTYJE 1, EUR BE PVM</t>
  </si>
  <si>
    <t>kompl.</t>
  </si>
  <si>
    <t>vnt.</t>
  </si>
  <si>
    <t>m3</t>
  </si>
  <si>
    <t>m²</t>
  </si>
  <si>
    <t>m</t>
  </si>
  <si>
    <r>
      <t>m</t>
    </r>
    <r>
      <rPr>
        <vertAlign val="superscript"/>
        <sz val="11"/>
        <color theme="1"/>
        <rFont val="Times New Roman"/>
        <family val="1"/>
        <charset val="186"/>
      </rPr>
      <t>2</t>
    </r>
  </si>
  <si>
    <t>vnt</t>
  </si>
  <si>
    <t>Apšvietimo spintos montavimas</t>
  </si>
  <si>
    <t>Duobės apšvietimo pamatui kasimas/užpylimas mechanizuotai</t>
  </si>
  <si>
    <t>Atramos montavimas</t>
  </si>
  <si>
    <t>Gembės  montavimas</t>
  </si>
  <si>
    <t>Gatvės šviestuvo montavimas</t>
  </si>
  <si>
    <t>Jungties su saugikliu montavimas</t>
  </si>
  <si>
    <t>Kabelio vario gyslomis tiesimas konstrukcijomis</t>
  </si>
  <si>
    <t>Vamzdžio d-75 klojimas paruoštoje tranšėjoje atviru būdu</t>
  </si>
  <si>
    <t>Vamzdžio d-75 tiesimas uždaru būdu, išsikasant darbo duobes</t>
  </si>
  <si>
    <t>Kabelio tiesimas paklotame vamzdyje</t>
  </si>
  <si>
    <t>Signalinės juostos paklojimas tranšėjoje</t>
  </si>
  <si>
    <t>Galinė movos montavimas</t>
  </si>
  <si>
    <t>Laidų ir kabelių kai gyslos skerspjūvis iki 16mm2 su antgaliais prijungimas</t>
  </si>
  <si>
    <t>Įžeminimo iki 10 omų įrengimas</t>
  </si>
  <si>
    <t>Įžeminimo iki 30 omų įrengimas</t>
  </si>
  <si>
    <t>Įžeminimo varžos matavimas</t>
  </si>
  <si>
    <t>Kabelio Izoliacijos varžos matavimas</t>
  </si>
  <si>
    <t>Esamos grunto dangos atstatymas</t>
  </si>
  <si>
    <t>Trasos nužymėjimas</t>
  </si>
  <si>
    <t>Apšviestumo matavimas</t>
  </si>
  <si>
    <t>Esamų šviestuvų demontavimas</t>
  </si>
  <si>
    <t>Pamato spintai montavimas</t>
  </si>
  <si>
    <t>Smėlio pagalvės įrengimas</t>
  </si>
  <si>
    <t>DARBŲ KIEKIŲ ŽINIARAŠTIS NR. 1 – APŠVIETIMO ĮRENGIMAS</t>
  </si>
  <si>
    <t>Apšvietimo įrengimas</t>
  </si>
  <si>
    <t xml:space="preserve"> Apšvietimo įrengimas</t>
  </si>
  <si>
    <t xml:space="preserve"> Kiti darbai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</si>
  <si>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</si>
  <si>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</si>
  <si>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</si>
  <si>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</si>
  <si>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</si>
  <si>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</si>
  <si>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</si>
  <si>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</si>
  <si>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</si>
  <si>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1.18</t>
  </si>
  <si>
    <t>1.17</t>
  </si>
  <si>
    <t>1.19</t>
  </si>
  <si>
    <t>1.20</t>
  </si>
  <si>
    <t>1.21</t>
  </si>
  <si>
    <t>1.22</t>
  </si>
  <si>
    <t>1.23</t>
  </si>
  <si>
    <t>1.24</t>
  </si>
  <si>
    <t>1.25</t>
  </si>
  <si>
    <t>1.26</t>
  </si>
  <si>
    <t>Išpildomosios  toponuotraukos parengimas</t>
  </si>
  <si>
    <t>Tranšėjos kasimas/užkasimas  kabeliam</t>
  </si>
  <si>
    <t>Pamato 6-10 m atramai montavimas</t>
  </si>
  <si>
    <t xml:space="preserve">DARBŲ KIEKIŲ ŽINIARAŠTIS* </t>
  </si>
  <si>
    <t xml:space="preserve">* Pateikiamas iki Sutarties įsigaliojimo dienos </t>
  </si>
  <si>
    <r>
      <t xml:space="preserve">Vieneto kaina, Eur be PVM  </t>
    </r>
    <r>
      <rPr>
        <b/>
        <sz val="11"/>
        <color rgb="FFFF0000"/>
        <rFont val="Times New Roman"/>
        <family val="1"/>
        <charset val="186"/>
      </rPr>
      <t>(pildo Rangovas)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</si>
</sst>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1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0" xfId="1" applyNumberFormat="1" applyFont="1" applyAlignment="1" applyProtection="1">
      <alignment horizontal="center" vertical="center" wrapText="1"/>
    </xf>
    <xf numFmtId="0" fontId="2" fillId="0" borderId="7" xfId="2" applyFont="1" applyBorder="1" applyAlignment="1" applyProtection="1">
      <alignment horizontal="center" vertical="center" wrapText="1"/>
    </xf>
    <xf numFmtId="0" fontId="2" fillId="0" borderId="8" xfId="2" applyNumberFormat="1" applyFont="1" applyBorder="1" applyAlignment="1" applyProtection="1">
      <alignment horizontal="center" vertical="center" wrapText="1"/>
    </xf>
    <xf numFmtId="0" fontId="7" fillId="0" borderId="0" xfId="0" applyFont="1" applyProtection="1">
      <protection locked="0"/>
    </xf>
    <xf numFmtId="0" fontId="12" fillId="0" borderId="0" xfId="1" applyFont="1" applyAlignment="1" applyProtection="1">
      <alignment horizontal="center" vertical="center" wrapText="1"/>
    </xf>
    <xf numFmtId="0" fontId="12" fillId="0" borderId="14" xfId="2" applyFont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2" fillId="0" borderId="8" xfId="2" applyFont="1" applyBorder="1" applyAlignment="1" applyProtection="1">
      <alignment horizontal="center" vertical="center" wrapText="1"/>
    </xf>
    <xf numFmtId="0" fontId="2" fillId="0" borderId="8" xfId="1" applyFont="1" applyBorder="1" applyAlignment="1" applyProtection="1">
      <alignment horizontal="center" vertical="center" wrapText="1"/>
    </xf>
    <xf numFmtId="0" fontId="2" fillId="0" borderId="9" xfId="1" applyFont="1" applyBorder="1" applyAlignment="1" applyProtection="1">
      <alignment horizontal="center" vertical="center" wrapText="1"/>
    </xf>
    <xf numFmtId="4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5" xfId="4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vertical="center"/>
    </xf>
    <xf numFmtId="0" fontId="2" fillId="2" borderId="11" xfId="1" applyFont="1" applyFill="1" applyBorder="1" applyAlignment="1" applyProtection="1">
      <alignment vertical="center"/>
    </xf>
    <xf numFmtId="0" fontId="10" fillId="0" borderId="16" xfId="2" applyFont="1" applyBorder="1" applyAlignment="1" applyProtection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4" fillId="0" borderId="0" xfId="4" applyFont="1" applyAlignment="1">
      <alignment vertical="center" wrapText="1"/>
    </xf>
    <xf numFmtId="0" fontId="13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7" fillId="0" borderId="0" xfId="0" applyFont="1" applyAlignment="1">
      <alignment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4" fillId="0" borderId="12" xfId="3" applyNumberFormat="1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49" fontId="10" fillId="4" borderId="5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1" fontId="5" fillId="0" borderId="16" xfId="2" applyNumberFormat="1" applyFont="1" applyBorder="1" applyAlignment="1" applyProtection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</cellXfs>
  <cellStyles count="5">
    <cellStyle name="Įprastas" xfId="0" builtinId="0"/>
    <cellStyle name="Normal 2 2" xfId="1" xr:uid="{9C3F313E-839D-4FDD-BAD8-38868B7AF240}"/>
    <cellStyle name="Normal 3" xfId="4" xr:uid="{CB4AE972-5A2E-49BF-9160-7EB055E60743}"/>
    <cellStyle name="TableStyleLight1" xfId="3" xr:uid="{2B7E43E9-E03B-4A41-B662-F659F92ABF4F}"/>
    <cellStyle name="TableStyleLight1 2" xfId="2" xr:uid="{78EB4B3A-E560-4D55-83C3-1962D8AA29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B4413-495A-4285-84C9-E9592B8D50E0}">
  <dimension ref="A4:I36"/>
  <sheetViews>
    <sheetView tabSelected="1" view="pageBreakPreview" topLeftCell="A28" zoomScale="112" zoomScaleNormal="70" zoomScaleSheetLayoutView="112" workbookViewId="0">
      <selection activeCell="C32" sqref="C32"/>
    </sheetView>
  </sheetViews>
  <sheetFormatPr defaultColWidth="9.109375" defaultRowHeight="13.8" x14ac:dyDescent="0.25"/>
  <cols>
    <col min="1" max="1" width="39.6640625" style="32" customWidth="1"/>
    <col min="2" max="2" width="7" style="33" customWidth="1"/>
    <col min="3" max="3" width="74.88671875" style="34" customWidth="1"/>
    <col min="4" max="4" width="9.109375" style="35"/>
    <col min="5" max="5" width="16.33203125" style="35" customWidth="1"/>
    <col min="6" max="6" width="20.6640625" style="2" customWidth="1"/>
    <col min="7" max="7" width="14.6640625" style="35" customWidth="1"/>
    <col min="8" max="8" width="21.5546875" style="36" customWidth="1"/>
    <col min="9" max="9" width="16.109375" style="35" customWidth="1"/>
    <col min="10" max="16384" width="9.109375" style="6"/>
  </cols>
  <sheetData>
    <row r="4" spans="1:9" ht="14.4" x14ac:dyDescent="0.25">
      <c r="A4" s="1"/>
      <c r="B4" s="7"/>
      <c r="C4" s="1"/>
      <c r="D4" s="1"/>
      <c r="E4" s="3"/>
      <c r="F4" s="1"/>
      <c r="G4" s="1"/>
    </row>
    <row r="5" spans="1:9" ht="14.4" x14ac:dyDescent="0.25">
      <c r="A5" s="1"/>
      <c r="B5" s="7"/>
      <c r="C5" s="1" t="s">
        <v>70</v>
      </c>
      <c r="D5" s="1"/>
      <c r="E5" s="3"/>
      <c r="F5" s="1"/>
      <c r="G5" s="1"/>
    </row>
    <row r="6" spans="1:9" ht="15" thickBot="1" x14ac:dyDescent="0.3">
      <c r="A6" s="1"/>
      <c r="B6" s="7"/>
      <c r="C6" s="1"/>
      <c r="D6" s="1"/>
      <c r="E6" s="3"/>
      <c r="F6" s="1"/>
      <c r="G6" s="1"/>
    </row>
    <row r="7" spans="1:9" x14ac:dyDescent="0.25">
      <c r="A7" s="16" t="s">
        <v>44</v>
      </c>
      <c r="B7" s="16"/>
      <c r="C7" s="16"/>
      <c r="D7" s="16"/>
      <c r="E7" s="16"/>
      <c r="F7" s="16"/>
      <c r="G7" s="17"/>
    </row>
    <row r="8" spans="1:9" ht="46.2" customHeight="1" thickBot="1" x14ac:dyDescent="0.3">
      <c r="A8" s="4" t="s">
        <v>12</v>
      </c>
      <c r="B8" s="8" t="s">
        <v>0</v>
      </c>
      <c r="C8" s="11" t="s">
        <v>1</v>
      </c>
      <c r="D8" s="11" t="s">
        <v>2</v>
      </c>
      <c r="E8" s="5" t="s">
        <v>3</v>
      </c>
      <c r="F8" s="12" t="s">
        <v>72</v>
      </c>
      <c r="G8" s="13" t="s">
        <v>4</v>
      </c>
      <c r="I8" s="37"/>
    </row>
    <row r="9" spans="1:9" s="10" customFormat="1" x14ac:dyDescent="0.25">
      <c r="A9" s="20" t="s">
        <v>46</v>
      </c>
      <c r="B9" s="21" t="s">
        <v>5</v>
      </c>
      <c r="C9" s="22" t="s">
        <v>21</v>
      </c>
      <c r="D9" s="23" t="s">
        <v>14</v>
      </c>
      <c r="E9" s="23">
        <v>1</v>
      </c>
      <c r="F9" s="14"/>
      <c r="G9" s="39">
        <f t="shared" ref="G9:G33" si="0">ROUND((E9*F9),2)</f>
        <v>0</v>
      </c>
      <c r="H9" s="40"/>
      <c r="I9" s="41"/>
    </row>
    <row r="10" spans="1:9" s="10" customFormat="1" x14ac:dyDescent="0.25">
      <c r="A10" s="19" t="s">
        <v>45</v>
      </c>
      <c r="B10" s="24" t="s">
        <v>6</v>
      </c>
      <c r="C10" s="25" t="s">
        <v>22</v>
      </c>
      <c r="D10" s="26" t="s">
        <v>16</v>
      </c>
      <c r="E10" s="48">
        <v>96</v>
      </c>
      <c r="F10" s="9"/>
      <c r="G10" s="38">
        <f t="shared" si="0"/>
        <v>0</v>
      </c>
      <c r="H10" s="40"/>
      <c r="I10" s="41"/>
    </row>
    <row r="11" spans="1:9" s="10" customFormat="1" x14ac:dyDescent="0.25">
      <c r="A11" s="45" t="s">
        <v>46</v>
      </c>
      <c r="B11" s="46" t="s">
        <v>7</v>
      </c>
      <c r="C11" s="47" t="s">
        <v>42</v>
      </c>
      <c r="D11" s="48" t="s">
        <v>15</v>
      </c>
      <c r="E11" s="48">
        <v>1</v>
      </c>
      <c r="F11" s="9"/>
      <c r="G11" s="38">
        <f t="shared" si="0"/>
        <v>0</v>
      </c>
      <c r="H11" s="40"/>
      <c r="I11" s="41"/>
    </row>
    <row r="12" spans="1:9" s="10" customFormat="1" ht="13.95" customHeight="1" x14ac:dyDescent="0.25">
      <c r="A12" s="19" t="s">
        <v>46</v>
      </c>
      <c r="B12" s="24" t="s">
        <v>8</v>
      </c>
      <c r="C12" s="25" t="s">
        <v>69</v>
      </c>
      <c r="D12" s="26" t="s">
        <v>14</v>
      </c>
      <c r="E12" s="26">
        <v>63</v>
      </c>
      <c r="F12" s="9"/>
      <c r="G12" s="38">
        <f t="shared" si="0"/>
        <v>0</v>
      </c>
      <c r="H12" s="40"/>
      <c r="I12" s="41"/>
    </row>
    <row r="13" spans="1:9" s="10" customFormat="1" x14ac:dyDescent="0.25">
      <c r="A13" s="19" t="s">
        <v>45</v>
      </c>
      <c r="B13" s="24" t="s">
        <v>9</v>
      </c>
      <c r="C13" s="25" t="s">
        <v>23</v>
      </c>
      <c r="D13" s="26" t="s">
        <v>14</v>
      </c>
      <c r="E13" s="26">
        <v>63</v>
      </c>
      <c r="F13" s="9"/>
      <c r="G13" s="38">
        <f t="shared" si="0"/>
        <v>0</v>
      </c>
      <c r="H13" s="40"/>
      <c r="I13" s="41"/>
    </row>
    <row r="14" spans="1:9" s="10" customFormat="1" x14ac:dyDescent="0.25">
      <c r="A14" s="19" t="s">
        <v>46</v>
      </c>
      <c r="B14" s="24" t="s">
        <v>10</v>
      </c>
      <c r="C14" s="25" t="s">
        <v>24</v>
      </c>
      <c r="D14" s="26" t="s">
        <v>14</v>
      </c>
      <c r="E14" s="26">
        <v>63</v>
      </c>
      <c r="F14" s="9"/>
      <c r="G14" s="38">
        <f t="shared" si="0"/>
        <v>0</v>
      </c>
      <c r="H14" s="40"/>
      <c r="I14" s="41"/>
    </row>
    <row r="15" spans="1:9" s="10" customFormat="1" x14ac:dyDescent="0.25">
      <c r="A15" s="19" t="s">
        <v>46</v>
      </c>
      <c r="B15" s="24" t="s">
        <v>11</v>
      </c>
      <c r="C15" s="25" t="s">
        <v>25</v>
      </c>
      <c r="D15" s="26" t="s">
        <v>14</v>
      </c>
      <c r="E15" s="26">
        <v>63</v>
      </c>
      <c r="F15" s="9"/>
      <c r="G15" s="38">
        <f t="shared" si="0"/>
        <v>0</v>
      </c>
      <c r="H15" s="40"/>
      <c r="I15" s="41"/>
    </row>
    <row r="16" spans="1:9" s="10" customFormat="1" x14ac:dyDescent="0.25">
      <c r="A16" s="19" t="s">
        <v>46</v>
      </c>
      <c r="B16" s="24" t="s">
        <v>48</v>
      </c>
      <c r="C16" s="25" t="s">
        <v>26</v>
      </c>
      <c r="D16" s="26" t="s">
        <v>14</v>
      </c>
      <c r="E16" s="26">
        <v>63</v>
      </c>
      <c r="F16" s="9"/>
      <c r="G16" s="38">
        <f t="shared" si="0"/>
        <v>0</v>
      </c>
      <c r="H16" s="40"/>
      <c r="I16" s="41"/>
    </row>
    <row r="17" spans="1:9" s="10" customFormat="1" x14ac:dyDescent="0.25">
      <c r="A17" s="19" t="s">
        <v>46</v>
      </c>
      <c r="B17" s="24" t="s">
        <v>49</v>
      </c>
      <c r="C17" s="25" t="s">
        <v>27</v>
      </c>
      <c r="D17" s="26" t="s">
        <v>18</v>
      </c>
      <c r="E17" s="26">
        <v>756</v>
      </c>
      <c r="F17" s="9"/>
      <c r="G17" s="38">
        <f t="shared" si="0"/>
        <v>0</v>
      </c>
      <c r="H17" s="40"/>
      <c r="I17" s="41"/>
    </row>
    <row r="18" spans="1:9" s="10" customFormat="1" x14ac:dyDescent="0.25">
      <c r="A18" s="19" t="s">
        <v>46</v>
      </c>
      <c r="B18" s="24" t="s">
        <v>50</v>
      </c>
      <c r="C18" s="25" t="s">
        <v>68</v>
      </c>
      <c r="D18" s="26" t="s">
        <v>18</v>
      </c>
      <c r="E18" s="48">
        <v>2050</v>
      </c>
      <c r="F18" s="9"/>
      <c r="G18" s="38">
        <f t="shared" si="0"/>
        <v>0</v>
      </c>
      <c r="H18" s="40"/>
      <c r="I18" s="41"/>
    </row>
    <row r="19" spans="1:9" s="10" customFormat="1" ht="15.6" x14ac:dyDescent="0.25">
      <c r="A19" s="19" t="s">
        <v>46</v>
      </c>
      <c r="B19" s="46" t="s">
        <v>51</v>
      </c>
      <c r="C19" s="47" t="s">
        <v>43</v>
      </c>
      <c r="D19" s="52" t="s">
        <v>17</v>
      </c>
      <c r="E19" s="48">
        <v>850</v>
      </c>
      <c r="F19" s="9"/>
      <c r="G19" s="49">
        <f>ROUND((E19*F19),2)</f>
        <v>0</v>
      </c>
      <c r="H19" s="40"/>
      <c r="I19" s="41"/>
    </row>
    <row r="20" spans="1:9" s="10" customFormat="1" x14ac:dyDescent="0.25">
      <c r="A20" s="19" t="s">
        <v>45</v>
      </c>
      <c r="B20" s="24" t="s">
        <v>52</v>
      </c>
      <c r="C20" s="25" t="s">
        <v>28</v>
      </c>
      <c r="D20" s="26" t="s">
        <v>18</v>
      </c>
      <c r="E20" s="48">
        <v>2050</v>
      </c>
      <c r="F20" s="9"/>
      <c r="G20" s="38">
        <f t="shared" si="0"/>
        <v>0</v>
      </c>
      <c r="H20" s="40"/>
      <c r="I20" s="41"/>
    </row>
    <row r="21" spans="1:9" s="10" customFormat="1" x14ac:dyDescent="0.25">
      <c r="A21" s="19" t="s">
        <v>46</v>
      </c>
      <c r="B21" s="24" t="s">
        <v>53</v>
      </c>
      <c r="C21" s="25" t="s">
        <v>29</v>
      </c>
      <c r="D21" s="26" t="s">
        <v>18</v>
      </c>
      <c r="E21" s="48">
        <v>180</v>
      </c>
      <c r="F21" s="9"/>
      <c r="G21" s="38">
        <f t="shared" si="0"/>
        <v>0</v>
      </c>
      <c r="H21" s="40"/>
      <c r="I21" s="41"/>
    </row>
    <row r="22" spans="1:9" s="10" customFormat="1" x14ac:dyDescent="0.25">
      <c r="A22" s="19" t="s">
        <v>46</v>
      </c>
      <c r="B22" s="24" t="s">
        <v>54</v>
      </c>
      <c r="C22" s="25" t="s">
        <v>30</v>
      </c>
      <c r="D22" s="26" t="s">
        <v>18</v>
      </c>
      <c r="E22" s="48">
        <v>2230</v>
      </c>
      <c r="F22" s="9"/>
      <c r="G22" s="38">
        <f t="shared" si="0"/>
        <v>0</v>
      </c>
      <c r="H22" s="40"/>
      <c r="I22" s="41"/>
    </row>
    <row r="23" spans="1:9" s="10" customFormat="1" x14ac:dyDescent="0.25">
      <c r="A23" s="19" t="s">
        <v>46</v>
      </c>
      <c r="B23" s="24" t="s">
        <v>55</v>
      </c>
      <c r="C23" s="25" t="s">
        <v>31</v>
      </c>
      <c r="D23" s="26" t="s">
        <v>18</v>
      </c>
      <c r="E23" s="48">
        <v>2050</v>
      </c>
      <c r="F23" s="9"/>
      <c r="G23" s="38">
        <f t="shared" si="0"/>
        <v>0</v>
      </c>
      <c r="H23" s="40"/>
      <c r="I23" s="41"/>
    </row>
    <row r="24" spans="1:9" s="10" customFormat="1" x14ac:dyDescent="0.25">
      <c r="A24" s="19" t="s">
        <v>45</v>
      </c>
      <c r="B24" s="24" t="s">
        <v>56</v>
      </c>
      <c r="C24" s="25" t="s">
        <v>32</v>
      </c>
      <c r="D24" s="26" t="s">
        <v>14</v>
      </c>
      <c r="E24" s="48">
        <v>127</v>
      </c>
      <c r="F24" s="9"/>
      <c r="G24" s="38">
        <f t="shared" si="0"/>
        <v>0</v>
      </c>
      <c r="H24" s="40"/>
      <c r="I24" s="41"/>
    </row>
    <row r="25" spans="1:9" s="10" customFormat="1" x14ac:dyDescent="0.25">
      <c r="A25" s="19" t="s">
        <v>45</v>
      </c>
      <c r="B25" s="24" t="s">
        <v>58</v>
      </c>
      <c r="C25" s="25" t="s">
        <v>33</v>
      </c>
      <c r="D25" s="26" t="s">
        <v>15</v>
      </c>
      <c r="E25" s="48">
        <v>508</v>
      </c>
      <c r="F25" s="9"/>
      <c r="G25" s="38">
        <f t="shared" si="0"/>
        <v>0</v>
      </c>
      <c r="H25" s="40"/>
      <c r="I25" s="41"/>
    </row>
    <row r="26" spans="1:9" s="10" customFormat="1" x14ac:dyDescent="0.25">
      <c r="A26" s="19" t="s">
        <v>45</v>
      </c>
      <c r="B26" s="24" t="s">
        <v>57</v>
      </c>
      <c r="C26" s="25" t="s">
        <v>34</v>
      </c>
      <c r="D26" s="26" t="s">
        <v>14</v>
      </c>
      <c r="E26" s="48">
        <v>1</v>
      </c>
      <c r="F26" s="9"/>
      <c r="G26" s="38">
        <f t="shared" si="0"/>
        <v>0</v>
      </c>
      <c r="H26" s="40"/>
      <c r="I26" s="41"/>
    </row>
    <row r="27" spans="1:9" s="10" customFormat="1" x14ac:dyDescent="0.25">
      <c r="A27" s="19" t="s">
        <v>45</v>
      </c>
      <c r="B27" s="24" t="s">
        <v>59</v>
      </c>
      <c r="C27" s="25" t="s">
        <v>35</v>
      </c>
      <c r="D27" s="26" t="s">
        <v>14</v>
      </c>
      <c r="E27" s="48">
        <v>63</v>
      </c>
      <c r="F27" s="9"/>
      <c r="G27" s="38">
        <f t="shared" si="0"/>
        <v>0</v>
      </c>
      <c r="H27" s="40"/>
      <c r="I27" s="41"/>
    </row>
    <row r="28" spans="1:9" s="10" customFormat="1" x14ac:dyDescent="0.25">
      <c r="A28" s="19" t="s">
        <v>45</v>
      </c>
      <c r="B28" s="24" t="s">
        <v>60</v>
      </c>
      <c r="C28" s="25" t="s">
        <v>36</v>
      </c>
      <c r="D28" s="26" t="s">
        <v>14</v>
      </c>
      <c r="E28" s="48">
        <v>64</v>
      </c>
      <c r="F28" s="9"/>
      <c r="G28" s="38">
        <f t="shared" si="0"/>
        <v>0</v>
      </c>
      <c r="H28" s="40"/>
      <c r="I28" s="41"/>
    </row>
    <row r="29" spans="1:9" s="10" customFormat="1" x14ac:dyDescent="0.25">
      <c r="A29" s="19" t="s">
        <v>46</v>
      </c>
      <c r="B29" s="24" t="s">
        <v>61</v>
      </c>
      <c r="C29" s="25" t="s">
        <v>37</v>
      </c>
      <c r="D29" s="26" t="s">
        <v>20</v>
      </c>
      <c r="E29" s="48">
        <v>1</v>
      </c>
      <c r="F29" s="9"/>
      <c r="G29" s="38">
        <f t="shared" si="0"/>
        <v>0</v>
      </c>
      <c r="H29" s="40"/>
      <c r="I29" s="41"/>
    </row>
    <row r="30" spans="1:9" s="10" customFormat="1" ht="16.8" x14ac:dyDescent="0.25">
      <c r="A30" s="19" t="s">
        <v>46</v>
      </c>
      <c r="B30" s="24" t="s">
        <v>62</v>
      </c>
      <c r="C30" s="25" t="s">
        <v>38</v>
      </c>
      <c r="D30" s="26" t="s">
        <v>19</v>
      </c>
      <c r="E30" s="48">
        <v>850</v>
      </c>
      <c r="F30" s="9"/>
      <c r="G30" s="38">
        <f t="shared" si="0"/>
        <v>0</v>
      </c>
      <c r="H30" s="40"/>
      <c r="I30" s="41"/>
    </row>
    <row r="31" spans="1:9" s="10" customFormat="1" x14ac:dyDescent="0.25">
      <c r="A31" s="19" t="s">
        <v>46</v>
      </c>
      <c r="B31" s="24" t="s">
        <v>63</v>
      </c>
      <c r="C31" s="25" t="s">
        <v>39</v>
      </c>
      <c r="D31" s="26" t="s">
        <v>14</v>
      </c>
      <c r="E31" s="26">
        <v>1</v>
      </c>
      <c r="F31" s="9"/>
      <c r="G31" s="38">
        <f t="shared" si="0"/>
        <v>0</v>
      </c>
      <c r="H31" s="40"/>
      <c r="I31" s="41"/>
    </row>
    <row r="32" spans="1:9" s="10" customFormat="1" x14ac:dyDescent="0.25">
      <c r="A32" s="19" t="s">
        <v>45</v>
      </c>
      <c r="B32" s="24" t="s">
        <v>64</v>
      </c>
      <c r="C32" s="25" t="s">
        <v>40</v>
      </c>
      <c r="D32" s="26" t="s">
        <v>20</v>
      </c>
      <c r="E32" s="26">
        <v>1</v>
      </c>
      <c r="F32" s="9"/>
      <c r="G32" s="38">
        <f t="shared" si="0"/>
        <v>0</v>
      </c>
      <c r="H32" s="40"/>
      <c r="I32" s="41"/>
    </row>
    <row r="33" spans="1:9" s="10" customFormat="1" x14ac:dyDescent="0.25">
      <c r="A33" s="19" t="s">
        <v>46</v>
      </c>
      <c r="B33" s="24" t="s">
        <v>65</v>
      </c>
      <c r="C33" s="25" t="s">
        <v>41</v>
      </c>
      <c r="D33" s="26" t="s">
        <v>20</v>
      </c>
      <c r="E33" s="48">
        <v>2</v>
      </c>
      <c r="F33" s="9"/>
      <c r="G33" s="38">
        <f t="shared" si="0"/>
        <v>0</v>
      </c>
      <c r="H33" s="40"/>
      <c r="I33" s="41"/>
    </row>
    <row r="34" spans="1:9" s="10" customFormat="1" ht="14.4" thickBot="1" x14ac:dyDescent="0.3">
      <c r="A34" s="27" t="s">
        <v>47</v>
      </c>
      <c r="B34" s="18" t="s">
        <v>66</v>
      </c>
      <c r="C34" s="54" t="s">
        <v>67</v>
      </c>
      <c r="D34" s="28" t="s">
        <v>14</v>
      </c>
      <c r="E34" s="53">
        <v>1</v>
      </c>
      <c r="F34" s="15"/>
      <c r="G34" s="50">
        <f t="shared" ref="G34" si="1">ROUND((E34*F34),2)</f>
        <v>0</v>
      </c>
      <c r="H34" s="40"/>
      <c r="I34" s="51"/>
    </row>
    <row r="35" spans="1:9" ht="42" thickBot="1" x14ac:dyDescent="0.3">
      <c r="A35" s="29"/>
      <c r="B35" s="30"/>
      <c r="C35" s="29"/>
      <c r="D35" s="31"/>
      <c r="E35" s="31"/>
      <c r="F35" s="44" t="s">
        <v>13</v>
      </c>
      <c r="G35" s="43">
        <f>SUM(G9:G34)</f>
        <v>0</v>
      </c>
      <c r="H35" s="42"/>
      <c r="I35" s="41"/>
    </row>
    <row r="36" spans="1:9" x14ac:dyDescent="0.25">
      <c r="A36" s="32" t="s">
        <v>71</v>
      </c>
    </row>
  </sheetData>
  <phoneticPr fontId="9" type="noConversion"/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kelio Nr.</vt:lpstr>
      <vt:lpstr>'kelio Nr.'!Print_Area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LAKD</dc:creator>
  <cp:lastModifiedBy>Milda Kliunkienė</cp:lastModifiedBy>
  <dcterms:created xsi:type="dcterms:W3CDTF">2020-10-05T14:48:34Z</dcterms:created>
  <dcterms:modified xsi:type="dcterms:W3CDTF">2025-06-04T15:18:47Z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2021-03-31T05:56:18Z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0de00f5f-1e3f-49c3-ad10-b02afa9bfe39</vt:lpwstr>
  </property>
  <property fmtid="{D5CDD505-2E9C-101B-9397-08002B2CF9AE}" pid="8" name="MSIP_Label_43f08ec5-d6d9-4227-8387-ccbfcb3632c4_ContentBits">
    <vt:lpwstr>0</vt:lpwstr>
  </property>
</Properties>
</file>