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santariskes-my.sharepoint.com/personal/lina_alekne_santa_lt/Documents/Darbinis katalogas/Konkursai/2025/Dantų protezai/Pirkimo dokumentai/"/>
    </mc:Choice>
  </mc:AlternateContent>
  <xr:revisionPtr revIDLastSave="0" documentId="14_{F2D3BC35-7E89-41C1-B5C4-ACDF99E1C443}" xr6:coauthVersionLast="47" xr6:coauthVersionMax="47" xr10:uidLastSave="{00000000-0000-0000-0000-000000000000}"/>
  <bookViews>
    <workbookView xWindow="-108" yWindow="-108" windowWidth="23256" windowHeight="13896" xr2:uid="{00000000-000D-0000-FFFF-FFFF00000000}"/>
  </bookViews>
  <sheets>
    <sheet name="Techninė specifikacij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 l="1"/>
  <c r="F46" i="1"/>
  <c r="F180" i="1"/>
  <c r="F188" i="1"/>
  <c r="F177" i="1"/>
  <c r="F174" i="1"/>
  <c r="F175" i="1"/>
  <c r="F176" i="1"/>
  <c r="F178" i="1"/>
  <c r="F179" i="1"/>
  <c r="F184" i="1"/>
  <c r="F75" i="1"/>
  <c r="F181" i="1"/>
  <c r="F182" i="1"/>
  <c r="F183" i="1"/>
  <c r="F185" i="1"/>
  <c r="F186" i="1"/>
  <c r="F187" i="1"/>
  <c r="F163" i="1"/>
  <c r="F164" i="1"/>
  <c r="F165" i="1"/>
  <c r="F166" i="1"/>
  <c r="F167" i="1"/>
  <c r="F168" i="1"/>
  <c r="F169" i="1"/>
  <c r="F170" i="1"/>
  <c r="F171" i="1"/>
  <c r="F172" i="1"/>
  <c r="F173" i="1"/>
  <c r="F162" i="1"/>
  <c r="F154" i="1"/>
  <c r="F155" i="1"/>
  <c r="F156" i="1"/>
  <c r="F157" i="1"/>
  <c r="F158" i="1"/>
  <c r="F159" i="1"/>
  <c r="F160" i="1"/>
  <c r="F161" i="1"/>
  <c r="F153" i="1"/>
  <c r="F145" i="1"/>
  <c r="F146" i="1"/>
  <c r="F147" i="1"/>
  <c r="F148" i="1"/>
  <c r="F149" i="1"/>
  <c r="F150" i="1"/>
  <c r="F151" i="1"/>
  <c r="F152" i="1"/>
  <c r="F144" i="1"/>
  <c r="F136" i="1"/>
  <c r="F137" i="1"/>
  <c r="F138" i="1"/>
  <c r="F139" i="1"/>
  <c r="F140" i="1"/>
  <c r="F141" i="1"/>
  <c r="F142" i="1"/>
  <c r="F143" i="1"/>
  <c r="F128" i="1"/>
  <c r="F129" i="1"/>
  <c r="F130" i="1"/>
  <c r="F131" i="1"/>
  <c r="F132" i="1"/>
  <c r="F133" i="1"/>
  <c r="F134" i="1"/>
  <c r="F135" i="1"/>
  <c r="F127" i="1"/>
  <c r="F124" i="1"/>
  <c r="F125" i="1"/>
  <c r="F126" i="1"/>
  <c r="F119" i="1"/>
  <c r="F120" i="1"/>
  <c r="F121" i="1"/>
  <c r="F122" i="1"/>
  <c r="F123" i="1"/>
  <c r="F113" i="1"/>
  <c r="F114" i="1"/>
  <c r="F115" i="1"/>
  <c r="F116" i="1"/>
  <c r="F117" i="1"/>
  <c r="F118" i="1"/>
  <c r="F111" i="1"/>
  <c r="F112" i="1"/>
  <c r="F110" i="1"/>
  <c r="F95" i="1"/>
  <c r="F92" i="1"/>
  <c r="F106" i="1"/>
  <c r="F107" i="1"/>
  <c r="F108" i="1"/>
  <c r="F93" i="1"/>
  <c r="F109" i="1"/>
  <c r="F94" i="1"/>
  <c r="F105" i="1"/>
  <c r="F87" i="1"/>
  <c r="F88" i="1"/>
  <c r="F89" i="1"/>
  <c r="F90" i="1"/>
  <c r="F91" i="1"/>
  <c r="F100" i="1"/>
  <c r="F101" i="1"/>
  <c r="F102" i="1"/>
  <c r="F103" i="1"/>
  <c r="F104" i="1"/>
  <c r="F84" i="1"/>
  <c r="F85" i="1"/>
  <c r="F86" i="1"/>
  <c r="F97" i="1"/>
  <c r="F98" i="1"/>
  <c r="F99" i="1"/>
  <c r="F82" i="1"/>
  <c r="F83" i="1"/>
  <c r="F77" i="1"/>
  <c r="F78" i="1"/>
  <c r="F79" i="1"/>
  <c r="F80" i="1"/>
  <c r="F81" i="1"/>
  <c r="F76" i="1"/>
  <c r="F72" i="1"/>
  <c r="F73" i="1"/>
  <c r="F74" i="1"/>
  <c r="F71" i="1"/>
  <c r="F66" i="1"/>
  <c r="F67" i="1"/>
  <c r="F68" i="1"/>
  <c r="F69" i="1"/>
  <c r="F59" i="1"/>
  <c r="F61" i="1"/>
  <c r="F62" i="1"/>
  <c r="F63" i="1"/>
  <c r="F64" i="1"/>
  <c r="F65" i="1"/>
  <c r="F56" i="1"/>
  <c r="F57" i="1"/>
  <c r="F58" i="1"/>
  <c r="F49" i="1"/>
  <c r="F50" i="1"/>
  <c r="F51" i="1"/>
  <c r="F52" i="1"/>
  <c r="F53" i="1"/>
  <c r="F54" i="1"/>
  <c r="F55" i="1"/>
  <c r="F48" i="1"/>
  <c r="F47" i="1"/>
  <c r="F38" i="1"/>
  <c r="F39" i="1"/>
  <c r="F40" i="1"/>
  <c r="F41" i="1"/>
  <c r="F42" i="1"/>
  <c r="F43" i="1"/>
  <c r="F44" i="1"/>
  <c r="F45" i="1"/>
  <c r="F60" i="1"/>
  <c r="F70" i="1"/>
  <c r="F37" i="1"/>
  <c r="F189" i="1" l="1"/>
  <c r="G189" i="1"/>
</calcChain>
</file>

<file path=xl/sharedStrings.xml><?xml version="1.0" encoding="utf-8"?>
<sst xmlns="http://schemas.openxmlformats.org/spreadsheetml/2006/main" count="367" uniqueCount="366">
  <si>
    <t>TECHNINĖ SPECIFIKACIJA</t>
  </si>
  <si>
    <t>Eil. Nr.</t>
  </si>
  <si>
    <t>Vnt kaina EUR be PVM</t>
  </si>
  <si>
    <t>Diagnostinis dantų statymas</t>
  </si>
  <si>
    <t>Modelių gipsavimas į artikuliatorių pagal vidutines vertes</t>
  </si>
  <si>
    <t>Modelių gipsavimas į artikuliatorių pagal individualias vertes</t>
  </si>
  <si>
    <t>Dantų spalvos nustatymas laboratorijoje (pagal stiklo plokštumą)</t>
  </si>
  <si>
    <t>Papildomas modelio dubliavimas</t>
  </si>
  <si>
    <t>Skaidrus silikoninis plombavimo gidas (ketvirtis)</t>
  </si>
  <si>
    <t>Skaidrus standartinis šaukštas plombavimo gidui</t>
  </si>
  <si>
    <t>Silikoninė forma dantų maketavimui / imitacijai burnoje (angl. mock-up)</t>
  </si>
  <si>
    <t>Preliminarūs kiekiai  vnt.</t>
  </si>
  <si>
    <r>
      <rPr>
        <b/>
        <sz val="9"/>
        <color rgb="FF000000"/>
        <rFont val="Times New Roman"/>
        <family val="1"/>
        <charset val="186"/>
      </rPr>
      <t>Neišimami protezai (netauriųjų metalų lydinio pagrindu). Metalo keramika</t>
    </r>
    <r>
      <rPr>
        <sz val="9"/>
        <color rgb="FF000000"/>
        <rFont val="Times New Roman"/>
        <family val="1"/>
        <charset val="186"/>
      </rPr>
      <t xml:space="preserve">.  Vidinė (karkasinė) dalis pagaminta iš metalo, o išorinė – padengta keramika (porcelianu). Galimos karūnėlės, tiltiniai bei protezai ant implantų. 1. Medžiaga metalo lydinys (Co-Cr, Ni-Cr, kt.). Standartas  ISO 22674 2. Medžiaga keramika (feldšpatinė, stiklo ker.). Standartas ISO 6872 3. Medžiaga Metalo-keramikos derinys. Standartas  ISO 9693 4. Medžiaga Klijuojamos sistemos / cementai. Standartais ISO 4049 (dantų dervinės medžiagos).                       </t>
    </r>
  </si>
  <si>
    <r>
      <rPr>
        <b/>
        <sz val="9"/>
        <color rgb="FF000000"/>
        <rFont val="Times New Roman"/>
        <family val="1"/>
        <charset val="186"/>
      </rPr>
      <t>Neišimami protezai (netauriųjų metalų lydinio pagrindu). Metalo keramika individualia spalva (priekinių).</t>
    </r>
    <r>
      <rPr>
        <sz val="9"/>
        <color rgb="FF000000"/>
        <rFont val="Times New Roman"/>
        <family val="1"/>
        <charset val="186"/>
      </rPr>
      <t xml:space="preserve">  Vidinė (karkasinė) dalis pagaminta iš metalo, o išorinė – padengta keramika (porcelianu). Galimos karūnėlės, tiltiniai bei protezai ant implantų. 1. Medžiaga metalo lydinys (Co-Cr, Ni-Cr, kt.). Standartas  ISO 22674 2. Medžiaga keramika (feldšpatinė, stiklo ker.). Standartas ISO 6872 3. Medžiaga Metalo-keramikos derinys. Standartas  ISO 9693 4. Medžiaga Klijuojamos sistemos / cementai. Standartais ISO 4049 (dantų dervinės medžiagos).        </t>
    </r>
  </si>
  <si>
    <r>
      <rPr>
        <b/>
        <sz val="9"/>
        <color rgb="FF000000"/>
        <rFont val="Times New Roman"/>
        <family val="1"/>
        <charset val="186"/>
      </rPr>
      <t>Neišimami protezai (netauriųjų metalų lydinio pagrindu). Metalo keramika ant implanto (BE atramos).</t>
    </r>
    <r>
      <rPr>
        <sz val="9"/>
        <color rgb="FF000000"/>
        <rFont val="Times New Roman"/>
        <family val="1"/>
        <charset val="186"/>
      </rPr>
      <t xml:space="preserve">  Vidinė (karkasinė) dalis pagaminta iš metalo, o išorinė – padengta keramika (porcelianu). Galimos karūnėlės, tiltiniai bei protezai ant implantų. 1. Medžiaga metalo lydinys (Co-Cr, Ni-Cr, kt.). Standartas  ISO 22674 2. Medžiaga keramika (feldšpatinė, stiklo ker.). Standartas ISO 6872 3. Medžiaga Metalo-keramikos derinys. Standartas  ISO 9693 4. Medžiaga Klijuojamos sistemos / cementai. Standartais ISO 4049 (dantų dervinės medžiagos).        </t>
    </r>
  </si>
  <si>
    <r>
      <rPr>
        <b/>
        <sz val="9"/>
        <color rgb="FF000000"/>
        <rFont val="Times New Roman"/>
        <family val="1"/>
        <charset val="186"/>
      </rPr>
      <t xml:space="preserve">Neišimami protezai (netauriųjų metalų lydinio pagrindu). Metalo keramika ant implanto priekinių dantų srityje (BE atramos). </t>
    </r>
    <r>
      <rPr>
        <sz val="9"/>
        <color rgb="FF000000"/>
        <rFont val="Times New Roman"/>
        <family val="1"/>
        <charset val="186"/>
      </rPr>
      <t xml:space="preserve"> Vidinė (karkasinė) dalis pagaminta iš metalo, o išorinė – padengta keramika (porcelianu). Galimos karūnėlės, tiltiniai bei protezai ant implantų. 1. Medžiaga metalo lydinys (Co-Cr, Ni-Cr, kt.). Standartas  ISO 22674 2. Medžiaga keramika (feldšpatinė, stiklo ker.). Standartas ISO 6872 3. Medžiaga Metalo-keramikos derinys. Standartas  ISO 9693 4. Medžiaga Klijuojamos sistemos / cementai. Standartais ISO 4049 (dantų dervinės medžiagos).        </t>
    </r>
  </si>
  <si>
    <r>
      <rPr>
        <b/>
        <sz val="9"/>
        <color rgb="FF000000"/>
        <rFont val="Times New Roman"/>
        <family val="1"/>
        <charset val="186"/>
      </rPr>
      <t>Neišimami protezai (netauriųjų metalų lydinio pagrindu). Metalo keramika su priekakleline mase.</t>
    </r>
    <r>
      <rPr>
        <sz val="9"/>
        <color rgb="FF000000"/>
        <rFont val="Times New Roman"/>
        <family val="1"/>
        <charset val="186"/>
      </rPr>
      <t xml:space="preserve">  Vidinė (karkasinė) dalis pagaminta iš metalo, o išorinė – padengta keramika (porcelianu). Galimos karūnėlės, tiltiniai bei protezai ant implantų. 1. Medžiaga metalo lydinys (Co-Cr, Ni-Cr, kt.). Standartas  ISO 22674 2. Medžiaga keramika (feldšpatinė, stiklo ker.). Standartas ISO 6872 3. Medžiaga Metalo-keramikos derinys. Standartas  ISO 9693 4. Medžiaga Klijuojamos sistemos / cementai. Standartais ISO 4049 (dantų dervinės medžiagos).        </t>
    </r>
  </si>
  <si>
    <r>
      <rPr>
        <b/>
        <sz val="9"/>
        <color rgb="FF000000"/>
        <rFont val="Times New Roman"/>
        <family val="1"/>
        <charset val="186"/>
      </rPr>
      <t>Neišimami protezai (netauriųjų metalų lydinio pagrindu). Lietas vainikėlis</t>
    </r>
    <r>
      <rPr>
        <sz val="9"/>
        <color rgb="FF000000"/>
        <rFont val="Times New Roman"/>
        <family val="1"/>
        <charset val="186"/>
      </rPr>
      <t>. Medžiaga: Metalo lydinys (Co-Cr, Ni-Cr, kt.). Standartas ISO 22674.</t>
    </r>
  </si>
  <si>
    <r>
      <t xml:space="preserve">Neišimami protezai (netauriųjų metalų lydinio pagrindu). Įkloto išliejimas sumodeliuotas klinikoje. </t>
    </r>
    <r>
      <rPr>
        <sz val="9"/>
        <color rgb="FF000000"/>
        <rFont val="Times New Roman"/>
        <family val="1"/>
        <charset val="186"/>
      </rPr>
      <t xml:space="preserve">Medžiaga: Metalo lydinys (Co-Cr, Ni-Cr, kt.). Standartas ISO 22674. </t>
    </r>
  </si>
  <si>
    <r>
      <rPr>
        <b/>
        <sz val="9"/>
        <color rgb="FF000000"/>
        <rFont val="Times New Roman"/>
        <family val="1"/>
        <charset val="186"/>
      </rPr>
      <t>Neišimami protezai (netauriųjų metalų lydinio pagrindu). Įkloto neišardomo gamyba laboratorijoje.</t>
    </r>
    <r>
      <rPr>
        <sz val="9"/>
        <color rgb="FF000000"/>
        <rFont val="Times New Roman"/>
        <family val="1"/>
        <charset val="186"/>
      </rPr>
      <t xml:space="preserve"> Medžiaga: Metalo lydinys (Co-Cr, Ni-Cr, kt.). Standartas ISO 22674. </t>
    </r>
  </si>
  <si>
    <r>
      <rPr>
        <b/>
        <sz val="9"/>
        <color rgb="FF000000"/>
        <rFont val="Times New Roman"/>
        <family val="1"/>
        <charset val="186"/>
      </rPr>
      <t>Neišimami protezai (netauriųjų metalų lydinio pagrindu). Įkloto išardomo gamyba laboratorijoje.</t>
    </r>
    <r>
      <rPr>
        <sz val="9"/>
        <color rgb="FF000000"/>
        <rFont val="Times New Roman"/>
        <family val="1"/>
        <charset val="186"/>
      </rPr>
      <t xml:space="preserve"> Medžiaga: Metalo lydinys (Co-Cr, Ni-Cr, kt.). Standartas ISO 22674. </t>
    </r>
  </si>
  <si>
    <r>
      <rPr>
        <b/>
        <sz val="9"/>
        <color rgb="FF000000"/>
        <rFont val="Times New Roman"/>
        <family val="1"/>
        <charset val="186"/>
      </rPr>
      <t xml:space="preserve">Bemetaliai neišimami protezai (cirkonio pagrindu). Cirkonio oksido vainikėlis su keramika ant implanto (prisukamas, su Ti baze).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</si>
  <si>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ant implanto (prisukamas, BE Ti bazės).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</si>
  <si>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ant implanto priekinių dantų srityje (prisukamas, su Ti baze).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</si>
  <si>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</si>
  <si>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priekinių dantų srityje.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</si>
  <si>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tilto tarpinė dalis. </t>
    </r>
    <r>
      <rPr>
        <sz val="9"/>
        <color rgb="FF000000"/>
        <rFont val="Times New Roman"/>
        <family val="1"/>
        <charset val="186"/>
      </rPr>
      <t xml:space="preserve"> 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</si>
  <si>
    <r>
      <t xml:space="preserve">Bemetaliai neišimami protezai (cirkonio pagrindu). Cirkonio oksido vainikėlis su keramika ir priekakleline mase. </t>
    </r>
    <r>
      <rPr>
        <sz val="9"/>
        <color rgb="FF000000"/>
        <rFont val="Times New Roman"/>
        <family val="1"/>
        <charset val="186"/>
      </rPr>
      <t>1.Medžiaga Cirkonio oksidas (Y-TZP). Standartas ISO 13356. 2. Medžiaga padengiama estetine keramika, standartas ISO 6872. 3. Medžiaga  Klijuojamos sistemos / cementai, standartas ISO 4049 (dantų dervinės medžiagos).                                                                                           Y-TZP cirkonio karkasas turi ≥ 900 MPa lenkimo stiprumą (ISO 13356).
Karkasas turi turėti mikrostruktūrą, palankią keramikos sukibimui (ISO 9693 ≥ 25 MPa).</t>
    </r>
    <r>
      <rPr>
        <b/>
        <sz val="9"/>
        <color rgb="FF000000"/>
        <rFont val="Times New Roman"/>
        <family val="1"/>
        <charset val="186"/>
      </rPr>
      <t xml:space="preserve">
</t>
    </r>
  </si>
  <si>
    <r>
      <t xml:space="preserve">Bemetaliai neišimami protezai (cirkonio pagrindu). Cirkonio oksido su presuotu IPS e.max® vainikėlis. </t>
    </r>
    <r>
      <rPr>
        <sz val="9"/>
        <color rgb="FF000000"/>
        <rFont val="Times New Roman"/>
        <family val="1"/>
        <charset val="186"/>
      </rPr>
      <t>Dantų vainikėliai su cirkonio pagrindu kai viršutinė apdaila (vainikėlis) ant viršaus presuojamas iš ličio disilikato keramikos ir cementuojamas ant cirkonio. Komponentas 1. Karkasas. Medžiaga / tipas Cirkonio oksidas (Y-TZP). Standartas ISO 13356. 2. Komponentas Estetinis sluoksnis. Ličio disilikato keramika (e.max Press arba lygiavertis). Standartas ISO 6872. 3. Komponentas sukibimas tarp sluoksnių. Standartas ISO 9693. Cirkonis: ≥ 900 MPa (ISO 13356). 
E.max (arba lygiavertis) Press: apie 400 MPa (ISO 6872 1 klasės keramika).</t>
    </r>
  </si>
  <si>
    <r>
      <t xml:space="preserve">Bemetaliai neišimami protezai (cirkonio pagrindu). Cirkonio oksido su presuotu IPS e.max® vainikėlis ant implanto (cementuojamas, su Ti baze).  </t>
    </r>
    <r>
      <rPr>
        <sz val="9"/>
        <color rgb="FF000000"/>
        <rFont val="Times New Roman"/>
        <family val="1"/>
        <charset val="186"/>
      </rPr>
      <t>Dantų vainikėliai su cirkonio pagrindu kai viršutinė apdaila (vainikėlis) ant viršaus presuojamas iš ličio disilikato keramikos ir cementuojamas ant cirkonio. Komponentas 1. Karkasas. Medžiaga / tipas Cirkonio oksidas (Y-TZP). Standartas ISO 13356. 2. Komponentas Estetinis sluoksnis. Ličio disilikato keramika (e.max Press arba lygiavertis). Standartas ISO 6872. 3. Komponentas sukibimas tarp sluoksnių. Standartas ISO 9693. Cirkonis: ≥ 900 MPa (ISO 13356). 
E.max (arba lygiavertis) Press: apie 400 MPa (ISO 6872 1 klasės keramika).</t>
    </r>
  </si>
  <si>
    <r>
      <t>Bemetaliai neišimami protezai (cirkonio pagrindu). Cirkonio oksido su presuotu IPS e.max® vainikėlis priekinių dantų srityje.</t>
    </r>
    <r>
      <rPr>
        <sz val="9"/>
        <color rgb="FF000000"/>
        <rFont val="Times New Roman"/>
        <family val="1"/>
        <charset val="186"/>
      </rPr>
      <t xml:space="preserve"> Dantų vainikėliai su cirkonio pagrindu kai viršutinė apdaila (vainikėlis) ant viršaus presuojamas iš ličio disilikato keramikos ir cementuojamas ant cirkonio. Dantų vainikėliai su cirkonio pagrindu kai viršutinė apdaila (vainikėlis) ant viršaus presuojamas iš ličio disilikato keramikos ir cementuojamas ant cirkonio. 1.Komponentas Karkasas. Medžiaga / tipas Cirkonio oksidas (Y-TZP). Standartas ISO 13356. 2.Komponentas Estetinis sluoksnis. Ličio disilikato keramika (e.max Press arba lygiavertis). Standartas ISO 6872. 3. Komponentas sukibimas tarp sluoksnių. Standartas ISO 9693.                                                                  Cirkonis: ≥ 900 MPa (ISO 13356). 
E.max (arba lygiavertis) Press: apie 400 MPa (ISO 6872 1 klasės </t>
    </r>
    <r>
      <rPr>
        <b/>
        <sz val="9"/>
        <color rgb="FF000000"/>
        <rFont val="Times New Roman"/>
        <family val="1"/>
        <charset val="186"/>
      </rPr>
      <t>keramika).</t>
    </r>
  </si>
  <si>
    <r>
      <t xml:space="preserve">Bemetaliai neišimami protezai (cirkonio pagrindu). Pilno kontūro cirkonio oksido vainikėlis. Vientisi protezai iš cirkonio oksido, be papildomos keramikos. </t>
    </r>
    <r>
      <rPr>
        <sz val="9"/>
        <color rgb="FF000000"/>
        <rFont val="Times New Roman"/>
        <family val="1"/>
        <charset val="186"/>
      </rPr>
      <t>1. Komponentas Cirkonio oksidas. Medžiaga Y-TZP (itriu stabilizuotas). Standartas ISO 13356. Privalo būti medicininės klasės cirkonis. 2. Komponentas cementavimui naudojami klijai (jei taikoma). Medžiaga dantų cementas. Standartas ISO 9917. Biologiškai saugūs.    Fizinės savybės turi atitikti Stamdartą ISO 6872.</t>
    </r>
  </si>
  <si>
    <r>
      <t xml:space="preserve">Bemetaliai neišimami protezai (cirkonio pagrindu). Pilno kontūro cirkonio oksido vainikėlis ant implanto (su standartine Ti baze). </t>
    </r>
    <r>
      <rPr>
        <sz val="9"/>
        <color rgb="FF000000"/>
        <rFont val="Times New Roman"/>
        <family val="1"/>
        <charset val="186"/>
      </rPr>
      <t>Vientisi protezai iš cirkonio oksido, be papildomos keramikos. 1. Komponentas Cirkonio oksidas. Medžiaga Y-TZP (itriu stabilizuotas). Standartas ISO 13356. Privalo būti medicininės klasės cirkonis. 2. Komponentas cementavimui naudojami klijai (jei taikoma). Medžiaga dantų cementas. Standartas ISO 9917. Biologiškai saugūs.    Fizinės savybės turi atitikti Stamdartą ISO 6872.</t>
    </r>
  </si>
  <si>
    <r>
      <t xml:space="preserve">Bemetaliai neišimami protezai (cirkonio pagrindu). Pilno kontūro cirkonio oksido vainikėlis ant implanto (BE Ti bazės). </t>
    </r>
    <r>
      <rPr>
        <sz val="9"/>
        <color rgb="FF000000"/>
        <rFont val="Times New Roman"/>
        <family val="1"/>
        <charset val="186"/>
      </rPr>
      <t>Vientisi protezai iš cirkonio oksido, be papildomos keramikos. 1. Komponentas Cirkonio oksidas. Medžiaga Y-TZP (itriu stabilizuotas). Standartas ISO 13356. Privalo būti medicininės klasės cirkonis. 2. Komponentas cementavimui naudojami klijai (jei taikoma). Medžiaga dantų cementas. Standartas ISO 9917. Biologiškai saugūs.    Fizinės savybės turi atitikti Stamdartą ISO 6872.</t>
    </r>
  </si>
  <si>
    <r>
      <t xml:space="preserve">Bemetaliai neišimami protezai (cirkonio pagrindu). Pilno kontūro cirkonio oksido vainikėlis tilte. </t>
    </r>
    <r>
      <rPr>
        <sz val="9"/>
        <color rgb="FF000000"/>
        <rFont val="Times New Roman"/>
        <family val="1"/>
        <charset val="186"/>
      </rPr>
      <t>Vientisi protezai iš cirkonio oksido, be papildomos keramikos. 1. Komponentas Cirkonio oksidas. Medžiaga Y-TZP (itriu stabilizuotas). Standartas ISO 13356. Privalo būti medicininės klasės cirkonis. 2. Komponentas cementavimui naudojami klijai (jei taikoma). Medžiaga dantų cementas. Standartas ISO 9917. Biologiškai saugūs.    Fizinės savybės turi atitikti Stamdartą ISO 6872.</t>
    </r>
  </si>
  <si>
    <r>
      <t xml:space="preserve">Bemetaliai neišimami protezai (cirkonio pagrindu). Pavienių dantų pirminis teleskopas (iš cirkonio). </t>
    </r>
    <r>
      <rPr>
        <sz val="9"/>
        <color rgb="FF000000"/>
        <rFont val="Times New Roman"/>
        <family val="1"/>
        <charset val="186"/>
      </rPr>
      <t xml:space="preserve"> Komponentas Cirkonio oksidas. Medžiaga Y-TZP (itriu stabilizuotas). Standartas ISO 13356.                                                                                                      Fizinės savybės turi atitikti ISO 6872.</t>
    </r>
  </si>
  <si>
    <r>
      <t xml:space="preserve">Bemetaliai neišimami protezai (ličio disilikato pagr. ir stiklo keramika). IPS e.max® arba Celtra keramikos vainikėlis. </t>
    </r>
    <r>
      <rPr>
        <sz val="9"/>
        <color rgb="FF000000"/>
        <rFont val="Times New Roman"/>
        <family val="1"/>
        <charset val="186"/>
      </rPr>
      <t>1. Medžiaga / Produktas e.max Press / CAD (arba lygiavertis). Ličio disilikato stiklo keramika. Standartas ISO 6872, 1 klasė (≥400 MPa). 2. Medžiaga / Produktas Celtra Duo / Press (arba lygiavertis). Ličio silikatas su cirkonio oksidu. Standartas ISO 6872, 2 klasė (≥500 MPa).</t>
    </r>
  </si>
  <si>
    <r>
      <t xml:space="preserve">Bemetaliai neišimami protezai (ličio disilikato pagr. ir stiklo keramika). IPS e.max® arba Celtra keramikos laminatė. </t>
    </r>
    <r>
      <rPr>
        <sz val="9"/>
        <color rgb="FF000000"/>
        <rFont val="Times New Roman"/>
        <family val="1"/>
        <charset val="186"/>
      </rPr>
      <t>1. Medžiaga / Produktas e.max Press / CAD (arba lygiavertis). Ličio disilikato stiklo keramika. Standartas ISO 6872, 1 klasė (≥400 MPa). 2. Medžiaga / Produktas Celtra Duo / Press (arba lygiavertis). Ličio silikatas su cirkonio oksidu. Standartas ISO 6872, 2 klasė (≥500 MPa).</t>
    </r>
  </si>
  <si>
    <r>
      <t xml:space="preserve">Bemetaliai neišimami protezai (ličio disilikato pagr. ir stiklo keramika). IPS e.max® arba Celtra keramikos užklotas. </t>
    </r>
    <r>
      <rPr>
        <sz val="9"/>
        <color rgb="FF000000"/>
        <rFont val="Times New Roman"/>
        <family val="1"/>
        <charset val="186"/>
      </rPr>
      <t>1. Medžiaga / Produktas e.max Press / CAD (arba lygiavertis). Ličio disilikato stiklo keramika. Standartas ISO 6872, 1 klasė (≥400 MPa). 2. Medžiaga / Produktas Celtra Duo / Press (arba lygiavertis). Ličio silikatas su cirkonio oksidu. Standartas ISO 6872, 2 klasė (≥500 MPa).</t>
    </r>
  </si>
  <si>
    <r>
      <t xml:space="preserve">Bemetaliai neišimami protezai (ličio disilikato pagr. ir stiklo keramika). Frezuotas IPS e.max® keramikos vainikėlis. </t>
    </r>
    <r>
      <rPr>
        <sz val="9"/>
        <color rgb="FF000000"/>
        <rFont val="Times New Roman"/>
        <family val="1"/>
        <charset val="186"/>
      </rPr>
      <t>1. Medžiaga / Produktas e.max Press / CAD (arba lygiavertis). Ličio disilikato stiklo keramika. Standartas ISO 6872, 1 klasė (≥400 MPa). 2. Medžiaga / Produktas Celtra Duo / Press (arba lygiavertis). Ličio silikatas su cirkonio oksidu. Standartas ISO 6872, 2 klasė (≥500 MPa).</t>
    </r>
  </si>
  <si>
    <r>
      <t xml:space="preserve">Bemetaliai neišimami protezai (ličio disilikato pagr. ir stiklo keramika). Frezuotas IPS e.max® keramikos vainikėlis priekinių dantų srityje. </t>
    </r>
    <r>
      <rPr>
        <sz val="9"/>
        <color rgb="FF000000"/>
        <rFont val="Times New Roman"/>
        <family val="1"/>
        <charset val="186"/>
      </rPr>
      <t>1. Medžiaga / Produktas e.max Press / CAD (arba lygiavertis). Ličio disilikato stiklo keramika. Standartas ISO 6872, 1 klasė (≥400 MPa). 2. Medžiaga / Produktas Celtra Duo / Press (arba lygiavertis). Ličio silikatas su cirkonio oksidu. Standartas ISO 6872, 2 klasė (≥500 MPa).</t>
    </r>
  </si>
  <si>
    <r>
      <t xml:space="preserve">Bemetaliai neišimami protezai (ličio disilikato pagr. ir stiklo keramika). Ivoclar Vivadent arba Noritake keramikos vainikėlis ant karščiui atsparaus modelio. </t>
    </r>
    <r>
      <rPr>
        <sz val="9"/>
        <color rgb="FF000000"/>
        <rFont val="Times New Roman"/>
        <family val="1"/>
        <charset val="186"/>
      </rPr>
      <t>1. Komponentas Karščiui atsparus modelis.  Ivoclar IPS Model, GC Pattern Resin + Refractory (arba lygiavertis). 2. Komponentas Keramika (sluoksniavimui). Ivoclar IPS e.max Ceram, IPS Classic, Noritake EX-3 (arba lygiavertis). Standartas ISO 6872, 1 klasė</t>
    </r>
  </si>
  <si>
    <r>
      <t xml:space="preserve">Bemetaliai neišimami protezai (ličio disilikato pagr. ir stiklo keramika). Ivoclar Vivadent arba Noritake keramikos laminatė ant karščiui atsparaus modelio. </t>
    </r>
    <r>
      <rPr>
        <sz val="9"/>
        <color rgb="FF000000"/>
        <rFont val="Times New Roman"/>
        <family val="1"/>
        <charset val="186"/>
      </rPr>
      <t>1. Komponentas Karščiui atsparus modelis.  Ivoclar IPS Model, GC Pattern Resin + Refractory (arba lygiavertis). 2. Komponentas Keramika (sluoksniavimui). Ivoclar IPS e.max Ceram, IPS Classic, Noritake EX-3 (arba lygiavertis). Standartas ISO 6872, 1 klasė</t>
    </r>
  </si>
  <si>
    <r>
      <t xml:space="preserve">Bemetaliai neišimami protezai (ličio disilikato pagr. ir stiklo keramika). Ivoclar Vivadent arba Noritake keramikos užklotas ant karščiui atsparaus modelio.  </t>
    </r>
    <r>
      <rPr>
        <sz val="9"/>
        <color rgb="FF000000"/>
        <rFont val="Times New Roman"/>
        <family val="1"/>
        <charset val="186"/>
      </rPr>
      <t>1. Komponentas Karščiui atsparus modelis.  Ivoclar IPS Model, GC Pattern Resin + Refractory (arba lygiavertis). 2. Komponentas Keramika (sluoksniavimui). Ivoclar IPS e.max Ceram, IPS Classic, Noritake EX-3 (arba lygiavertis). Standartas ISO 6872, 1 klasė</t>
    </r>
  </si>
  <si>
    <r>
      <t xml:space="preserve">Bemetaliai neišimami protezai (ličio disilikato pagr. ir stiklo keramika). Keraminis gabalėlis (ang., ceramic chip) ant karščiui atsparaus modelio. </t>
    </r>
    <r>
      <rPr>
        <sz val="9"/>
        <color rgb="FF000000"/>
        <rFont val="Times New Roman"/>
        <family val="1"/>
        <charset val="186"/>
      </rPr>
      <t>1. Komponentas Karščiui atsparus modelis.  Ivoclar IPS Model, GC Pattern Resin + Refractory (arba lygiavertis). 2. Komponentas Keramika (sluoksniavimui). Ivoclar IPS e.max Ceram, IPS Classic, Noritake EX-3 (arba lygiavertis). Standartas ISO 6872, 1 klasė</t>
    </r>
  </si>
  <si>
    <r>
      <t xml:space="preserve">Bemetaliai neišimami protezai (ličio disilikato pagr. ir stiklo keramika). Keraminės atstatomosios dantenos (rožinė). </t>
    </r>
    <r>
      <rPr>
        <sz val="9"/>
        <color rgb="FF000000"/>
        <rFont val="Times New Roman"/>
        <family val="1"/>
        <charset val="186"/>
      </rPr>
      <t>Estetinė keramika. Standartas ISO 6872</t>
    </r>
  </si>
  <si>
    <r>
      <t xml:space="preserve">Laikini neišimami protezai. Laikinas vainikėlis. </t>
    </r>
    <r>
      <rPr>
        <sz val="9"/>
        <color rgb="FF000000"/>
        <rFont val="Times New Roman"/>
        <family val="1"/>
        <charset val="186"/>
      </rPr>
      <t>Technologija 3D spausdintas. Šviesai jautri derva (resin). Neturi būti citotoksiška. Standartas ISO 10477</t>
    </r>
  </si>
  <si>
    <r>
      <t xml:space="preserve">Laikini neišimami protezai. Laikinas vainikėlis ant implanto (BE atramos).  </t>
    </r>
    <r>
      <rPr>
        <sz val="9"/>
        <color rgb="FF000000"/>
        <rFont val="Times New Roman"/>
        <family val="1"/>
        <charset val="186"/>
      </rPr>
      <t>Technologija 3D spausdintas. Šviesai jautri derva (resin). Neturi būti citotoksiška. Standartas ISO 10477</t>
    </r>
  </si>
  <si>
    <r>
      <t xml:space="preserve">Laikini neišimami protezai. Frezuotas laikinas vainikėlis. </t>
    </r>
    <r>
      <rPr>
        <sz val="9"/>
        <color rgb="FF000000"/>
        <rFont val="Times New Roman"/>
        <family val="1"/>
        <charset val="186"/>
      </rPr>
      <t>Laikinas danties protezas iš PMMA (polimetilmetakrilato) pagamintas CNC frezavimo būdu. Standarto ISO 10993 atitiktis, ≥80 MPa lenkimo stiprumas</t>
    </r>
  </si>
  <si>
    <r>
      <t xml:space="preserve">Laikini neišimami protezai. Frezuotas laikinas vainikėlis ant implanto (be atramos). </t>
    </r>
    <r>
      <rPr>
        <sz val="9"/>
        <color rgb="FF000000"/>
        <rFont val="Times New Roman"/>
        <family val="1"/>
        <charset val="186"/>
      </rPr>
      <t>Laikinas danties protezas iš PMMA (polimetilmetakrilato) pagamintas CNC frezavimo būdu. Standarto ISO 10993 atitiktis, ≥80 MPa lenkimo stiprumas</t>
    </r>
  </si>
  <si>
    <r>
      <t xml:space="preserve">Laikini neišimami protezai. Frezuotas arba spausdintas try-in (1 vainikėliui).  </t>
    </r>
    <r>
      <rPr>
        <sz val="9"/>
        <color rgb="FF000000"/>
        <rFont val="Times New Roman"/>
        <family val="1"/>
        <charset val="186"/>
      </rPr>
      <t>1.Technologija 3D spausdinimas. Medžiaga Šviesai jautri derva (resin).Neturi būti citotoksiška. Standartas ISO 10477. 2. Technologija frezavimas. Medžiaga PMMA diskai (polimetilmetakrilatas). Standartas ISO 10993 atitiktis, ≥80 MPa lenkimo stiprumas</t>
    </r>
  </si>
  <si>
    <r>
      <t xml:space="preserve">Išimami protezai (ir jų komponentai be metalų). Kosmetinė plokštelė (segmentinė iki 4 dantų, be dantų kainos). </t>
    </r>
    <r>
      <rPr>
        <sz val="9"/>
        <color rgb="FF000000"/>
        <rFont val="Times New Roman"/>
        <family val="1"/>
        <charset val="186"/>
      </rPr>
      <t>Akrilinės dantų bazės medžiagos (pvz., PalaXpress, ProBase Cold). Standartas ISO 20795-1</t>
    </r>
  </si>
  <si>
    <r>
      <t xml:space="preserve">Išimami protezai (ir jų komponentai be metalų). Termoplastinė plokštelė. </t>
    </r>
    <r>
      <rPr>
        <sz val="9"/>
        <color rgb="FF000000"/>
        <rFont val="Times New Roman"/>
        <family val="1"/>
        <charset val="186"/>
      </rPr>
      <t>Termoplastinės (neakrilinės) plokštelių medžiagos. Standartas ISO 20795-2</t>
    </r>
  </si>
  <si>
    <r>
      <t xml:space="preserve">Išimami protezai (ir jų komponentai be metalų). Termoplastinė plokštelė (pusinė). </t>
    </r>
    <r>
      <rPr>
        <sz val="9"/>
        <color rgb="FF000000"/>
        <rFont val="Times New Roman"/>
        <family val="1"/>
        <charset val="186"/>
      </rPr>
      <t>Termoplastinės (neakrilinės) plokštelių medžiagos. Standartas ISO 20795-2</t>
    </r>
  </si>
  <si>
    <r>
      <t xml:space="preserve">Išimami protezai (ir jų komponentai be metalų). Pilna plokštelė (be velenėlio ar indv. šaukšto, nuo 11 dantų). </t>
    </r>
    <r>
      <rPr>
        <sz val="9"/>
        <color rgb="FF000000"/>
        <rFont val="Times New Roman"/>
        <family val="1"/>
        <charset val="186"/>
      </rPr>
      <t>Akrilinės dantų bazės medžiagos (pvz., PalaXpress, ProBase Cold). Standartas ISO 20795-1</t>
    </r>
  </si>
  <si>
    <r>
      <t xml:space="preserve">Išimami protezai (ir jų komponentai be metalų). Plokštelė ant lietos sijos arba lokatorių (be lieto armavimo). </t>
    </r>
    <r>
      <rPr>
        <sz val="9"/>
        <color rgb="FF000000"/>
        <rFont val="Times New Roman"/>
        <family val="1"/>
        <charset val="186"/>
      </rPr>
      <t>Akrilinės dantų bazės medžiagos (pvz., PalaXpress, ProBase Cold). Standartas ISO 20795-1</t>
    </r>
  </si>
  <si>
    <r>
      <t xml:space="preserve">Išimami protezai (ir jų komponentai be metalų). Dalinė plokštelė (5-10 dantų). </t>
    </r>
    <r>
      <rPr>
        <sz val="9"/>
        <color rgb="FF000000"/>
        <rFont val="Times New Roman"/>
        <family val="1"/>
        <charset val="186"/>
      </rPr>
      <t>Akrilinės dantų bazės medžiagos (pvz., PalaXpress, ProBase Cold). Standartas ISO 20795-1</t>
    </r>
  </si>
  <si>
    <r>
      <t xml:space="preserve">Išimami protezai (ir jų komponentai be metalų). Termoplastinis lanko atraminis protezas. </t>
    </r>
    <r>
      <rPr>
        <sz val="9"/>
        <color rgb="FF000000"/>
        <rFont val="Times New Roman"/>
        <family val="1"/>
        <charset val="186"/>
      </rPr>
      <t>Termoplastinės (neakrilinės) plokštelių medžiagos. Standartas ISO 20795-2</t>
    </r>
  </si>
  <si>
    <r>
      <t xml:space="preserve">Išimami protezai (ir jų komponentai be metalų). Minkšta bazė. </t>
    </r>
    <r>
      <rPr>
        <sz val="9"/>
        <color rgb="FF000000"/>
        <rFont val="Times New Roman"/>
        <family val="1"/>
        <charset val="186"/>
      </rPr>
      <t xml:space="preserve">Elastingas, minkštas sluoksnis išimamo protezo vidinėje dalyje, kuris tarpina tarp protezo ir dantenų, pagerindamas komfortą, ypač esant jautriems, nelygiems ar rezorbuotiems žandikauliams. 1.  Trumpalaikio naudojimo (≤30 dienų). Standartas ISO 10139-1. 2. Ilgalaikio naudojimo (&gt;30 dienų), standartas ISO 10139-2 </t>
    </r>
  </si>
  <si>
    <r>
      <t xml:space="preserve">Išimami protezai (ir jų komponentai be metalų). Plokštelės bazė (3D spausdinta). </t>
    </r>
    <r>
      <rPr>
        <sz val="9"/>
        <color rgb="FF000000"/>
        <rFont val="Times New Roman"/>
        <family val="1"/>
        <charset val="186"/>
      </rPr>
      <t>Akrilinės bazės medžiagos (taikoma ir 3D spausdintiems resinams). Standartas ISO 20795-1</t>
    </r>
  </si>
  <si>
    <r>
      <t xml:space="preserve">Išimami protezai (ir jų komponentai be metalų). Individualus šaukštas.  </t>
    </r>
    <r>
      <rPr>
        <sz val="9"/>
        <color rgb="FF000000"/>
        <rFont val="Times New Roman"/>
        <family val="1"/>
        <charset val="186"/>
      </rPr>
      <t>Atitiktis standarto ISO 10993 serijos dėl biologinio suderinamumo.</t>
    </r>
  </si>
  <si>
    <r>
      <t xml:space="preserve">Išimami protezai (ir jų komponentai be metalų). Individualus šaukštas (3D spausdintas). </t>
    </r>
    <r>
      <rPr>
        <sz val="9"/>
        <color rgb="FF000000"/>
        <rFont val="Times New Roman"/>
        <family val="1"/>
        <charset val="186"/>
      </rPr>
      <t>Atitiktis standarto ISO 10993 serijos dėl biologinio suderinamumo.</t>
    </r>
  </si>
  <si>
    <r>
      <t xml:space="preserve">Išimami protezai (ir jų komponentai be metalų). Plastmasinis standartinis dantis. </t>
    </r>
    <r>
      <rPr>
        <sz val="9"/>
        <color rgb="FF000000"/>
        <rFont val="Times New Roman"/>
        <family val="1"/>
        <charset val="186"/>
      </rPr>
      <t>Galimi standartiniai, anatominiai, aukštos klasės ar hibridiniai 3D spausdinimo technologijos. 1. Dirbtiniai dantys, naudojami dantų protezams. Standartas ISO 22112. 2. Dervos pagrindo kompozitai (naudojama kai gaminami kompozitiniai dantys). Standartas ISO 4049</t>
    </r>
  </si>
  <si>
    <r>
      <t xml:space="preserve">Išimami protezai (ir jų komponentai be metalų). Anatominiai akriliniai dantys. </t>
    </r>
    <r>
      <rPr>
        <sz val="9"/>
        <color rgb="FF000000"/>
        <rFont val="Times New Roman"/>
        <family val="1"/>
        <charset val="186"/>
      </rPr>
      <t>Galimi standartiniai, anatominiai, aukštos klasės ar hibridiniai 3D spausdinimo technologijos. 1. Dirbtiniai dantys, naudojami dantų protezams. Standartas ISO 22112. 2. Dervos pagrindo kompozitai (naudojama kai gaminami kompozitiniai dantys). Standartas ISO 4049</t>
    </r>
  </si>
  <si>
    <r>
      <t xml:space="preserve">Išimami protezai (ir jų komponentai be metalų). Plastmasinis aukštos klasės dantis.  </t>
    </r>
    <r>
      <rPr>
        <sz val="9"/>
        <color rgb="FF000000"/>
        <rFont val="Times New Roman"/>
        <family val="1"/>
        <charset val="186"/>
      </rPr>
      <t>Galimi standartiniai, anatominiai, aukštos klasės ar hibridiniai 3D spausdinimo technologijos. 1. Dirbtiniai dantys, naudojami dantų protezams. Standartas ISO 22112. 2. Dervos pagrindo kompozitai (naudojama kai gaminami kompozitiniai dantys). Standartas ISO 4049</t>
    </r>
  </si>
  <si>
    <r>
      <t xml:space="preserve">Išimami protezai (ir jų komponentai be metalų). Plokštelės arba hibridinio protezo dantis. </t>
    </r>
    <r>
      <rPr>
        <sz val="9"/>
        <color rgb="FF000000"/>
        <rFont val="Times New Roman"/>
        <family val="1"/>
        <charset val="186"/>
      </rPr>
      <t>Galimi standartiniai, anatominiai, aukštos klasės ar hibridiniai 3D spausdinimo technologijos. 1. Dirbtiniai dantys, naudojami dantų protezams. Standartas ISO 22112. 2. Dervos pagrindo kompozitai (naudojama kai gaminami kompozitiniai dantys). Standartas ISO 4049</t>
    </r>
  </si>
  <si>
    <r>
      <t xml:space="preserve">Išimami protezai (ir jų komponentai be metalų). Vaškinis volelis. </t>
    </r>
    <r>
      <rPr>
        <sz val="9"/>
        <color rgb="FF000000"/>
        <rFont val="Times New Roman"/>
        <family val="1"/>
        <charset val="186"/>
      </rPr>
      <t>Ortodontinių ir protezinių vaškų saugumas. Standartas ISO 15841</t>
    </r>
  </si>
  <si>
    <r>
      <t xml:space="preserve">Išimami protezai (ir jų komponentai be metalų). Vaškinis volelis kietu pagrindu. </t>
    </r>
    <r>
      <rPr>
        <sz val="9"/>
        <color rgb="FF000000"/>
        <rFont val="Times New Roman"/>
        <family val="1"/>
        <charset val="186"/>
      </rPr>
      <t>Ortodontinių ir protezinių vaškų saugumas. Standartas ISO 15841</t>
    </r>
  </si>
  <si>
    <r>
      <t xml:space="preserve">Išimami protezai (ir jų komponentai be metalų). Užraktų matricos (kaproninės). </t>
    </r>
    <r>
      <rPr>
        <sz val="9"/>
        <color rgb="FF000000"/>
        <rFont val="Times New Roman"/>
        <family val="1"/>
        <charset val="186"/>
      </rPr>
      <t xml:space="preserve">Biologinis suderinamumas pagal ISO 10993 </t>
    </r>
  </si>
  <si>
    <r>
      <t xml:space="preserve">Išimami protezai (ir jų komponentai be metalų). Presuota arba frezuota termoplastinė apkabėlė. </t>
    </r>
    <r>
      <rPr>
        <sz val="9"/>
        <color rgb="FF000000"/>
        <rFont val="Times New Roman"/>
        <family val="1"/>
        <charset val="186"/>
      </rPr>
      <t>Termoplastinės (neakrilinės) plokštelių medžiagos. Standartas ISO 20795-2</t>
    </r>
  </si>
  <si>
    <r>
      <t xml:space="preserve">Išimami protezai (ir jų komponentai be metalų). Antrinis teleskopas. </t>
    </r>
    <r>
      <rPr>
        <sz val="9"/>
        <color rgb="FF000000"/>
        <rFont val="Times New Roman"/>
        <family val="1"/>
        <charset val="186"/>
      </rPr>
      <t>PEEK kaip protezo dalies medžiagos reikalavimai. Standartas ISO 20795-1</t>
    </r>
  </si>
  <si>
    <r>
      <t xml:space="preserve">Išimami protezai (ir jų komponentai iš netauriųjų metalų). Lanko atraminis su 2 apkabėlėmis (ne tauraus metalo lydinio pagrindu). </t>
    </r>
    <r>
      <rPr>
        <sz val="9"/>
        <color rgb="FF000000"/>
        <rFont val="Times New Roman"/>
        <family val="1"/>
        <charset val="186"/>
      </rPr>
      <t>1. Metaliniai komponentai (kobalto – chromo lydiniai). Standartas ISO 22674. 2. Akriliniai komponentai. Standartas ISO 1567</t>
    </r>
  </si>
  <si>
    <r>
      <t xml:space="preserve">Išimami protezai (ir jų komponentai iš netauriųjų metalų). Lieta apkabėlė. </t>
    </r>
    <r>
      <rPr>
        <sz val="9"/>
        <color rgb="FF000000"/>
        <rFont val="Times New Roman"/>
        <family val="1"/>
        <charset val="186"/>
      </rPr>
      <t>1. Metaliniai komponentai (kobalto – chromo lydiniai). Standartas ISO 22674. 2. Akriliniai komponentai. Standartas ISO 1567</t>
    </r>
  </si>
  <si>
    <r>
      <t xml:space="preserve">Išimami protezai (ir jų komponentai iš netauriųjų metalų). Lanko atraminio protezo daugiagrandė apkabėlė (įvairių tipų). </t>
    </r>
    <r>
      <rPr>
        <sz val="9"/>
        <color rgb="FF000000"/>
        <rFont val="Times New Roman"/>
        <family val="1"/>
        <charset val="186"/>
      </rPr>
      <t>1. Metaliniai komponentai (kobalto – chromo lydiniai). Standartas ISO 22674. 2. Akriliniai komponentai. Standartas ISO 1567</t>
    </r>
  </si>
  <si>
    <r>
      <t xml:space="preserve">Išimami protezai (ir jų komponentai iš netauriųjų metalų). Lenkta apkabėlė (individualizuojama vielinė arba individualiai lenkta). </t>
    </r>
    <r>
      <rPr>
        <sz val="9"/>
        <color rgb="FF000000"/>
        <rFont val="Times New Roman"/>
        <family val="1"/>
        <charset val="186"/>
      </rPr>
      <t>Metalinis kabliukas, naudojamas išimamuose daliniuose protezuose, kad protezas laikytųsi prie atraminio (likusio natūralaus) danties. Standartai ISO 22674, ISO 6871-1</t>
    </r>
  </si>
  <si>
    <r>
      <t xml:space="preserve">Išimami protezai (ir jų komponentai iš netauriųjų metalų). Lietas armavimas. </t>
    </r>
    <r>
      <rPr>
        <sz val="9"/>
        <color rgb="FF000000"/>
        <rFont val="Times New Roman"/>
        <family val="1"/>
        <charset val="186"/>
      </rPr>
      <t>Protezų konstrukcijos stiprinimo metodas. Standartas ISO 22674</t>
    </r>
  </si>
  <si>
    <r>
      <t xml:space="preserve">Išimami protezai (ir jų komponentai iš netauriųjų metalų). Standartinis armavimas išimamam protezui. </t>
    </r>
    <r>
      <rPr>
        <sz val="9"/>
        <color rgb="FF000000"/>
        <rFont val="Times New Roman"/>
        <family val="1"/>
        <charset val="186"/>
      </rPr>
      <t>Metalinė tinklelinė armatūra, įprastai naudojamas stiprinimo metodas. Standartas ISO 6871-1</t>
    </r>
  </si>
  <si>
    <r>
      <t xml:space="preserve">Išimami protezai (ir jų komponentai iš netauriųjų metalų). Užraktai (nepreciziniai). </t>
    </r>
    <r>
      <rPr>
        <sz val="9"/>
        <color rgb="FF000000"/>
        <rFont val="Times New Roman"/>
        <family val="1"/>
        <charset val="186"/>
      </rPr>
      <t>Standartizuoti iš metalo liejami elementai, kurie fiksuoja protezą prie atraminių dantų, vainikėlių arba sijos. Standartas ISO 22674</t>
    </r>
  </si>
  <si>
    <r>
      <t xml:space="preserve">Išimami protezai (ir jų komponentai iš netauriųjų metalų). Lieta sija. </t>
    </r>
    <r>
      <rPr>
        <sz val="9"/>
        <color rgb="FF000000"/>
        <rFont val="Times New Roman"/>
        <family val="1"/>
        <charset val="186"/>
      </rPr>
      <t>Išlieta metalinė jungiamoji konstrukcija. Standartas ISO 22674</t>
    </r>
  </si>
  <si>
    <r>
      <t xml:space="preserve">Išimami protezai (ir jų komponentai iš netauriųjų metalų). Frezuotas titaninis fragmentas. </t>
    </r>
    <r>
      <rPr>
        <sz val="9"/>
        <color rgb="FF000000"/>
        <rFont val="Times New Roman"/>
        <family val="1"/>
        <charset val="186"/>
      </rPr>
      <t>Iš frezuoto titano blokelio CAD/CAM technologija pagaminta jungiamoji konstrukcija ar jos fragmentas. Standartas ISO 5832, 5 klasės titano lydinys (Ti-6Al-4V). Standartas ISO 22674, dantų protezų lydiniai</t>
    </r>
  </si>
  <si>
    <r>
      <t xml:space="preserve">Išimami protezai (ir jų komponentai iš netauriųjų metalų). Frezuota sija (be fiksacinių elementų ar lokatorių kainos). </t>
    </r>
    <r>
      <rPr>
        <sz val="9"/>
        <color rgb="FF000000"/>
        <rFont val="Times New Roman"/>
        <family val="1"/>
        <charset val="186"/>
      </rPr>
      <t xml:space="preserve"> Iš frezuoto titano blokelio CAD/CAM technologija pagaminta jungiamoji konstrukcija ar jos fragmentas. Standartas ISO 5832, 5 klasės titano lydinys (Ti-6Al-4V). Standartas ISO 22674, dantų protezų lydiniai</t>
    </r>
  </si>
  <si>
    <r>
      <t xml:space="preserve">Išimami protezai (ir jų komponentai iš netauriųjų metalų). Užraktas nuimamų protezų fiksavimui (lokatorius ant implanto). </t>
    </r>
    <r>
      <rPr>
        <sz val="9"/>
        <color rgb="FF000000"/>
        <rFont val="Times New Roman"/>
        <family val="1"/>
        <charset val="186"/>
      </rPr>
      <t>Fiksavimo mechanizmas naudojamas išimamų protezų tvirtinimui prie implantų arba sijos. Standartas ISO 5832-3</t>
    </r>
  </si>
  <si>
    <r>
      <t xml:space="preserve">Išimami protezai (ir jų komponentai iš netauriųjų metalų). Užraktas nuimamų protezų fiksavimui (lokatorius ant sijos). </t>
    </r>
    <r>
      <rPr>
        <sz val="9"/>
        <color rgb="FF000000"/>
        <rFont val="Times New Roman"/>
        <family val="1"/>
        <charset val="186"/>
      </rPr>
      <t>Fiksavimo mechanizmas naudojamas išimamų protezų tvirtinimui prie implantų arba sijos. Standartas ISO 5832-3</t>
    </r>
  </si>
  <si>
    <r>
      <t xml:space="preserve">Išimami protezai (ir jų komponentai iš netauriųjų metalų). Atraminė sijos konstrukcijos mova. </t>
    </r>
    <r>
      <rPr>
        <sz val="9"/>
        <color rgb="FF000000"/>
        <rFont val="Times New Roman"/>
        <family val="1"/>
        <charset val="186"/>
      </rPr>
      <t>Standartai ISO 5832, ISO 22674</t>
    </r>
  </si>
  <si>
    <r>
      <t xml:space="preserve">Išimami protezai (ir jų komponentai iš netauriųjų metalų). Lokatoriaus fiksaciniai elementai. </t>
    </r>
    <r>
      <rPr>
        <sz val="9"/>
        <color rgb="FF000000"/>
        <rFont val="Times New Roman"/>
        <family val="1"/>
        <charset val="186"/>
      </rPr>
      <t>Titano lydiniai, standartas ISO 5832. Konstrukcinių dantų polimerų reikalavimai, standartas ISO 10477</t>
    </r>
  </si>
  <si>
    <r>
      <t xml:space="preserve">Neišimami hibridiniai dantų protezai ant implantų. Laikinas hibridinis protezas ant 4 implantų (all-on-4, be atramų kainos). </t>
    </r>
    <r>
      <rPr>
        <sz val="9"/>
        <color rgb="FF000000"/>
        <rFont val="Times New Roman"/>
        <family val="1"/>
        <charset val="186"/>
      </rPr>
      <t>1.</t>
    </r>
    <r>
      <rPr>
        <b/>
        <sz val="9"/>
        <color rgb="FF000000"/>
        <rFont val="Times New Roman"/>
        <family val="1"/>
        <charset val="186"/>
      </rPr>
      <t xml:space="preserve"> </t>
    </r>
    <r>
      <rPr>
        <sz val="9"/>
        <color rgb="FF000000"/>
        <rFont val="Times New Roman"/>
        <family val="1"/>
        <charset val="186"/>
      </rPr>
      <t>Dervos pagrindo kompozitai (apdaila), standartas ISO 4049. 2. Dirbtiniai dantys, standartas ISO 22112. 3. Metaliniai komponentai (kobalto – chromo lydiniai), standartas ISO 22674</t>
    </r>
  </si>
  <si>
    <r>
      <t xml:space="preserve">Neišimami hibridiniai dantų protezai ant implantų. Lietas hibridinis protezas ant 4 implantų be garnitiūrinių dantų kainos (be bazių, kompozito apdaila). </t>
    </r>
    <r>
      <rPr>
        <sz val="9"/>
        <color rgb="FF000000"/>
        <rFont val="Times New Roman"/>
        <family val="1"/>
        <charset val="186"/>
      </rPr>
      <t>Pilnas dantų protezas fiksuotas ant implantų, kurio pagrindą sudaro lietas netauraus metalo karkasas cementuojamas ant implanto bazių. Standartai ISO 4049, ISO 22112, ISO 22674</t>
    </r>
  </si>
  <si>
    <r>
      <t>Neišimami hibridiniai dantų protezai ant implantų. Lietas hibridinis protezas ant 5 implantų be garnitiūrinių dantų kainos (be bazių, kompozito apdaila).</t>
    </r>
    <r>
      <rPr>
        <sz val="9"/>
        <color rgb="FF000000"/>
        <rFont val="Times New Roman"/>
        <family val="1"/>
        <charset val="186"/>
      </rPr>
      <t xml:space="preserve"> Pilnas dantų protezas fiksuotas ant implantų, kurio pagrindą sudaro lietas netauraus metalo karkasas cementuojamas ant implanto bazių. Standartai ISO 4049, ISO 22112, ISO 22674</t>
    </r>
  </si>
  <si>
    <r>
      <t>Neišimami hibridiniai dantų protezai ant implantų. Lietas hibridinis protezas ant 6 implantų be garnitiūrinių dantų kainos (be bazių, kompozito apdaila).</t>
    </r>
    <r>
      <rPr>
        <sz val="9"/>
        <color rgb="FF000000"/>
        <rFont val="Times New Roman"/>
        <family val="1"/>
        <charset val="186"/>
      </rPr>
      <t xml:space="preserve"> Pilnas dantų protezas fiksuotas ant implantų, kurio pagrindą sudaro lietas netauraus metalo karkasas cementuojamas ant implanto bazių. Standartai ISO 4049, ISO 22112, ISO 22674</t>
    </r>
  </si>
  <si>
    <r>
      <t xml:space="preserve">Neišimami hibridiniai dantų protezai ant implantų. Frezuotas hibridinis protezas ZrO pagr. ant 4 implantų be garnitiūrinių dantų kainos (be bazių). </t>
    </r>
    <r>
      <rPr>
        <sz val="9"/>
        <color rgb="FF000000"/>
        <rFont val="Times New Roman"/>
        <family val="1"/>
        <charset val="186"/>
      </rPr>
      <t>Pilnas dantų protezas fiksuotas ant implantų, kurio pagrindą sudaro cirkonio oksido karkasas cementuojamas ant implanto bazių. Standartai ISO 4049, ISO 22112, ISO 13356</t>
    </r>
  </si>
  <si>
    <r>
      <t>Neišimami hibridiniai dantų protezai ant implantų. Frezuotas hibridinis protezas ZrO pagr. ant 5 implantų be garnitiūrinių dantų kainos (be bazių).</t>
    </r>
    <r>
      <rPr>
        <sz val="9"/>
        <color rgb="FF000000"/>
        <rFont val="Times New Roman"/>
        <family val="1"/>
        <charset val="186"/>
      </rPr>
      <t xml:space="preserve"> Pilnas dantų protezas fiksuotas ant implantų, kurio pagrindą sudaro cirkonio oksido karkasas cementuojamas ant implanto bazių. Standartai ISO 4049, ISO 22112, ISO 13356</t>
    </r>
  </si>
  <si>
    <r>
      <t>Neišimami hibridiniai dantų protezai ant implantų. Frezuotas hibridinis protezas ZrO pagr. ant 6 implantų be garnitiūrinių dantų kainos (be bazių).</t>
    </r>
    <r>
      <rPr>
        <sz val="9"/>
        <color rgb="FF000000"/>
        <rFont val="Times New Roman"/>
        <family val="1"/>
        <charset val="186"/>
      </rPr>
      <t xml:space="preserve"> Pilnas dantų protezas fiksuotas ant implantų, kurio pagrindą sudaro cirkonio oksido karkasas cementuojamas ant implanto bazių. Standartai ISO 4049, ISO 22112, ISO 13356</t>
    </r>
  </si>
  <si>
    <r>
      <t xml:space="preserve">Neišimami hibridiniai dantų protezai ant implantų. Frezuotas hibridinis protezas Ti pagr. ant 4 implantų be garnitiūrinių dantų kainos (be bazių). </t>
    </r>
    <r>
      <rPr>
        <sz val="9"/>
        <color rgb="FF000000"/>
        <rFont val="Times New Roman"/>
        <family val="1"/>
        <charset val="186"/>
      </rPr>
      <t xml:space="preserve">Pilnas dantų protezas fiksuotas ant implantų, kurio pagrindą sudaro frezuotas titano karkasas cementuojamas ant implanto bazių arba sukamas tiesiai prie implanto platformos. 1. Dervos pagrindo kompozitai (apdaila), 5 klasės titano lydinys (Ti-6Al-4V). Standartai ISO 4049, ISO 22112, ISO 5832  </t>
    </r>
  </si>
  <si>
    <r>
      <t xml:space="preserve">Neišimami hibridiniai dantų protezai ant implantų. Frezuotas hibridinis protezas Ti pagr. ant 5 implantų be garnitiūrinių dantų kainos (be bazių). </t>
    </r>
    <r>
      <rPr>
        <sz val="9"/>
        <color rgb="FF000000"/>
        <rFont val="Times New Roman"/>
        <family val="1"/>
        <charset val="186"/>
      </rPr>
      <t xml:space="preserve"> Pilnas dantų protezas fiksuotas ant implantų, kurio pagrindą sudaro frezuotas titano karkasas cementuojamas ant implanto bazių arba sukamas tiesiai prie implanto platformos. 1. Dervos pagrindo kompozitai (apdaila), 5 klasės titano lydinys (Ti-6Al-4V). Standartai ISO 4049, ISO 22112, ISO 5832  </t>
    </r>
  </si>
  <si>
    <r>
      <t>Neišimami hibridiniai dantų protezai ant implantų. Frezuotas hibridinis protezas Ti pagr. ant 6 implantų be garnitiūrinių dantų kainos (be bazių).</t>
    </r>
    <r>
      <rPr>
        <sz val="9"/>
        <color rgb="FF000000"/>
        <rFont val="Times New Roman"/>
        <family val="1"/>
        <charset val="186"/>
      </rPr>
      <t xml:space="preserve">  Pilnas dantų protezas fiksuotas ant implantų, kurio pagrindą sudaro frezuotas titano karkasas cementuojamas ant implanto bazių arba sukamas tiesiai prie implanto platformos. 1. Dervos pagrindo kompozitai (apdaila), 5 klasės titano lydinys (Ti-6Al-4V). Standartai ISO 4049, ISO 22112, ISO 5832  </t>
    </r>
  </si>
  <si>
    <r>
      <t xml:space="preserve">Neišimami hibridiniai dantų protezai ant implantų. Frezuotas hibridinis protezas PEEK pagrindu (be bazių, iki 4 implantų). </t>
    </r>
    <r>
      <rPr>
        <sz val="9"/>
        <color rgb="FF000000"/>
        <rFont val="Times New Roman"/>
        <family val="1"/>
        <charset val="186"/>
      </rPr>
      <t>1.</t>
    </r>
    <r>
      <rPr>
        <b/>
        <sz val="9"/>
        <color rgb="FF000000"/>
        <rFont val="Times New Roman"/>
        <family val="1"/>
        <charset val="186"/>
      </rPr>
      <t xml:space="preserve"> </t>
    </r>
    <r>
      <rPr>
        <sz val="9"/>
        <color rgb="FF000000"/>
        <rFont val="Times New Roman"/>
        <family val="1"/>
        <charset val="186"/>
      </rPr>
      <t>Dervos pagrindo kompozitai (apdaila), standartas ISO 4049 2. Dirbtiniai dantys, standartas ISO 22112  3. PEEK kaip protezo dalies medžiagos reikalavimai, standartas ISO 20795-1</t>
    </r>
  </si>
  <si>
    <r>
      <t xml:space="preserve">Neišimami hibridiniai dantų protezai ant implantų. Frezuota titano sija ant 2 implantų (be bazių). </t>
    </r>
    <r>
      <rPr>
        <sz val="9"/>
        <color rgb="FF000000"/>
        <rFont val="Times New Roman"/>
        <family val="1"/>
        <charset val="186"/>
      </rPr>
      <t>Iš frezuoto titano blokelio CAD/CAM technologija pagaminta sija, cementuojama ant implanto bazių arba sukama tiesiai prie implanto platformos. 5 klasės titano lydinys (Ti-6Al-4V), standartas ISO 5832</t>
    </r>
  </si>
  <si>
    <r>
      <t>Neišimami hibridiniai dantų protezai ant implantų. Frezuota titano sija ant 3 implantų (be bazių).</t>
    </r>
    <r>
      <rPr>
        <sz val="9"/>
        <color rgb="FF000000"/>
        <rFont val="Times New Roman"/>
        <family val="1"/>
        <charset val="186"/>
      </rPr>
      <t xml:space="preserve"> Iš frezuoto titano blokelio CAD/CAM technologija pagaminta sija, cementuojama ant implanto bazių arba sukama tiesiai prie implanto platformos. 5 klasės titano lydinys (Ti-6Al-4V), standartas ISO 5832</t>
    </r>
  </si>
  <si>
    <r>
      <t xml:space="preserve">Neišimami hibridiniai dantų protezai ant implantų. Frezuota titano sija ant 4 implantų (be bazių). </t>
    </r>
    <r>
      <rPr>
        <sz val="9"/>
        <color rgb="FF000000"/>
        <rFont val="Times New Roman"/>
        <family val="1"/>
        <charset val="186"/>
      </rPr>
      <t xml:space="preserve"> Iš frezuoto titano blokelio CAD/CAM technologija pagaminta sija, cementuojama ant implanto bazių arba sukama tiesiai prie implanto platformos. 5 klasės titano lydinys (Ti-6Al-4V), standartas ISO 5832</t>
    </r>
  </si>
  <si>
    <r>
      <t xml:space="preserve">Neišimami hibridiniai dantų protezai ant implantų. Frezuota titano sija ant 5 implantų (be bazių). </t>
    </r>
    <r>
      <rPr>
        <sz val="9"/>
        <color rgb="FF000000"/>
        <rFont val="Times New Roman"/>
        <family val="1"/>
        <charset val="186"/>
      </rPr>
      <t xml:space="preserve"> Iš frezuoto titano blokelio CAD/CAM technologija pagaminta sija, cementuojama ant implanto bazių arba sukama tiesiai prie implanto platformos. 5 klasės titano lydinys (Ti-6Al-4V), standartas ISO 5832</t>
    </r>
  </si>
  <si>
    <r>
      <t>Neišimami hibridiniai dantų protezai ant implantų. Frezuota titano sija ant 6 implantų (be bazių).</t>
    </r>
    <r>
      <rPr>
        <sz val="9"/>
        <color rgb="FF000000"/>
        <rFont val="Times New Roman"/>
        <family val="1"/>
        <charset val="186"/>
      </rPr>
      <t xml:space="preserve">  Iš frezuoto titano blokelio CAD/CAM technologija pagaminta sija, cementuojama ant implanto bazių arba sukama tiesiai prie implanto platformos. 5 klasės titano lydinys (Ti-6Al-4V), standartas ISO 5832</t>
    </r>
  </si>
  <si>
    <r>
      <t xml:space="preserve">Neišimami hibridiniai dantų protezai ant implantų. Frezuota aliuminio sija (be bazių). </t>
    </r>
    <r>
      <rPr>
        <sz val="9"/>
        <color rgb="FF000000"/>
        <rFont val="Times New Roman"/>
        <family val="1"/>
        <charset val="186"/>
      </rPr>
      <t>Tiksliai iš frezuoto aliuminio blokelio CAD/CAM technologija pagaminta galutinio protezo sijos prototipas skirtas implantų padėties patikrinimui, sukandimo fiksacijai bei analizei.
Galutiniams protezams nenaudojama, aliuminis turi atitikti ISO 10993 (serija).</t>
    </r>
    <r>
      <rPr>
        <b/>
        <sz val="9"/>
        <color rgb="FF000000"/>
        <rFont val="Times New Roman"/>
        <family val="1"/>
        <charset val="186"/>
      </rPr>
      <t xml:space="preserve">
</t>
    </r>
  </si>
  <si>
    <r>
      <t xml:space="preserve">Vakuuminė kapa 1 - 1,5mm (kieta arba dvisluoksnė). </t>
    </r>
    <r>
      <rPr>
        <sz val="9"/>
        <color rgb="FF000000"/>
        <rFont val="Times New Roman"/>
        <family val="1"/>
        <charset val="186"/>
      </rPr>
      <t xml:space="preserve">Skaidri plastikinė kapa, pagaminta vakuuminio formavimo būdu, tiksliai pagal paciento dantų formą. Naudojama paciento dantų apsaugai po protezavimo ar breketų nuėmimo (retencinė). Atitiktis standartui ISO 20795-2 </t>
    </r>
  </si>
  <si>
    <r>
      <t xml:space="preserve">Vakuuminė kapa 2mm (kieta arba dvisluoksnė). </t>
    </r>
    <r>
      <rPr>
        <sz val="9"/>
        <color rgb="FF000000"/>
        <rFont val="Times New Roman"/>
        <family val="1"/>
        <charset val="186"/>
      </rPr>
      <t xml:space="preserve">Skaidri plastikinė kapa, pagaminta vakuuminio formavimo būdu, tiksliai pagal paciento dantų formą. Naudojama paciento dantų apsaugai po protezavimo ar breketų nuėmimo (retencinė). Atitiktis standartui ISO 20795-2 </t>
    </r>
  </si>
  <si>
    <r>
      <t>Vakuuminė kapa 3mm (kieta arba dvisluoksnė).</t>
    </r>
    <r>
      <rPr>
        <sz val="9"/>
        <color rgb="FF000000"/>
        <rFont val="Times New Roman"/>
        <family val="1"/>
        <charset val="186"/>
      </rPr>
      <t xml:space="preserve"> Skaidri plastikinė kapa, pagaminta vakuuminio formavimo būdu, tiksliai pagal paciento dantų formą. Naudojama paciento dantų apsaugai po protezavimo ar breketų nuėmimo (retencinė). Atitiktis standartui ISO 20795-2 </t>
    </r>
  </si>
  <si>
    <r>
      <t xml:space="preserve">Vakuuminė kapa 4 - 5 mm (kieta arba dvisluoksnė). </t>
    </r>
    <r>
      <rPr>
        <sz val="9"/>
        <color rgb="FF000000"/>
        <rFont val="Times New Roman"/>
        <family val="1"/>
        <charset val="186"/>
      </rPr>
      <t xml:space="preserve">Skaidri plastikinė kapa, pagaminta vakuuminio formavimo būdu, tiksliai pagal paciento dantų formą. Naudojama paciento dantų apsaugai po protezavimo ar breketų nuėmimo (retencinė). Atitiktis standartui ISO 20795-2 </t>
    </r>
  </si>
  <si>
    <r>
      <t xml:space="preserve">Balinimo kapa. </t>
    </r>
    <r>
      <rPr>
        <sz val="9"/>
        <color rgb="FF000000"/>
        <rFont val="Times New Roman"/>
        <family val="1"/>
        <charset val="186"/>
      </rPr>
      <t xml:space="preserve">Skaidri plastikinė kapa su rezervuarais, pagaminta vakuuminio formavimo būdu, tiksliai pagal paciento dantų formą. Naudojama paciento dantų balinimui. Atitiktis standartui ISO 20795-2 </t>
    </r>
  </si>
  <si>
    <r>
      <t xml:space="preserve">Apsauginė kapa sportui (Playsafe triple). </t>
    </r>
    <r>
      <rPr>
        <sz val="9"/>
        <color rgb="FF000000"/>
        <rFont val="Times New Roman"/>
        <family val="1"/>
        <charset val="186"/>
      </rPr>
      <t xml:space="preserve">Skaidri arba individualaus išpiešimo plastikinė kapa, pagaminta vakuuminio formavimo būdu, tiksliai pagal paciento dantų formą. Naudojama paciento dantų apsaugai sportuojant. Atitiktis standartui ISO 20795-2 </t>
    </r>
  </si>
  <si>
    <r>
      <t xml:space="preserve">Apatinį žandikaulį priekyje laikantis įtaisas (kapa nuo knarkimo). </t>
    </r>
    <r>
      <rPr>
        <sz val="9"/>
        <color rgb="FF000000"/>
        <rFont val="Times New Roman"/>
        <family val="1"/>
        <charset val="186"/>
      </rPr>
      <t xml:space="preserve">Dviejų dalių aparatas, kurį sudaro viršutinė ir apatinė kapos sujungtos elastinėmis jungtimis. Atitiktis standartui ISO 20795-2 </t>
    </r>
  </si>
  <si>
    <r>
      <t xml:space="preserve">Centrinio taško kapa (angl., NTI-TSS, Nociceptive Trigeminal Inhibition Tension Suppression System). </t>
    </r>
    <r>
      <rPr>
        <sz val="9"/>
        <color rgb="FF000000"/>
        <rFont val="Times New Roman"/>
        <family val="1"/>
        <charset val="186"/>
      </rPr>
      <t xml:space="preserve">Diagnostinė, terapinė dantų kapa leidžianti nustatyti ir palaikyti žandikaulių tarpusavio santykį centriniame sąkandžio taške. Naudojama protezavimo palavime. Atitiktis standartui ISO 20795-2 </t>
    </r>
  </si>
  <si>
    <r>
      <t xml:space="preserve">Frezuota kapa (parafunkcinė). </t>
    </r>
    <r>
      <rPr>
        <sz val="9"/>
        <color rgb="FF000000"/>
        <rFont val="Times New Roman"/>
        <family val="1"/>
        <charset val="186"/>
      </rPr>
      <t xml:space="preserve">Aukštos kokybės, CNC frezavimo būdu iš PMMA (polimetilmetakrilato) pagaminta individuali terapinė dantų kapa, skirta apsaugoti dantis nuo žalingų parafunkcijų: bruksizmo, nekontroliuojamo dantų sukandimo ar raumenų pertempimo. Standarto ISO 10993 atitiktis, ≥80 MPa lenkimo stipruma, standarto ISO 20795-2 </t>
    </r>
  </si>
  <si>
    <r>
      <t xml:space="preserve">Kapos okliuzinio paviršiaus korekcija, atnaujinimas pagal indv. Įkandį. </t>
    </r>
    <r>
      <rPr>
        <sz val="9"/>
        <color rgb="FF000000"/>
        <rFont val="Times New Roman"/>
        <family val="1"/>
        <charset val="186"/>
      </rPr>
      <t xml:space="preserve">Akrilinės dantų bazės medžiagos, standartas ISO 20795-1. Atitiktis standartui ISO 20795-2 </t>
    </r>
  </si>
  <si>
    <r>
      <t>Vakuuminė kapa su kieta statine individualiai formuota okliuzija pagal įkandį 2-3mm.</t>
    </r>
    <r>
      <rPr>
        <sz val="9"/>
        <color rgb="FF000000"/>
        <rFont val="Times New Roman"/>
        <family val="1"/>
        <charset val="186"/>
      </rPr>
      <t xml:space="preserve"> Pagrindas formuotas vakuuminiu būdu, viršutinė dalis kieta, individualiai modeliuojama rankiniu būdu. Atitiktis standartui ISO 20795-2 </t>
    </r>
  </si>
  <si>
    <r>
      <t xml:space="preserve">Vakuuminė kapa su kieta statine individualiai formuota okliuzija pagal įkandį 4-5mm. </t>
    </r>
    <r>
      <rPr>
        <sz val="9"/>
        <color rgb="FF000000"/>
        <rFont val="Times New Roman"/>
        <family val="1"/>
        <charset val="186"/>
      </rPr>
      <t xml:space="preserve">Pagrindas formuotas vakuuminiu būdu, viršutinė dalis kieta, individualiai modeliuojama rankiniu būdu. Atitiktis standartui ISO 20795-2 </t>
    </r>
  </si>
  <si>
    <r>
      <t xml:space="preserve">Deprogramavimo kapa (Lucia, Kois). </t>
    </r>
    <r>
      <rPr>
        <sz val="9"/>
        <color rgb="FF000000"/>
        <rFont val="Times New Roman"/>
        <family val="1"/>
        <charset val="186"/>
      </rPr>
      <t xml:space="preserve">1. Akrilinės dantų bazės medžiagos, standartas ISO 20795-1. 2. Šviesai jautri derva (resin), standartas ISO 10477. Atitiktis standartui ISO 20795-2 </t>
    </r>
  </si>
  <si>
    <r>
      <t>Mičigano arba Tannerio tipo vakuuminė kapa.</t>
    </r>
    <r>
      <rPr>
        <sz val="9"/>
        <color rgb="FF000000"/>
        <rFont val="Times New Roman"/>
        <family val="1"/>
        <charset val="186"/>
      </rPr>
      <t xml:space="preserve"> 1. Technologija Frezavimas. Medžiaga PMMA diskai (polimetilmetakrilatas). Standarto ISO 10993 atitiktis, ≥80 MPa lenkimo stiprumas. 2. Technologija 3 nspausdintuvas. Medžiaga šviesai jautri derva (resin). Standartas ISO 10477. Atitiktis standartui ISO 20795-2 </t>
    </r>
  </si>
  <si>
    <r>
      <t>Mičigano arba Tannerio tipo frezuota arba spausdinta kapa.</t>
    </r>
    <r>
      <rPr>
        <sz val="9"/>
        <color rgb="FF000000"/>
        <rFont val="Times New Roman"/>
        <family val="1"/>
        <charset val="186"/>
      </rPr>
      <t xml:space="preserve">       1. Technologija Frezavimas. Medžiaga PMMA diskai (polimetilmetakrilatas). Standarto ISO 10993 atitiktis, ≥80 MPa lenkimo stiprumas. 2. Technologija 3 nspausdintuvas. Medžiaga šviesai jautri derva (resin). Standartas ISO 10477. Atitiktis standartui ISO 20795-2 </t>
    </r>
  </si>
  <si>
    <r>
      <t xml:space="preserve">Essix tipo kapa (iki 3 dantų). </t>
    </r>
    <r>
      <rPr>
        <sz val="9"/>
        <color rgb="FF000000"/>
        <rFont val="Times New Roman"/>
        <family val="1"/>
        <charset val="186"/>
      </rPr>
      <t xml:space="preserve">Plona, skaidri, vakuuminiu būdu formuojama kapa, pagaminta iš termoplastinės plėvelės, dengiančios dantis visame jų aukštyje. Atitiktis standartui ISO 20795-2 </t>
    </r>
  </si>
  <si>
    <r>
      <t xml:space="preserve">Kapa bruksizmo diagnostikai (ang. brux checker). </t>
    </r>
    <r>
      <rPr>
        <sz val="9"/>
        <color rgb="FF000000"/>
        <rFont val="Times New Roman"/>
        <family val="1"/>
        <charset val="186"/>
      </rPr>
      <t xml:space="preserve">Specializuota, plona diagnostinė kapa, skirta nustatyti ir įvertinti dantų griežimo (bruksizmo) zonas, intensyvumą ir pobūdį. Gaminama iš dviejų sluoksnių plėvelės. Atitiktis standartui ISO 20795-2 </t>
    </r>
  </si>
  <si>
    <r>
      <t xml:space="preserve">Frezuota individuali chromo kobalto arba titano atrama. </t>
    </r>
    <r>
      <rPr>
        <sz val="9"/>
        <color rgb="FF000000"/>
        <rFont val="Times New Roman"/>
        <family val="1"/>
        <charset val="186"/>
      </rPr>
      <t>1.</t>
    </r>
    <r>
      <rPr>
        <b/>
        <sz val="9"/>
        <color rgb="FF000000"/>
        <rFont val="Times New Roman"/>
        <family val="1"/>
        <charset val="186"/>
      </rPr>
      <t xml:space="preserve"> </t>
    </r>
    <r>
      <rPr>
        <sz val="9"/>
        <color rgb="FF000000"/>
        <rFont val="Times New Roman"/>
        <family val="1"/>
        <charset val="186"/>
      </rPr>
      <t>Metalo lydinys (Co-Cr), standartas ISO 22674/5832-12. 2. Titano lydinys, standartas ISO 5832-2/3</t>
    </r>
  </si>
  <si>
    <r>
      <t xml:space="preserve">Frezuota individuali pilnai cirkonio atrama (Ankylos). </t>
    </r>
    <r>
      <rPr>
        <sz val="9"/>
        <color rgb="FF000000"/>
        <rFont val="Times New Roman"/>
        <family val="1"/>
        <charset val="186"/>
      </rPr>
      <t xml:space="preserve"> 1. Metalo lydinys (Co-Cr), standartas ISO 22674/5832-12. 2. Titano lydinys, standartas ISO 5832-2/3</t>
    </r>
  </si>
  <si>
    <r>
      <t xml:space="preserve">Frezuota individuali cirkonio atrama su titano baze. </t>
    </r>
    <r>
      <rPr>
        <sz val="9"/>
        <color rgb="FF000000"/>
        <rFont val="Times New Roman"/>
        <family val="1"/>
        <charset val="186"/>
      </rPr>
      <t>1. Metalo lydinys (Co-Cr), standartas ISO 22674/5832-12. 2. Titano lydinys, standartas ISO 5832-2/3</t>
    </r>
  </si>
  <si>
    <r>
      <t xml:space="preserve">Standartinis implanto varžtelis. </t>
    </r>
    <r>
      <rPr>
        <sz val="9"/>
        <color rgb="FF000000"/>
        <rFont val="Times New Roman"/>
        <family val="1"/>
        <charset val="186"/>
      </rPr>
      <t>Standartinis implanto bazės ar atramos varžtelis pagal implanto gamintoją kai atliekamos protezų pataisos ar modifikacijos ir reikalinga pakeisti seną ar sugadintą protezo varžtelį.</t>
    </r>
  </si>
  <si>
    <r>
      <t xml:space="preserve">Plokštelės lūžis (1 siūlė). </t>
    </r>
    <r>
      <rPr>
        <sz val="9"/>
        <color rgb="FF000000"/>
        <rFont val="Times New Roman"/>
        <family val="1"/>
        <charset val="186"/>
      </rPr>
      <t>Akrilinės plokštelės protezo skilimo arba lūžio pataisa laboratorijoje, jei reikalinga – armuojama metaline vielute arba metaliniu standartiniu tinkleliu. Akrilinės dantų bazės medžiagos (pvz., PalaXpress, ProBase Cold), standartas ISO 20795-1. 2. Nerūdijančio plieno vielų ir komponentų ortodontijai ir protezavimui reikalavimai, standartas ISO 6871-1</t>
    </r>
  </si>
  <si>
    <r>
      <t xml:space="preserve">Plokštelės lūžis (1 siūlė, su armavimu). </t>
    </r>
    <r>
      <rPr>
        <sz val="9"/>
        <color rgb="FF000000"/>
        <rFont val="Times New Roman"/>
        <family val="1"/>
        <charset val="186"/>
      </rPr>
      <t>Akrilinės plokštelės protezo skilimo arba lūžio pataisa laboratorijoje, jei reikalinga – armuojama metaline vielute arba metaliniu standartiniu tinkleliu. Akrilinės dantų bazės medžiagos (pvz., PalaXpress, ProBase Cold), standartas ISO 20795-1. 2. Nerūdijančio plieno vielų ir komponentų ortodontijai ir protezavimui reikalavimai, standartas ISO 6871-1</t>
    </r>
  </si>
  <si>
    <r>
      <t xml:space="preserve">Plokštelės arba lanko perbazavimas šaltos polimerizacijos akrilika. </t>
    </r>
    <r>
      <rPr>
        <sz val="9"/>
        <color rgb="FF000000"/>
        <rFont val="Times New Roman"/>
        <family val="1"/>
        <charset val="186"/>
      </rPr>
      <t>Akrilinės plokštelės arba lanko atraminio protezo bazės pataisa, pritaikymas prie pasikeitusios paciento gleivinės situacijos. Šaltos polimerizacijos akrilika naudojama mažesniems perbazavimams, karštos polimerizacijos akrilika – kai perbazavimo apimtis didesnė. Standartas ISO 20795-1</t>
    </r>
  </si>
  <si>
    <r>
      <t xml:space="preserve">Plokštelės arba lanko perbazavimas karštos polimerizacijos akrilika. </t>
    </r>
    <r>
      <rPr>
        <sz val="9"/>
        <color rgb="FF000000"/>
        <rFont val="Times New Roman"/>
        <family val="1"/>
        <charset val="186"/>
      </rPr>
      <t>Akrilinės plokštelės arba lanko atraminio protezo bazės pataisa, pritaikymas prie pasikeitusios paciento gleivinės situacijos. Šaltos polimerizacijos akrilika naudojama mažesniems perbazavimams, karštos polimerizacijos akrilika – kai perbazavimo apimtis didesnė. Standartas ISO 20795-1</t>
    </r>
  </si>
  <si>
    <r>
      <t xml:space="preserve">Kapos pataisa atstatant okliuziją arba lūžusios kapos pataisa. </t>
    </r>
    <r>
      <rPr>
        <sz val="9"/>
        <color rgb="FF000000"/>
        <rFont val="Times New Roman"/>
        <family val="1"/>
        <charset val="186"/>
      </rPr>
      <t>Akrilinės dantų bazės medžiagos, standartas ISO 20795-1</t>
    </r>
  </si>
  <si>
    <r>
      <t>Danties įstatymas (be danties kainos).</t>
    </r>
    <r>
      <rPr>
        <sz val="9"/>
        <color rgb="FF000000"/>
        <rFont val="Times New Roman"/>
        <family val="1"/>
        <charset val="186"/>
      </rPr>
      <t xml:space="preserve"> 1. Akrilinės dantų bazės medžiagos (pvz., PalaXpress, ProBase Cold), standartas ISO 20795-1. 2. Nerūdijančio plieno vielų ir komponentų ortodontijai ir protezavimui reikalavimai, standartas ISO 6871-1. 3. Dirbtiniai dantys, standartas ISO 22112</t>
    </r>
  </si>
  <si>
    <r>
      <t xml:space="preserve">Kabliuko įstatymas (su kabliuko kaina). </t>
    </r>
    <r>
      <rPr>
        <sz val="9"/>
        <color rgb="FF000000"/>
        <rFont val="Times New Roman"/>
        <family val="1"/>
        <charset val="186"/>
      </rPr>
      <t>1. Akrilinės dantų bazės medžiagos (pvz., PalaXpress, ProBase Cold), standartas ISO 20795-1. 2. Nerūdijančio plieno vielų ir komponentų ortodontijai ir protezavimui reikalavimai, standartas ISO 6871-1. 3. Dirbtiniai dantys, standartas ISO 22112</t>
    </r>
  </si>
  <si>
    <r>
      <t xml:space="preserve">Minkštos fleksinės plokštelės pataisa termoplastu (presavimas). </t>
    </r>
    <r>
      <rPr>
        <sz val="9"/>
        <color rgb="FF000000"/>
        <rFont val="Times New Roman"/>
        <family val="1"/>
        <charset val="186"/>
      </rPr>
      <t>Termoplastinės plokštelės pataisa, korekcija ar modifikacija laboratorijoje kai ant esamo dantų protezo presavimo pagalba suformuojamas naujas sluoksnis termoplasto. Standartas ISO 20795-2</t>
    </r>
  </si>
  <si>
    <r>
      <t xml:space="preserve">Vainikėlio cementavimas ant implanto atramos (be modelių kainos). </t>
    </r>
    <r>
      <rPr>
        <sz val="9"/>
        <color rgb="FF000000"/>
        <rFont val="Times New Roman"/>
        <family val="1"/>
        <charset val="186"/>
      </rPr>
      <t xml:space="preserve">Burnoje atsicementavusio dantų protezo (vainikėlio ant implanto) korekcija, pritaikymas laboratorijoje, kai ant esamos implanto atramos ar bazytės užcementuojamas buvęs vainikėlis pagal gydytojo užduotą poziciją. Medžiaga klijuojamos sistemos / cementai, standartas ISO 4049 (dantų dervinės medžiagos) </t>
    </r>
  </si>
  <si>
    <r>
      <t xml:space="preserve">Išardomas modelis (darbinis, IV klasė). </t>
    </r>
    <r>
      <rPr>
        <sz val="9"/>
        <color rgb="FF000000"/>
        <rFont val="Times New Roman"/>
        <family val="1"/>
        <charset val="186"/>
      </rPr>
      <t>Modeliai liejami  iš gautų dantų atspaudų iš atitinkamos klasės gipso.</t>
    </r>
  </si>
  <si>
    <r>
      <t xml:space="preserve">Antagonistų arba diagnostinis modelis (dantys IV klasė, padas III klasė). </t>
    </r>
    <r>
      <rPr>
        <sz val="9"/>
        <color rgb="FF000000"/>
        <rFont val="Times New Roman"/>
        <family val="1"/>
        <charset val="186"/>
      </rPr>
      <t>Modeliai liejami  iš gautų dantų atspaudų iš atitinkamos klasės gipso.</t>
    </r>
  </si>
  <si>
    <r>
      <rPr>
        <b/>
        <sz val="9"/>
        <color rgb="FF000000"/>
        <rFont val="Times New Roman"/>
        <family val="1"/>
        <charset val="186"/>
      </rPr>
      <t xml:space="preserve">Spausdintas modelis </t>
    </r>
    <r>
      <rPr>
        <sz val="9"/>
        <color rgb="FF000000"/>
        <rFont val="Times New Roman"/>
        <family val="1"/>
        <charset val="186"/>
      </rPr>
      <t xml:space="preserve">(skanuotoms restauracijoms, 3D). Ivairių tipų modeliai spausdinami iš dervos </t>
    </r>
  </si>
  <si>
    <r>
      <rPr>
        <b/>
        <sz val="9"/>
        <color rgb="FF000000"/>
        <rFont val="Times New Roman"/>
        <family val="1"/>
        <charset val="186"/>
      </rPr>
      <t>Spausdintas modelis</t>
    </r>
    <r>
      <rPr>
        <sz val="9"/>
        <color rgb="FF000000"/>
        <rFont val="Times New Roman"/>
        <family val="1"/>
        <charset val="186"/>
      </rPr>
      <t xml:space="preserve"> (skanuotoms restauracijoms, 3D, išardomas). Ivairių tipų modeliai spausdinami iš dervos </t>
    </r>
  </si>
  <si>
    <r>
      <rPr>
        <b/>
        <sz val="9"/>
        <color rgb="FF000000"/>
        <rFont val="Times New Roman"/>
        <family val="1"/>
        <charset val="186"/>
      </rPr>
      <t>Spausdintas modelis</t>
    </r>
    <r>
      <rPr>
        <sz val="9"/>
        <color rgb="FF000000"/>
        <rFont val="Times New Roman"/>
        <family val="1"/>
        <charset val="186"/>
      </rPr>
      <t xml:space="preserve"> (skanuotoms restauracijoms, 3D, dvigubas)</t>
    </r>
  </si>
  <si>
    <r>
      <rPr>
        <b/>
        <sz val="9"/>
        <color rgb="FF000000"/>
        <rFont val="Times New Roman"/>
        <family val="1"/>
        <charset val="186"/>
      </rPr>
      <t>Skaitmeninė modelio kopija.</t>
    </r>
    <r>
      <rPr>
        <sz val="9"/>
        <color rgb="FF000000"/>
        <rFont val="Times New Roman"/>
        <family val="1"/>
        <charset val="186"/>
      </rPr>
      <t xml:space="preserve"> Laboratorijoje 3D skenerio pagalba modelis atlietas iš gipso yra perkeliamas į skaitmeninę formą (.STL faile) tolimesnei protezo gamybai arba diagnostikai. </t>
    </r>
  </si>
  <si>
    <r>
      <rPr>
        <b/>
        <sz val="9"/>
        <color rgb="FF000000"/>
        <rFont val="Times New Roman"/>
        <family val="1"/>
        <charset val="186"/>
      </rPr>
      <t>Diagnostinis modeliavimas</t>
    </r>
    <r>
      <rPr>
        <sz val="9"/>
        <color rgb="FF000000"/>
        <rFont val="Times New Roman"/>
        <family val="1"/>
        <charset val="186"/>
      </rPr>
      <t xml:space="preserve"> (1 vnt., nepilnas danties atstatymas vašku)</t>
    </r>
  </si>
  <si>
    <r>
      <rPr>
        <b/>
        <sz val="9"/>
        <color rgb="FF000000"/>
        <rFont val="Times New Roman"/>
        <family val="1"/>
        <charset val="186"/>
      </rPr>
      <t>Diagnostinis modeliavimas</t>
    </r>
    <r>
      <rPr>
        <sz val="9"/>
        <color rgb="FF000000"/>
        <rFont val="Times New Roman"/>
        <family val="1"/>
        <charset val="186"/>
      </rPr>
      <t xml:space="preserve"> (funkcinis krūminių arba priekinių dantų, 1 vnt.)</t>
    </r>
  </si>
  <si>
    <r>
      <rPr>
        <b/>
        <sz val="9"/>
        <color rgb="FF000000"/>
        <rFont val="Times New Roman"/>
        <family val="1"/>
        <charset val="186"/>
      </rPr>
      <t>Diagnostinis modeliavimas</t>
    </r>
    <r>
      <rPr>
        <sz val="9"/>
        <color rgb="FF000000"/>
        <rFont val="Times New Roman"/>
        <family val="1"/>
        <charset val="186"/>
      </rPr>
      <t xml:space="preserve"> (pilno danties vainiko anatomijos atstatymas vašku, 1 vnt.)</t>
    </r>
  </si>
  <si>
    <r>
      <rPr>
        <b/>
        <sz val="9"/>
        <color rgb="FF000000"/>
        <rFont val="Times New Roman"/>
        <family val="1"/>
        <charset val="186"/>
      </rPr>
      <t>Diagnostinis modeliavimas</t>
    </r>
    <r>
      <rPr>
        <sz val="9"/>
        <color rgb="FF000000"/>
        <rFont val="Times New Roman"/>
        <family val="1"/>
        <charset val="186"/>
      </rPr>
      <t xml:space="preserve"> (kandamojo krašto, 1vnt.)</t>
    </r>
  </si>
  <si>
    <r>
      <rPr>
        <b/>
        <sz val="9"/>
        <color rgb="FF000000"/>
        <rFont val="Times New Roman"/>
        <family val="1"/>
        <charset val="186"/>
      </rPr>
      <t>Diagnostinis modeliavimas</t>
    </r>
    <r>
      <rPr>
        <sz val="9"/>
        <color rgb="FF000000"/>
        <rFont val="Times New Roman"/>
        <family val="1"/>
        <charset val="186"/>
      </rPr>
      <t xml:space="preserve"> (skaitmenoje, STL faile, be spausdinto modelio kainos)</t>
    </r>
  </si>
  <si>
    <r>
      <rPr>
        <b/>
        <sz val="9"/>
        <color rgb="FF000000"/>
        <rFont val="Times New Roman"/>
        <family val="1"/>
        <charset val="186"/>
      </rPr>
      <t>Funkcinis diagnostinis modeliavima</t>
    </r>
    <r>
      <rPr>
        <sz val="9"/>
        <color rgb="FF000000"/>
        <rFont val="Times New Roman"/>
        <family val="1"/>
        <charset val="186"/>
      </rPr>
      <t>s (skaitmenoje, STL faile, be spausdinto modelio kainos)</t>
    </r>
  </si>
  <si>
    <r>
      <rPr>
        <b/>
        <sz val="9"/>
        <color rgb="FF000000"/>
        <rFont val="Times New Roman"/>
        <family val="1"/>
        <charset val="186"/>
      </rPr>
      <t>Chirurginis gidas (akrilinis)</t>
    </r>
    <r>
      <rPr>
        <sz val="9"/>
        <color rgb="FF000000"/>
        <rFont val="Times New Roman"/>
        <family val="1"/>
        <charset val="186"/>
      </rPr>
      <t>. Gaminamas rankiniu būdu kai numatomos tik preliminarios implantų lokacijos vietos (taškai). Standartas ISO 20795-1</t>
    </r>
  </si>
  <si>
    <r>
      <rPr>
        <b/>
        <sz val="9"/>
        <color rgb="FF000000"/>
        <rFont val="Times New Roman"/>
        <family val="1"/>
        <charset val="186"/>
      </rPr>
      <t>Frezuotas chirurginis gidas</t>
    </r>
    <r>
      <rPr>
        <sz val="9"/>
        <color rgb="FF000000"/>
        <rFont val="Times New Roman"/>
        <family val="1"/>
        <charset val="186"/>
      </rPr>
      <t xml:space="preserve"> (gidinei implantacijai, iki 4 implantų žandikaulyje). Frezuojamas CNC pagalba arba gali būti spausdinamas 3D metodu</t>
    </r>
  </si>
  <si>
    <r>
      <rPr>
        <b/>
        <sz val="9"/>
        <color rgb="FF000000"/>
        <rFont val="Times New Roman"/>
        <family val="1"/>
        <charset val="186"/>
      </rPr>
      <t>Pilno lanko frezuotas chirurginis gidas</t>
    </r>
    <r>
      <rPr>
        <sz val="9"/>
        <color rgb="FF000000"/>
        <rFont val="Times New Roman"/>
        <family val="1"/>
        <charset val="186"/>
      </rPr>
      <t xml:space="preserve"> (tvirtinimas su pinais, 1 dalis). 5 klasės titano lydinys (Ti-6Al-4V) gilzėms ir pinams, standartas ISO 5832</t>
    </r>
  </si>
  <si>
    <r>
      <rPr>
        <b/>
        <sz val="9"/>
        <color rgb="FF000000"/>
        <rFont val="Times New Roman"/>
        <family val="1"/>
        <charset val="186"/>
      </rPr>
      <t>Dirbtinė dantena ant implanto.</t>
    </r>
    <r>
      <rPr>
        <sz val="9"/>
        <color rgb="FF000000"/>
        <rFont val="Times New Roman"/>
        <family val="1"/>
        <charset val="186"/>
      </rPr>
      <t xml:space="preserve"> Silikoninė dantenos imitacija ant atlieto gipsinio modelio </t>
    </r>
  </si>
  <si>
    <r>
      <rPr>
        <b/>
        <sz val="9"/>
        <color rgb="FF000000"/>
        <rFont val="Times New Roman"/>
        <family val="1"/>
        <charset val="186"/>
      </rPr>
      <t>Patikros sija ant implanto.</t>
    </r>
    <r>
      <rPr>
        <sz val="9"/>
        <color rgb="FF000000"/>
        <rFont val="Times New Roman"/>
        <family val="1"/>
        <charset val="186"/>
      </rPr>
      <t xml:space="preserve"> Implantų padėties patikrinimo raktas arba sija iš akrilinės dervos</t>
    </r>
  </si>
  <si>
    <r>
      <t xml:space="preserve">Gipsinė patikros sija. </t>
    </r>
    <r>
      <rPr>
        <sz val="9"/>
        <color rgb="FF000000"/>
        <rFont val="Times New Roman"/>
        <family val="1"/>
        <charset val="186"/>
      </rPr>
      <t>Implantų padėties patikrinimo raktas arba sija iš gipso</t>
    </r>
  </si>
  <si>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</si>
  <si>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</si>
  <si>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</si>
  <si>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</si>
  <si>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</si>
  <si>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</si>
  <si>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</si>
  <si>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</si>
  <si>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</si>
  <si>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</si>
  <si>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</si>
  <si>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</si>
  <si>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</si>
  <si>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</si>
  <si>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</si>
  <si>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</si>
  <si>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</si>
  <si>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</si>
  <si>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</si>
  <si>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</si>
  <si>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</si>
  <si>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</si>
  <si>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</si>
  <si>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</si>
  <si>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</si>
  <si>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</si>
  <si>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</si>
  <si>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</si>
  <si>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</si>
  <si>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</si>
  <si>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</si>
  <si>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</si>
  <si>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</si>
  <si>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</si>
  <si>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</si>
  <si>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</si>
  <si>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</si>
  <si>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</si>
  <si>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</si>
  <si>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</si>
  <si>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</si>
  <si>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</si>
  <si>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</si>
  <si>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</si>
  <si>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</si>
  <si>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</si>
  <si>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</si>
  <si>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</si>
  <si>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</si>
  <si>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</si>
  <si>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</si>
  <si>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</si>
  <si>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</si>
  <si>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</si>
  <si>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</si>
  <si>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</si>
  <si>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</si>
  <si>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</si>
  <si>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</si>
  <si>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</si>
  <si>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</si>
  <si>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</si>
  <si>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</si>
  <si>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</si>
  <si>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</si>
  <si>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</si>
  <si>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</si>
  <si>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</si>
  <si>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</si>
  <si>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</si>
  <si>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</si>
  <si>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</si>
  <si>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</si>
  <si>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</si>
  <si>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</si>
  <si>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</si>
  <si>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</si>
  <si>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</si>
  <si>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</si>
  <si>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</si>
  <si>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</si>
  <si>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</si>
  <si>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</si>
  <si>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</si>
  <si>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</si>
  <si>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</si>
  <si>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</si>
  <si>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</si>
  <si>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</si>
  <si>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</si>
  <si>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</si>
  <si>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</si>
  <si>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</si>
  <si>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</si>
  <si>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</si>
  <si>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</si>
  <si>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</si>
  <si>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</si>
  <si>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</si>
  <si>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</si>
  <si>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</si>
  <si>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</si>
  <si>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</si>
  <si>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</si>
  <si>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</si>
  <si>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</si>
  <si>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</si>
  <si>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</si>
  <si>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</si>
  <si>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</si>
  <si>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</si>
  <si>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</si>
  <si>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</si>
  <si>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</si>
  <si>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</si>
  <si>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</si>
  <si>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</si>
  <si>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</si>
  <si>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</si>
  <si>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</si>
  <si>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</si>
  <si>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</si>
  <si>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</si>
  <si>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</si>
  <si>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</si>
  <si>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</si>
  <si>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</si>
  <si>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</si>
  <si>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</si>
  <si>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</si>
  <si>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</si>
  <si>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</si>
  <si>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</si>
  <si>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</si>
  <si>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</si>
  <si>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</si>
  <si>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</si>
  <si>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</si>
  <si>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</si>
  <si>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</si>
  <si>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</si>
  <si>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</si>
  <si>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</si>
  <si>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</si>
  <si>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</si>
  <si>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</si>
  <si>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</si>
  <si>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</si>
  <si>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</si>
  <si>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</si>
  <si>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</si>
  <si>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</si>
  <si>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Prie pagamintų individulių dantų protezų turi būti pridėti šie dokumentai: Pranešimas apie pagamintą protezą ir kokybės pažymėjimas (techninis pasas).</t>
  </si>
  <si>
    <t>*Visiems nurodytiems konkretiems prekių ar paslaugų pavadinimams, standartams taikoma „arba lygiavertis“. Tiekėjas, siūlantis lygiavertę prekę privalo patikimomis priemonėmis įrodyti, kad siūloma prekė yra lygiavertė ir visiškai atitinka techninėje specifikacijoje keliamus reikalavimus.</t>
  </si>
  <si>
    <r>
      <t xml:space="preserve">Laikina implanto atrama. </t>
    </r>
    <r>
      <rPr>
        <sz val="9"/>
        <color rgb="FF000000"/>
        <rFont val="Times New Roman"/>
        <family val="1"/>
        <charset val="186"/>
      </rPr>
      <t>Standartinės implantų bazės ir atramos (laikinos ir nuolatinės) iš titano, įvairių gamintojų (tik originalios ir sertifikuotos, platinamos implantų atstovų). Atskirai neparduodamos, o komplektuojamos su gaminamais dantų protezais, jų pataisomis ar modifikacijomis.</t>
    </r>
  </si>
  <si>
    <r>
      <t xml:space="preserve">Nuolatinė implanto atrama (standartinė klasė). </t>
    </r>
    <r>
      <rPr>
        <sz val="9"/>
        <color rgb="FF000000"/>
        <rFont val="Times New Roman"/>
        <family val="1"/>
        <charset val="186"/>
      </rPr>
      <t>Standartinės implantų bazės ir atramos (laikinos ir nuolatinės) iš titano, įvairių gamintojų (tik originalios ir sertifikuotos, platinamos implantų atstovų). Atskirai neparduodamos, o komplektuojamos su gaminamais dantų protezais, jų pataisomis ar modifikacijomis.</t>
    </r>
  </si>
  <si>
    <r>
      <t xml:space="preserve">Nuolatinė implanto atrama (aukšta klasė). </t>
    </r>
    <r>
      <rPr>
        <sz val="9"/>
        <color rgb="FF000000"/>
        <rFont val="Times New Roman"/>
        <family val="1"/>
        <charset val="186"/>
      </rPr>
      <t xml:space="preserve"> Standartinės implantų bazės ir atramos (laikinos ir nuolatinės) iš titano, įvairių gamintojų (tik originalios ir sertifikuotos, platinamos implantų atstovų). Atskirai neparduodamos, o komplektuojamos su gaminamais dantų protezais, jų pataisomis ar modifikacijomis.</t>
    </r>
  </si>
  <si>
    <r>
      <t xml:space="preserve">Nuolatinė kampinė implanto atrama. </t>
    </r>
    <r>
      <rPr>
        <sz val="9"/>
        <color rgb="FF000000"/>
        <rFont val="Times New Roman"/>
        <family val="1"/>
        <charset val="186"/>
      </rPr>
      <t xml:space="preserve"> Standartinės implantų bazės ir atramos (laikinos ir nuolatinės) iš titano, įvairių gamintojų (tik originalios ir sertifikuotos, platinamos implantų atstovų). Atskirai neparduodamos, o komplektuojamos su gaminamais dantų protezais, jų pataisomis ar modifikacijomis.</t>
    </r>
  </si>
  <si>
    <r>
      <t xml:space="preserve">Implanto bazė cirkonio vainikėliui. </t>
    </r>
    <r>
      <rPr>
        <sz val="9"/>
        <color rgb="FF000000"/>
        <rFont val="Times New Roman"/>
        <family val="1"/>
        <charset val="186"/>
      </rPr>
      <t xml:space="preserve"> Standartinės implantų bazės ir atramos (laikinos ir nuolatinės) iš titano, įvairių gamintojų (tik originalios ir sertifikuotos, platinamos implantų atstovų). Atskirai neparduodamos, o komplektuojamos su gaminamais dantų protezais, jų pataisomis ar modifikacijomis.</t>
    </r>
  </si>
  <si>
    <t>Tiekėjas įsipareigoja atlikti nemokamas korekcijas, jei per 6 mėnesius nuo protezavimo paslaugos pabaigos atsiranda defektai ar problemos, susijusios su protezų kokybe ir funkcionalumu.</t>
  </si>
  <si>
    <t>Tiekėjas įsipareigoja suteikti garantinį laikotarpį dantų protezams bei paslaugoms, susijusios su korekcijomis ir pataisomis - 24 mėn.</t>
  </si>
  <si>
    <r>
      <t>Gilzė gidinei implantacijai.</t>
    </r>
    <r>
      <rPr>
        <sz val="9"/>
        <color rgb="FF000000"/>
        <rFont val="Times New Roman"/>
        <family val="1"/>
        <charset val="186"/>
      </rPr>
      <t xml:space="preserve"> Pagamina iš 5 klasės titano lydinio (Ti-6Al-4V),  ISO 5832.</t>
    </r>
  </si>
  <si>
    <t>1. Dantų protezai, jų konstrukcinės dalys bei technologinis apdorojimas pagal individualius užsakymus</t>
  </si>
  <si>
    <t>Tiekėjas, pristatydamas pagamintą prekę turi pateikti kokybės užtikrinimo CE sertifikatą arba lygiaverčius dokumentus (kokybės pažymėjimas). Prekės turi būti ženklintos lietuvių kalba, turi būti aiški informacija apie prekės gamintoją, ženklinimas turi atitikti 2017 m. balandžio 5 d. Europos parlamento ir Tarybos Medicinos priemonių reglamento (ES) 2017/745 dėl medicinos priemonių 1 priede išdėstytus bendruosius saugos ir veiksmingumo reikalavimus.</t>
  </si>
  <si>
    <t>Tiekėjas įsipareigoja pakeisti nekokybiškas, pirkimo sąlygų ar perkančiosios organizacijos pateikto užsakymo neatitinkančius gaminius kokybiškais, atitinkančiais pirkimo sąlygas ir perkančiosios organizacijos pateiktą užsakymą ne vėliau kaip per 5 darbo dienas nuo pranešimo gavimo laiko.</t>
  </si>
  <si>
    <t>PARAMETRAI</t>
  </si>
  <si>
    <t>Kraštų prigludimas</t>
  </si>
  <si>
    <t>Kontaktų tarp dantų kokybė</t>
  </si>
  <si>
    <t>Tarpdančių prieinamumas higienos priemonėms</t>
  </si>
  <si>
    <t>Protezo stabilumas</t>
  </si>
  <si>
    <t>Sąkandžio (okliuzijos) tikslumas</t>
  </si>
  <si>
    <t>Paviršiaus kokybė</t>
  </si>
  <si>
    <t>Vainikėlių išgaubimai ir nišos</t>
  </si>
  <si>
    <t>Spalvos atitikimas</t>
  </si>
  <si>
    <t>Laikomųjų elementų (kabliukų) vieta</t>
  </si>
  <si>
    <t>Bazės spalva ir vientisumas (tik nuimamiems protezams)</t>
  </si>
  <si>
    <t>Nėra matomų tarpų; zondas neįslysta tarpų srityje</t>
  </si>
  <si>
    <t>Siūlas pereina su lengvu pasipriešinimu, neplyšta</t>
  </si>
  <si>
    <t>Šepetėlis telpa be jėgos, bet ir ne per laisvai</t>
  </si>
  <si>
    <t>Judesys neviršija 0,5 mm (vertinama zondo ar liniuotės pagalba)</t>
  </si>
  <si>
    <t>Kontaktai tolygūs, be per stiprių/silpnų zonų</t>
  </si>
  <si>
    <t>Paviršius lygus, be porų, įtrūkimų, šiurkštumų</t>
  </si>
  <si>
    <t>Nėra nišų &gt;2 mm ar išgaubimų, kur telpa zondas ≥0,5 mm</t>
  </si>
  <si>
    <t>≥95 % paviršiaus atitinka užsakytą atspalvį</t>
  </si>
  <si>
    <t>Kabliukai neliečia gleivinės; ≥1 mm atstumas</t>
  </si>
  <si>
    <t>Bazė vienodos spalvos, be dėmių, įtrūkimų, porų</t>
  </si>
  <si>
    <t>REIKALAVIMAI</t>
  </si>
  <si>
    <t>13.</t>
  </si>
  <si>
    <t>Bendra pasiūlymo kaina Eur:</t>
  </si>
  <si>
    <t>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nuoroda turi būti į konkrečią priemonę),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</si>
  <si>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Pirkimo dokumentų SPS priedas Nr.1</t>
  </si>
  <si>
    <t>Techninės specifikacijos reikalavimai pateikiamiems pavyzdžiams:</t>
  </si>
  <si>
    <t>Techninė specifikacija ir įkainiai / kainos:</t>
  </si>
  <si>
    <t>Bendra suma Eur be PVM</t>
  </si>
  <si>
    <t>Bendra suma Eur su PVM</t>
  </si>
  <si>
    <t>11.1</t>
  </si>
  <si>
    <t>11.2</t>
  </si>
  <si>
    <t>11.3</t>
  </si>
  <si>
    <t>11.4</t>
  </si>
  <si>
    <t>11.5</t>
  </si>
  <si>
    <t>11.6</t>
  </si>
  <si>
    <t>11.7</t>
  </si>
  <si>
    <t>11.8</t>
  </si>
  <si>
    <t>11.9</t>
  </si>
  <si>
    <t>11.10</t>
  </si>
  <si>
    <t>12.</t>
  </si>
  <si>
    <r>
      <t xml:space="preserve">TIEKĖJO SIŪLOMAS ATITIKIMAS                                   </t>
    </r>
    <r>
      <rPr>
        <i/>
        <sz val="10"/>
        <color theme="5"/>
        <rFont val="Times New Roman"/>
        <family val="1"/>
        <charset val="186"/>
      </rPr>
      <t xml:space="preserve"> (užpildo tiekėjas, surašo siūlomas reikšmes ir kt.)</t>
    </r>
  </si>
  <si>
    <t>Taikomas PVM tarifas, proc.</t>
  </si>
  <si>
    <t>Tiekėjų pasiūlymai, kurių pavyzdžiai neatitinka bent vieno iš 11.1-11.10 p.  reikalavimų, bus atmetami, kaip neatitinkantys pirkimo dokumentų reikalavimų.</t>
  </si>
  <si>
    <t>Dantų protezai, jų konstrukcinės dalys bei technologinis apdorojimas pagal individualius užsakymus (Nr. 10775)
užsakymus</t>
  </si>
  <si>
    <t>Pagaminimo trukmė nuo atspaudo iki galutinio protezo ne daugiau 7 darbo dienos. Esant sudėtingoms ir didesnės apimties konstrukcijoms, atlikimo terminas derinamas individualiai su protezuojančiu gydytoju pagal abipusį susitarimą.
protezuojančiu gydytoju pagal abipusį susitarimą.</t>
  </si>
  <si>
    <r>
      <t>Tiekėjas i</t>
    </r>
    <r>
      <rPr>
        <b/>
        <sz val="10"/>
        <rFont val="Times New Roman"/>
        <family val="1"/>
        <charset val="186"/>
      </rPr>
      <t>ki pasiūlymų pateikimo termino pabaigos adresu Žalgirio g. 115, Vilnius,</t>
    </r>
    <r>
      <rPr>
        <sz val="10"/>
        <rFont val="Times New Roman"/>
        <family val="1"/>
        <charset val="186"/>
      </rPr>
      <t xml:space="preserve"> privalo pateikti šiuos prekių pavyzdžius, jei tiekėjas nepateiks pavyzdžių iki pasiūlymų pateikimo termino, jo pasiūlymas bus atmestas kaip neatitinkantis pirkimo dokumentų reikalavimų, kiekvienas pavyzdys turi būti pagamintas su visais nurodytose pozicijose nurodytais elementai:
10.1. Nenuimami dantų protezai - cirkonio vainikas ant implanto viršutiniame ir apatiniame žandikauliuose ( pageidautina, kad būtų krūminis dantis , skaidriame  modelyje)
Pozicijos specifikacijoje 10, 110, 126, 127.
10.2. Nenuimami dantų protezai - tiltinis dantų protezas viršutiniame žandikaulyje ant 12 ir 22 dantų
Pozicijos specifikacijoje 14, 15, 126, 127.
10.3. Nenuimami dantų protezai - užklotas  viršutiniame žandikaulyje prieškrūminio  danties ir apatiniame žandikaulyje krūminio danties
Pozicijos specifikacijoje 32, 126, 127.
10.4. Nenuimami protezai - apatinio žandikaulio nenuimamas protezas ant 4 implantų  - All on 4
Pozicijos specifikacijoje 78, 87, 110, 126, 127.
10.5. Nuimamas dantų protezas  - apatinio žandikaulio dalinis išimamas protezas - lanko atraminis protezas su kabliukais
Pozicijos specifikacijoje 46, 53, 126, 127.
10.6. Nuimami dantų protezai - nuimamas dantų protezas apat/ž - fiksuojamas ant implantų sijine konstrukcija apatiniame žandikaulyje
Pozicijos specifikacijoje 127, 72, 69, 53, 44.</t>
    </r>
  </si>
  <si>
    <t>Pavadinimas* ir reikalavimai</t>
  </si>
  <si>
    <t>Tiekėjo siūlomų prekių/paslaugų kodas užsakymams formuoti</t>
  </si>
  <si>
    <t>Atitikimas reikalavimams (tiekėjas pilnai surašo siūlomų prekių/paslaugų charakteristikas, parametrus, matmenis ir kt.)</t>
  </si>
  <si>
    <t>Pirkimui numatytas standartinis 21% PVM tarifas, išskyrus dantų protezus, kuriems PVM netaikomas (Pridėtinės vertės mokesčio įstatymo 20 str. 4 d.).                   
Jei konkrečiai pozicijai tiekėjas PVM netaiko, 5-ame stulpelyje tiekėjas turi  įrašyti 0% (nulis) PVM tarifą ir nepildyti  7 stulpelio.                                               
Jeigu tiekėjas  konkrečiai pozicijai (išskyrus dantų protezus) netaiko PVM, tokiu atveju turi pateikti paaiškinimą, kodėl PVM netaikomas.                                           
Atkreipiame dėmesį, kad tais atvejais kai pasiūlymą teikia tarpininkas (ne dantų protezų gamintojas) ir tiekėjas neturi darbuotojo-dantų techniko, tokiu atveju visas pasiūlymas (įskaitant ir dantų protezus) turi būti pateiktas su standartiniu 21%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</si>
</sst>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9"/>
      <color rgb="FF000000"/>
      <name val="Times New Roman"/>
      <family val="1"/>
      <charset val="186"/>
    </font>
    <font>
      <sz val="10"/>
      <name val="Times New Roman"/>
      <family val="1"/>
      <charset val="186"/>
    </font>
    <font>
      <sz val="10"/>
      <color rgb="FF000000"/>
      <name val="Times New Roman"/>
      <family val="1"/>
      <charset val="186"/>
    </font>
    <font>
      <b/>
      <sz val="10"/>
      <color rgb="FF000000"/>
      <name val="Times New Roman"/>
      <family val="1"/>
      <charset val="186"/>
    </font>
    <font>
      <i/>
      <sz val="9"/>
      <color rgb="FF000000"/>
      <name val="Times New Roman"/>
      <family val="1"/>
      <charset val="186"/>
    </font>
    <font>
      <sz val="9"/>
      <color rgb="FF000000"/>
      <name val="Times New Roman"/>
      <family val="1"/>
      <charset val="186"/>
    </font>
    <font>
      <sz val="8"/>
      <name val="Arial"/>
      <family val="2"/>
      <charset val="186"/>
      <scheme val="minor"/>
    </font>
    <font>
      <sz val="10"/>
      <color rgb="FFFF0000"/>
      <name val="Times New Roman"/>
      <family val="1"/>
      <charset val="186"/>
    </font>
    <font>
      <b/>
      <sz val="10"/>
      <name val="Times New Roman"/>
      <family val="1"/>
      <charset val="186"/>
    </font>
    <font>
      <sz val="11"/>
      <color rgb="FF000000"/>
      <name val="Times New Roman"/>
      <family val="1"/>
      <charset val="186"/>
    </font>
    <font>
      <i/>
      <sz val="10"/>
      <color theme="5"/>
      <name val="Times New Roman"/>
      <family val="1"/>
      <charset val="186"/>
    </font>
    <font>
      <i/>
      <sz val="10"/>
      <color rgb="FF000000"/>
      <name val="Times New Roman"/>
      <family val="1"/>
      <charset val="186"/>
    </font>
  </fonts>
  <fills count="3">
    <fill>
      <patternFill patternType="none"/>
    </fill>
    <fill>
      <patternFill patternType="gray125"/>
    </fill>
    <fill>
      <patternFill patternType="solid">
        <fgColor rgb="FFFFFFFF"/>
        <bgColor indexed="64"/>
      </patternFill>
    </fill>
  </fills>
  <borders count="22">
    <border>
      <left/>
      <right/>
      <top/>
      <bottom/>
      <diagonal/>
    </border>
    <border>
      <left style="thin">
        <color rgb="FFD2D2DF"/>
      </left>
      <right/>
      <top style="thin">
        <color rgb="FFD2D2DF"/>
      </top>
      <bottom style="thin">
        <color rgb="FFD2D2DF"/>
      </bottom>
      <diagonal/>
    </border>
    <border>
      <left/>
      <right/>
      <top style="thin">
        <color rgb="FFD2D2DF"/>
      </top>
      <bottom style="thin">
        <color rgb="FFD2D2DF"/>
      </bottom>
      <diagonal/>
    </border>
    <border>
      <left/>
      <right style="thin">
        <color rgb="FFD2D2DF"/>
      </right>
      <top style="thin">
        <color rgb="FFD2D2DF"/>
      </top>
      <bottom style="thin">
        <color rgb="FFD2D2D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3" fillId="0" borderId="0" xfId="0" applyFont="1"/>
    <xf numFmtId="0" fontId="5" fillId="0" borderId="7" xfId="0" applyFont="1" applyBorder="1" applyAlignment="1">
      <alignment horizontal="center"/>
    </xf>
    <xf numFmtId="0" fontId="5" fillId="0" borderId="8" xfId="0" applyFont="1" applyBorder="1" applyAlignment="1">
      <alignment horizontal="center"/>
    </xf>
    <xf numFmtId="0" fontId="6" fillId="0" borderId="7" xfId="0" applyFont="1" applyBorder="1" applyAlignment="1">
      <alignment horizontal="center" vertical="top"/>
    </xf>
    <xf numFmtId="0" fontId="6" fillId="0" borderId="7" xfId="0" applyFont="1" applyBorder="1" applyAlignment="1">
      <alignment horizontal="center"/>
    </xf>
    <xf numFmtId="0" fontId="6" fillId="0" borderId="4" xfId="0"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6" fillId="0" borderId="9" xfId="0" applyFont="1" applyBorder="1" applyAlignment="1">
      <alignment horizontal="center"/>
    </xf>
    <xf numFmtId="0" fontId="6" fillId="0" borderId="7" xfId="0" applyFont="1" applyBorder="1" applyAlignment="1">
      <alignment horizontal="center" vertical="center"/>
    </xf>
    <xf numFmtId="0" fontId="3" fillId="0" borderId="0" xfId="0" applyFont="1" applyAlignment="1">
      <alignment vertical="center"/>
    </xf>
    <xf numFmtId="0" fontId="6" fillId="0" borderId="7" xfId="0" applyFont="1" applyBorder="1" applyAlignment="1">
      <alignment wrapText="1"/>
    </xf>
    <xf numFmtId="0" fontId="6" fillId="0" borderId="7" xfId="0" applyFont="1" applyBorder="1" applyAlignment="1">
      <alignment vertical="center" wrapText="1"/>
    </xf>
    <xf numFmtId="0" fontId="6" fillId="0" borderId="7" xfId="0" applyFont="1" applyBorder="1" applyAlignment="1">
      <alignment vertical="top" wrapText="1"/>
    </xf>
    <xf numFmtId="0" fontId="1" fillId="0" borderId="7" xfId="0" applyFont="1" applyBorder="1" applyAlignment="1">
      <alignment wrapText="1"/>
    </xf>
    <xf numFmtId="0" fontId="1" fillId="0" borderId="7" xfId="0" applyFont="1" applyBorder="1" applyAlignment="1">
      <alignment vertical="top" wrapText="1"/>
    </xf>
    <xf numFmtId="0" fontId="1" fillId="0" borderId="4" xfId="0" applyFont="1" applyBorder="1" applyAlignment="1">
      <alignment wrapText="1"/>
    </xf>
    <xf numFmtId="0" fontId="1" fillId="0" borderId="9" xfId="0" applyFont="1" applyBorder="1" applyAlignment="1">
      <alignment wrapText="1"/>
    </xf>
    <xf numFmtId="0" fontId="1" fillId="0" borderId="0" xfId="0" applyFont="1" applyAlignment="1">
      <alignment horizontal="center"/>
    </xf>
    <xf numFmtId="0" fontId="2" fillId="0" borderId="0" xfId="0" applyFont="1"/>
    <xf numFmtId="0" fontId="8" fillId="0" borderId="0" xfId="0" applyFont="1"/>
    <xf numFmtId="2" fontId="6" fillId="0" borderId="8" xfId="0" applyNumberFormat="1" applyFont="1" applyBorder="1" applyAlignment="1">
      <alignment horizontal="right"/>
    </xf>
    <xf numFmtId="2" fontId="3" fillId="0" borderId="9" xfId="0" applyNumberFormat="1" applyFont="1" applyBorder="1" applyAlignment="1">
      <alignment horizontal="right"/>
    </xf>
    <xf numFmtId="2" fontId="6" fillId="0" borderId="12" xfId="0" applyNumberFormat="1" applyFont="1" applyBorder="1" applyAlignment="1">
      <alignment horizontal="right"/>
    </xf>
    <xf numFmtId="2" fontId="6" fillId="0" borderId="9" xfId="0" applyNumberFormat="1" applyFont="1" applyBorder="1" applyAlignment="1">
      <alignment horizontal="right"/>
    </xf>
    <xf numFmtId="2" fontId="3" fillId="0" borderId="15" xfId="0" applyNumberFormat="1" applyFont="1" applyBorder="1" applyAlignment="1">
      <alignment horizontal="center"/>
    </xf>
    <xf numFmtId="2" fontId="3" fillId="0" borderId="9" xfId="0" applyNumberFormat="1" applyFont="1" applyBorder="1"/>
    <xf numFmtId="0" fontId="6" fillId="0" borderId="7" xfId="0" applyFont="1" applyBorder="1"/>
    <xf numFmtId="0" fontId="6" fillId="0" borderId="9" xfId="0" applyFont="1" applyBorder="1" applyAlignment="1">
      <alignment wrapText="1"/>
    </xf>
    <xf numFmtId="0" fontId="3" fillId="0" borderId="0" xfId="0" applyFont="1" applyAlignment="1">
      <alignment horizontal="center" vertical="top"/>
    </xf>
    <xf numFmtId="0" fontId="8" fillId="0" borderId="0" xfId="0" applyFont="1" applyAlignment="1">
      <alignment horizontal="left" vertical="top"/>
    </xf>
    <xf numFmtId="0" fontId="2" fillId="0" borderId="0" xfId="0" applyFont="1" applyAlignment="1">
      <alignment horizontal="left" vertical="top" wrapText="1"/>
    </xf>
    <xf numFmtId="0" fontId="3" fillId="0" borderId="9" xfId="0" applyFont="1" applyBorder="1" applyAlignment="1">
      <alignment horizontal="center" vertical="top"/>
    </xf>
    <xf numFmtId="0" fontId="10" fillId="2" borderId="9" xfId="0" applyFont="1" applyFill="1" applyBorder="1" applyAlignment="1">
      <alignment vertical="center" wrapText="1"/>
    </xf>
    <xf numFmtId="0" fontId="2" fillId="0" borderId="9" xfId="0" applyFont="1" applyBorder="1" applyAlignment="1">
      <alignment horizontal="left" vertical="center" wrapText="1"/>
    </xf>
    <xf numFmtId="0" fontId="9" fillId="0" borderId="0" xfId="0" applyFont="1" applyAlignment="1">
      <alignment horizontal="left" vertical="top" wrapText="1"/>
    </xf>
    <xf numFmtId="0" fontId="3" fillId="0" borderId="9" xfId="0" applyFont="1" applyBorder="1" applyAlignment="1">
      <alignment horizontal="center"/>
    </xf>
    <xf numFmtId="0" fontId="3" fillId="0" borderId="9" xfId="0" applyFont="1" applyBorder="1"/>
    <xf numFmtId="0" fontId="2" fillId="0" borderId="0" xfId="0" applyFont="1" applyAlignment="1">
      <alignment horizontal="left" wrapText="1"/>
    </xf>
    <xf numFmtId="0" fontId="2" fillId="0" borderId="0" xfId="0" applyFont="1" applyAlignment="1">
      <alignment horizontal="left"/>
    </xf>
    <xf numFmtId="0" fontId="4" fillId="0" borderId="13"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9" fillId="0" borderId="0" xfId="0" applyFont="1" applyAlignment="1">
      <alignment horizont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4" fillId="0" borderId="4" xfId="0" applyFont="1" applyBorder="1" applyAlignment="1">
      <alignment horizontal="center"/>
    </xf>
    <xf numFmtId="0" fontId="2" fillId="0" borderId="5" xfId="0" applyFont="1" applyBorder="1"/>
    <xf numFmtId="0" fontId="2" fillId="0" borderId="6" xfId="0" applyFont="1" applyBorder="1"/>
    <xf numFmtId="0" fontId="4" fillId="0" borderId="4" xfId="0" applyFont="1" applyBorder="1" applyAlignment="1">
      <alignment horizontal="center" wrapText="1"/>
    </xf>
    <xf numFmtId="0" fontId="2" fillId="0" borderId="5" xfId="0" applyFont="1" applyBorder="1" applyAlignment="1">
      <alignment wrapText="1"/>
    </xf>
    <xf numFmtId="0" fontId="2" fillId="0" borderId="6" xfId="0" applyFont="1" applyBorder="1" applyAlignment="1">
      <alignment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3" fillId="0" borderId="0" xfId="0" applyFont="1" applyAlignment="1">
      <alignment horizontal="left"/>
    </xf>
    <xf numFmtId="0" fontId="3" fillId="0" borderId="0" xfId="0" applyFont="1" applyAlignment="1">
      <alignment horizontal="left" wrapText="1"/>
    </xf>
    <xf numFmtId="0" fontId="2" fillId="0" borderId="9" xfId="0" applyFont="1" applyBorder="1" applyAlignment="1">
      <alignment horizontal="left" wrapText="1"/>
    </xf>
    <xf numFmtId="0" fontId="4" fillId="0" borderId="16" xfId="0" applyFont="1" applyBorder="1" applyAlignment="1">
      <alignment horizontal="right"/>
    </xf>
    <xf numFmtId="0" fontId="4" fillId="0" borderId="10" xfId="0" applyFont="1" applyBorder="1" applyAlignment="1">
      <alignment horizontal="right"/>
    </xf>
    <xf numFmtId="0" fontId="1" fillId="0" borderId="11" xfId="0" applyFont="1" applyBorder="1" applyAlignment="1">
      <alignment horizontal="left"/>
    </xf>
    <xf numFmtId="0" fontId="1" fillId="0" borderId="0" xfId="0" applyFont="1" applyAlignment="1">
      <alignment horizontal="left"/>
    </xf>
    <xf numFmtId="0" fontId="1" fillId="0" borderId="17" xfId="0" applyFont="1" applyBorder="1" applyAlignment="1">
      <alignment horizontal="left"/>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4" fillId="0" borderId="12" xfId="0" applyFont="1" applyBorder="1" applyAlignment="1">
      <alignment horizontal="center" wrapText="1"/>
    </xf>
    <xf numFmtId="0" fontId="2" fillId="0" borderId="11" xfId="0" applyFont="1" applyBorder="1" applyAlignment="1">
      <alignment wrapText="1"/>
    </xf>
    <xf numFmtId="0" fontId="12" fillId="0" borderId="0" xfId="0" applyFont="1" applyAlignment="1">
      <alignment horizontal="right" vertical="top" wrapText="1"/>
    </xf>
    <xf numFmtId="0" fontId="8" fillId="0" borderId="0" xfId="0" applyFont="1" applyAlignment="1">
      <alignment horizontal="left" vertical="top"/>
    </xf>
    <xf numFmtId="0" fontId="2" fillId="0" borderId="9" xfId="0" applyFont="1" applyBorder="1" applyAlignment="1">
      <alignment horizontal="left" vertical="center" wrapText="1"/>
    </xf>
    <xf numFmtId="0" fontId="9" fillId="0" borderId="0" xfId="0" applyFont="1" applyAlignment="1">
      <alignment horizontal="left" vertical="top"/>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M190"/>
  <sheetViews>
    <sheetView tabSelected="1" topLeftCell="A19" zoomScaleNormal="100" workbookViewId="0">
      <selection activeCell="I16" sqref="I16"/>
    </sheetView>
  </sheetViews>
  <sheetFormatPr defaultColWidth="12.44140625" defaultRowHeight="15.75" customHeight="1" x14ac:dyDescent="0.25"/>
  <cols>
    <col min="1" max="1" width="8.44140625" style="1" customWidth="1"/>
    <col min="2" max="2" width="49" style="1" customWidth="1"/>
    <col min="3" max="3" width="16.44140625" style="1" customWidth="1"/>
    <col min="4" max="7" width="12.44140625" style="1"/>
    <col min="8" max="8" width="20" style="1" customWidth="1"/>
    <col min="9" max="9" width="41.5546875" style="1" customWidth="1"/>
    <col min="10" max="16384" width="12.44140625" style="1"/>
  </cols>
  <sheetData>
    <row r="2" spans="1:13" ht="15.75" customHeight="1" x14ac:dyDescent="0.25">
      <c r="F2" s="71" t="s">
        <v>340</v>
      </c>
      <c r="G2" s="71"/>
      <c r="H2" s="71"/>
    </row>
    <row r="3" spans="1:13" ht="13.2" x14ac:dyDescent="0.25">
      <c r="A3" s="48" t="s">
        <v>0</v>
      </c>
      <c r="B3" s="49"/>
      <c r="C3" s="49"/>
      <c r="D3" s="49"/>
      <c r="E3" s="49"/>
      <c r="F3" s="50"/>
    </row>
    <row r="4" spans="1:13" ht="13.2" x14ac:dyDescent="0.25">
      <c r="A4" s="19"/>
      <c r="B4" s="20"/>
      <c r="C4" s="20"/>
      <c r="D4" s="20"/>
      <c r="E4" s="20"/>
      <c r="F4" s="20"/>
    </row>
    <row r="5" spans="1:13" ht="13.2" x14ac:dyDescent="0.25">
      <c r="A5" s="19"/>
      <c r="B5" s="47" t="s">
        <v>359</v>
      </c>
      <c r="C5" s="47"/>
      <c r="D5" s="47"/>
      <c r="E5" s="47"/>
      <c r="F5" s="47"/>
      <c r="G5" s="47"/>
      <c r="H5" s="47"/>
    </row>
    <row r="6" spans="1:13" ht="13.2" x14ac:dyDescent="0.25">
      <c r="A6" s="19"/>
      <c r="B6" s="20"/>
      <c r="C6" s="20"/>
      <c r="D6" s="20"/>
      <c r="E6" s="20"/>
      <c r="F6" s="20"/>
    </row>
    <row r="7" spans="1:13" ht="41.25" customHeight="1" x14ac:dyDescent="0.25">
      <c r="A7" s="30">
        <v>1</v>
      </c>
      <c r="B7" s="60" t="s">
        <v>313</v>
      </c>
      <c r="C7" s="60"/>
      <c r="D7" s="60"/>
      <c r="E7" s="60"/>
      <c r="F7" s="60"/>
      <c r="G7" s="60"/>
      <c r="H7" s="60"/>
    </row>
    <row r="8" spans="1:13" ht="15.75" customHeight="1" x14ac:dyDescent="0.25">
      <c r="A8" s="30">
        <v>2</v>
      </c>
      <c r="B8" s="59" t="s">
        <v>302</v>
      </c>
      <c r="C8" s="59"/>
      <c r="D8" s="59"/>
      <c r="E8" s="59"/>
      <c r="F8" s="59"/>
      <c r="G8" s="59"/>
      <c r="H8" s="59"/>
    </row>
    <row r="9" spans="1:13" ht="29.4" customHeight="1" x14ac:dyDescent="0.25">
      <c r="A9" s="30">
        <v>3</v>
      </c>
      <c r="B9" s="60" t="s">
        <v>309</v>
      </c>
      <c r="C9" s="60"/>
      <c r="D9" s="60"/>
      <c r="E9" s="60"/>
      <c r="F9" s="60"/>
      <c r="G9" s="60"/>
      <c r="H9" s="60"/>
    </row>
    <row r="10" spans="1:13" ht="23.4" customHeight="1" x14ac:dyDescent="0.25">
      <c r="A10" s="30">
        <v>4</v>
      </c>
      <c r="B10" s="39" t="s">
        <v>360</v>
      </c>
      <c r="C10" s="40"/>
      <c r="D10" s="40"/>
      <c r="E10" s="40"/>
      <c r="F10" s="40"/>
      <c r="G10" s="40"/>
      <c r="H10" s="40"/>
    </row>
    <row r="11" spans="1:13" ht="105" customHeight="1" x14ac:dyDescent="0.25">
      <c r="A11" s="30">
        <v>5</v>
      </c>
      <c r="B11" s="39" t="s">
        <v>339</v>
      </c>
      <c r="C11" s="40"/>
      <c r="D11" s="40"/>
      <c r="E11" s="40"/>
      <c r="F11" s="40"/>
      <c r="G11" s="40"/>
      <c r="H11" s="40"/>
    </row>
    <row r="12" spans="1:13" ht="24.6" customHeight="1" x14ac:dyDescent="0.25">
      <c r="A12" s="30">
        <v>6</v>
      </c>
      <c r="B12" s="39" t="s">
        <v>314</v>
      </c>
      <c r="C12" s="39"/>
      <c r="D12" s="39"/>
      <c r="E12" s="39"/>
      <c r="F12" s="39"/>
      <c r="G12" s="39"/>
      <c r="H12" s="39"/>
      <c r="I12" s="21"/>
      <c r="J12" s="21"/>
      <c r="K12" s="21"/>
      <c r="L12" s="21"/>
      <c r="M12" s="21"/>
    </row>
    <row r="13" spans="1:13" ht="12.6" customHeight="1" x14ac:dyDescent="0.25">
      <c r="A13" s="30">
        <v>7</v>
      </c>
      <c r="B13" s="39" t="s">
        <v>310</v>
      </c>
      <c r="C13" s="39"/>
      <c r="D13" s="39"/>
      <c r="E13" s="39"/>
      <c r="F13" s="39"/>
      <c r="G13" s="39"/>
      <c r="H13" s="39"/>
      <c r="I13" s="21"/>
      <c r="J13" s="21"/>
      <c r="K13" s="21"/>
      <c r="L13" s="21"/>
      <c r="M13" s="21"/>
    </row>
    <row r="14" spans="1:13" ht="30.75" customHeight="1" x14ac:dyDescent="0.25">
      <c r="A14" s="30">
        <v>8</v>
      </c>
      <c r="B14" s="60" t="s">
        <v>303</v>
      </c>
      <c r="C14" s="60"/>
      <c r="D14" s="60"/>
      <c r="E14" s="60"/>
      <c r="F14" s="60"/>
      <c r="G14" s="60"/>
      <c r="H14" s="60"/>
    </row>
    <row r="15" spans="1:13" ht="94.8" customHeight="1" x14ac:dyDescent="0.25">
      <c r="A15" s="30">
        <v>9</v>
      </c>
      <c r="B15" s="60" t="s">
        <v>365</v>
      </c>
      <c r="C15" s="60"/>
      <c r="D15" s="60"/>
      <c r="E15" s="60"/>
      <c r="F15" s="60"/>
      <c r="G15" s="60"/>
      <c r="H15" s="60"/>
    </row>
    <row r="16" spans="1:13" ht="204.6" customHeight="1" x14ac:dyDescent="0.25">
      <c r="A16" s="30">
        <v>10</v>
      </c>
      <c r="B16" s="68" t="s">
        <v>361</v>
      </c>
      <c r="C16" s="72"/>
      <c r="D16" s="72"/>
      <c r="E16" s="72"/>
      <c r="F16" s="72"/>
      <c r="G16" s="72"/>
      <c r="H16" s="72"/>
    </row>
    <row r="17" spans="1:9" ht="24" customHeight="1" x14ac:dyDescent="0.25">
      <c r="A17" s="30">
        <v>11</v>
      </c>
      <c r="B17" s="74" t="s">
        <v>341</v>
      </c>
      <c r="C17" s="74"/>
      <c r="D17" s="74"/>
      <c r="E17" s="74"/>
      <c r="F17" s="74"/>
      <c r="G17" s="74"/>
      <c r="H17" s="31"/>
    </row>
    <row r="18" spans="1:9" ht="36.6" customHeight="1" x14ac:dyDescent="0.25">
      <c r="A18" s="33" t="s">
        <v>1</v>
      </c>
      <c r="B18" s="35" t="s">
        <v>315</v>
      </c>
      <c r="C18" s="73" t="s">
        <v>336</v>
      </c>
      <c r="D18" s="73"/>
      <c r="E18" s="73"/>
      <c r="F18" s="75" t="s">
        <v>356</v>
      </c>
      <c r="G18" s="76"/>
      <c r="H18" s="77"/>
    </row>
    <row r="19" spans="1:9" ht="24" customHeight="1" x14ac:dyDescent="0.25">
      <c r="A19" s="33" t="s">
        <v>345</v>
      </c>
      <c r="B19" s="34" t="s">
        <v>316</v>
      </c>
      <c r="C19" s="61" t="s">
        <v>326</v>
      </c>
      <c r="D19" s="61"/>
      <c r="E19" s="61"/>
      <c r="F19" s="44"/>
      <c r="G19" s="45"/>
      <c r="H19" s="46"/>
    </row>
    <row r="20" spans="1:9" ht="24" customHeight="1" x14ac:dyDescent="0.25">
      <c r="A20" s="33" t="s">
        <v>346</v>
      </c>
      <c r="B20" s="34" t="s">
        <v>317</v>
      </c>
      <c r="C20" s="61" t="s">
        <v>327</v>
      </c>
      <c r="D20" s="61"/>
      <c r="E20" s="61"/>
      <c r="F20" s="44"/>
      <c r="G20" s="45"/>
      <c r="H20" s="46"/>
    </row>
    <row r="21" spans="1:9" ht="24" customHeight="1" x14ac:dyDescent="0.25">
      <c r="A21" s="33" t="s">
        <v>347</v>
      </c>
      <c r="B21" s="34" t="s">
        <v>318</v>
      </c>
      <c r="C21" s="61" t="s">
        <v>328</v>
      </c>
      <c r="D21" s="61"/>
      <c r="E21" s="61"/>
      <c r="F21" s="44"/>
      <c r="G21" s="45"/>
      <c r="H21" s="46"/>
    </row>
    <row r="22" spans="1:9" ht="24" customHeight="1" x14ac:dyDescent="0.25">
      <c r="A22" s="33" t="s">
        <v>348</v>
      </c>
      <c r="B22" s="34" t="s">
        <v>319</v>
      </c>
      <c r="C22" s="61" t="s">
        <v>329</v>
      </c>
      <c r="D22" s="61"/>
      <c r="E22" s="61"/>
      <c r="F22" s="44"/>
      <c r="G22" s="45"/>
      <c r="H22" s="46"/>
    </row>
    <row r="23" spans="1:9" ht="24" customHeight="1" x14ac:dyDescent="0.25">
      <c r="A23" s="33" t="s">
        <v>349</v>
      </c>
      <c r="B23" s="34" t="s">
        <v>320</v>
      </c>
      <c r="C23" s="61" t="s">
        <v>330</v>
      </c>
      <c r="D23" s="61"/>
      <c r="E23" s="61"/>
      <c r="F23" s="44"/>
      <c r="G23" s="45"/>
      <c r="H23" s="46"/>
    </row>
    <row r="24" spans="1:9" ht="24" customHeight="1" x14ac:dyDescent="0.25">
      <c r="A24" s="33" t="s">
        <v>350</v>
      </c>
      <c r="B24" s="34" t="s">
        <v>321</v>
      </c>
      <c r="C24" s="61" t="s">
        <v>331</v>
      </c>
      <c r="D24" s="61"/>
      <c r="E24" s="61"/>
      <c r="F24" s="44"/>
      <c r="G24" s="45"/>
      <c r="H24" s="46"/>
    </row>
    <row r="25" spans="1:9" ht="24" customHeight="1" x14ac:dyDescent="0.25">
      <c r="A25" s="33" t="s">
        <v>351</v>
      </c>
      <c r="B25" s="34" t="s">
        <v>322</v>
      </c>
      <c r="C25" s="61" t="s">
        <v>332</v>
      </c>
      <c r="D25" s="61"/>
      <c r="E25" s="61"/>
      <c r="F25" s="44"/>
      <c r="G25" s="45"/>
      <c r="H25" s="46"/>
    </row>
    <row r="26" spans="1:9" ht="24" customHeight="1" x14ac:dyDescent="0.25">
      <c r="A26" s="33" t="s">
        <v>352</v>
      </c>
      <c r="B26" s="34" t="s">
        <v>323</v>
      </c>
      <c r="C26" s="61" t="s">
        <v>333</v>
      </c>
      <c r="D26" s="61"/>
      <c r="E26" s="61"/>
      <c r="F26" s="44"/>
      <c r="G26" s="45"/>
      <c r="H26" s="46"/>
    </row>
    <row r="27" spans="1:9" ht="24" customHeight="1" x14ac:dyDescent="0.25">
      <c r="A27" s="33" t="s">
        <v>353</v>
      </c>
      <c r="B27" s="34" t="s">
        <v>324</v>
      </c>
      <c r="C27" s="61" t="s">
        <v>334</v>
      </c>
      <c r="D27" s="61"/>
      <c r="E27" s="61"/>
      <c r="F27" s="44"/>
      <c r="G27" s="45"/>
      <c r="H27" s="46"/>
    </row>
    <row r="28" spans="1:9" ht="24" customHeight="1" x14ac:dyDescent="0.25">
      <c r="A28" s="33" t="s">
        <v>354</v>
      </c>
      <c r="B28" s="34" t="s">
        <v>325</v>
      </c>
      <c r="C28" s="61" t="s">
        <v>335</v>
      </c>
      <c r="D28" s="61"/>
      <c r="E28" s="61"/>
      <c r="F28" s="44"/>
      <c r="G28" s="45"/>
      <c r="H28" s="46"/>
    </row>
    <row r="29" spans="1:9" ht="32.4" customHeight="1" x14ac:dyDescent="0.25">
      <c r="A29" s="30" t="s">
        <v>355</v>
      </c>
      <c r="B29" s="67" t="s">
        <v>358</v>
      </c>
      <c r="C29" s="67"/>
      <c r="D29" s="67"/>
      <c r="E29" s="67"/>
      <c r="F29" s="68"/>
      <c r="G29" s="68"/>
      <c r="H29" s="31"/>
    </row>
    <row r="30" spans="1:9" ht="19.2" customHeight="1" x14ac:dyDescent="0.25">
      <c r="A30" s="30" t="s">
        <v>337</v>
      </c>
      <c r="B30" s="36" t="s">
        <v>342</v>
      </c>
      <c r="C30" s="32"/>
      <c r="D30" s="32"/>
      <c r="E30" s="32"/>
      <c r="F30" s="32"/>
      <c r="G30" s="32"/>
      <c r="H30" s="31"/>
    </row>
    <row r="31" spans="1:9" ht="12.75" customHeight="1" x14ac:dyDescent="0.25">
      <c r="A31" s="51" t="s">
        <v>1</v>
      </c>
      <c r="B31" s="51" t="s">
        <v>362</v>
      </c>
      <c r="C31" s="54" t="s">
        <v>11</v>
      </c>
      <c r="D31" s="54" t="s">
        <v>2</v>
      </c>
      <c r="E31" s="54" t="s">
        <v>357</v>
      </c>
      <c r="F31" s="54" t="s">
        <v>343</v>
      </c>
      <c r="G31" s="69" t="s">
        <v>344</v>
      </c>
      <c r="H31" s="41" t="s">
        <v>363</v>
      </c>
      <c r="I31" s="41" t="s">
        <v>364</v>
      </c>
    </row>
    <row r="32" spans="1:9" ht="13.2" x14ac:dyDescent="0.25">
      <c r="A32" s="52"/>
      <c r="B32" s="52"/>
      <c r="C32" s="55"/>
      <c r="D32" s="55"/>
      <c r="E32" s="57"/>
      <c r="F32" s="55"/>
      <c r="G32" s="70"/>
      <c r="H32" s="42"/>
      <c r="I32" s="42"/>
    </row>
    <row r="33" spans="1:9" ht="13.2" x14ac:dyDescent="0.25">
      <c r="A33" s="52"/>
      <c r="B33" s="52"/>
      <c r="C33" s="55"/>
      <c r="D33" s="55"/>
      <c r="E33" s="57"/>
      <c r="F33" s="55"/>
      <c r="G33" s="70"/>
      <c r="H33" s="42"/>
      <c r="I33" s="42"/>
    </row>
    <row r="34" spans="1:9" ht="13.2" x14ac:dyDescent="0.25">
      <c r="A34" s="53"/>
      <c r="B34" s="53"/>
      <c r="C34" s="56"/>
      <c r="D34" s="56"/>
      <c r="E34" s="58"/>
      <c r="F34" s="56"/>
      <c r="G34" s="70"/>
      <c r="H34" s="42"/>
      <c r="I34" s="43"/>
    </row>
    <row r="35" spans="1:9" ht="13.2" x14ac:dyDescent="0.25">
      <c r="A35" s="2">
        <v>1</v>
      </c>
      <c r="B35" s="2">
        <v>2</v>
      </c>
      <c r="C35" s="2">
        <v>3</v>
      </c>
      <c r="D35" s="2">
        <v>4</v>
      </c>
      <c r="E35" s="2">
        <v>5</v>
      </c>
      <c r="F35" s="3">
        <v>6</v>
      </c>
      <c r="G35" s="37">
        <v>7</v>
      </c>
      <c r="H35" s="37">
        <v>8</v>
      </c>
      <c r="I35" s="37">
        <v>9</v>
      </c>
    </row>
    <row r="36" spans="1:9" ht="14.25" customHeight="1" x14ac:dyDescent="0.25">
      <c r="A36" s="64" t="s">
        <v>312</v>
      </c>
      <c r="B36" s="65"/>
      <c r="C36" s="65"/>
      <c r="D36" s="65"/>
      <c r="E36" s="65"/>
      <c r="F36" s="65"/>
      <c r="G36" s="65"/>
      <c r="H36" s="66"/>
      <c r="I36" s="38"/>
    </row>
    <row r="37" spans="1:9" ht="95.4" x14ac:dyDescent="0.25">
      <c r="A37" s="4" t="s">
        <v>150</v>
      </c>
      <c r="B37" s="14" t="s">
        <v>12</v>
      </c>
      <c r="C37" s="5">
        <v>100</v>
      </c>
      <c r="D37" s="5"/>
      <c r="E37" s="5"/>
      <c r="F37" s="22">
        <f t="shared" ref="F37:F68" si="0">C37*D37</f>
        <v>0</v>
      </c>
      <c r="G37" s="23"/>
      <c r="H37" s="23"/>
      <c r="I37" s="38"/>
    </row>
    <row r="38" spans="1:9" ht="107.4" x14ac:dyDescent="0.25">
      <c r="A38" s="4" t="s">
        <v>151</v>
      </c>
      <c r="B38" s="12" t="s">
        <v>13</v>
      </c>
      <c r="C38" s="5">
        <v>5</v>
      </c>
      <c r="D38" s="5"/>
      <c r="E38" s="5"/>
      <c r="F38" s="22">
        <f t="shared" si="0"/>
        <v>0</v>
      </c>
      <c r="G38" s="23"/>
      <c r="H38" s="23"/>
      <c r="I38" s="38"/>
    </row>
    <row r="39" spans="1:9" ht="107.4" x14ac:dyDescent="0.25">
      <c r="A39" s="4" t="s">
        <v>152</v>
      </c>
      <c r="B39" s="12" t="s">
        <v>14</v>
      </c>
      <c r="C39" s="5">
        <v>10</v>
      </c>
      <c r="D39" s="5"/>
      <c r="E39" s="5"/>
      <c r="F39" s="22">
        <f t="shared" si="0"/>
        <v>0</v>
      </c>
      <c r="G39" s="23"/>
      <c r="H39" s="23"/>
      <c r="I39" s="38"/>
    </row>
    <row r="40" spans="1:9" ht="97.5" customHeight="1" x14ac:dyDescent="0.25">
      <c r="A40" s="4" t="s">
        <v>153</v>
      </c>
      <c r="B40" s="12" t="s">
        <v>15</v>
      </c>
      <c r="C40" s="5">
        <v>1</v>
      </c>
      <c r="D40" s="5"/>
      <c r="E40" s="5"/>
      <c r="F40" s="22">
        <f t="shared" si="0"/>
        <v>0</v>
      </c>
      <c r="G40" s="23"/>
      <c r="H40" s="23"/>
      <c r="I40" s="38"/>
    </row>
    <row r="41" spans="1:9" ht="95.4" x14ac:dyDescent="0.25">
      <c r="A41" s="4" t="s">
        <v>154</v>
      </c>
      <c r="B41" s="12" t="s">
        <v>16</v>
      </c>
      <c r="C41" s="5">
        <v>3</v>
      </c>
      <c r="D41" s="5"/>
      <c r="E41" s="5"/>
      <c r="F41" s="22">
        <f t="shared" si="0"/>
        <v>0</v>
      </c>
      <c r="G41" s="23"/>
      <c r="H41" s="23"/>
      <c r="I41" s="38"/>
    </row>
    <row r="42" spans="1:9" ht="35.4" x14ac:dyDescent="0.25">
      <c r="A42" s="4" t="s">
        <v>155</v>
      </c>
      <c r="B42" s="12" t="s">
        <v>17</v>
      </c>
      <c r="C42" s="5">
        <v>6</v>
      </c>
      <c r="D42" s="5"/>
      <c r="E42" s="5"/>
      <c r="F42" s="22">
        <f t="shared" si="0"/>
        <v>0</v>
      </c>
      <c r="G42" s="23"/>
      <c r="H42" s="23"/>
      <c r="I42" s="38"/>
    </row>
    <row r="43" spans="1:9" ht="35.4" x14ac:dyDescent="0.25">
      <c r="A43" s="4" t="s">
        <v>156</v>
      </c>
      <c r="B43" s="15" t="s">
        <v>18</v>
      </c>
      <c r="C43" s="5">
        <v>4</v>
      </c>
      <c r="D43" s="5"/>
      <c r="E43" s="5"/>
      <c r="F43" s="22">
        <f t="shared" si="0"/>
        <v>0</v>
      </c>
      <c r="G43" s="23"/>
      <c r="H43" s="23"/>
      <c r="I43" s="38"/>
    </row>
    <row r="44" spans="1:9" ht="35.4" x14ac:dyDescent="0.25">
      <c r="A44" s="4" t="s">
        <v>157</v>
      </c>
      <c r="B44" s="12" t="s">
        <v>19</v>
      </c>
      <c r="C44" s="5">
        <v>40</v>
      </c>
      <c r="D44" s="5"/>
      <c r="E44" s="5"/>
      <c r="F44" s="22">
        <f t="shared" si="0"/>
        <v>0</v>
      </c>
      <c r="G44" s="23"/>
      <c r="H44" s="23"/>
      <c r="I44" s="38"/>
    </row>
    <row r="45" spans="1:9" ht="35.4" x14ac:dyDescent="0.25">
      <c r="A45" s="4" t="s">
        <v>158</v>
      </c>
      <c r="B45" s="12" t="s">
        <v>20</v>
      </c>
      <c r="C45" s="5">
        <v>2</v>
      </c>
      <c r="D45" s="5"/>
      <c r="E45" s="5"/>
      <c r="F45" s="22">
        <f t="shared" si="0"/>
        <v>0</v>
      </c>
      <c r="G45" s="23"/>
      <c r="H45" s="23"/>
      <c r="I45" s="38"/>
    </row>
    <row r="46" spans="1:9" s="11" customFormat="1" ht="118.8" x14ac:dyDescent="0.25">
      <c r="A46" s="4" t="s">
        <v>159</v>
      </c>
      <c r="B46" s="13" t="s">
        <v>21</v>
      </c>
      <c r="C46" s="10">
        <v>202</v>
      </c>
      <c r="D46" s="10"/>
      <c r="E46" s="5"/>
      <c r="F46" s="22">
        <f t="shared" si="0"/>
        <v>0</v>
      </c>
      <c r="G46" s="23"/>
      <c r="H46" s="23"/>
      <c r="I46" s="38"/>
    </row>
    <row r="47" spans="1:9" ht="118.8" x14ac:dyDescent="0.25">
      <c r="A47" s="4" t="s">
        <v>160</v>
      </c>
      <c r="B47" s="15" t="s">
        <v>22</v>
      </c>
      <c r="C47" s="5">
        <v>12</v>
      </c>
      <c r="D47" s="5"/>
      <c r="E47" s="5"/>
      <c r="F47" s="22">
        <f t="shared" si="0"/>
        <v>0</v>
      </c>
      <c r="G47" s="23"/>
      <c r="H47" s="23"/>
      <c r="I47" s="38"/>
    </row>
    <row r="48" spans="1:9" ht="118.8" x14ac:dyDescent="0.25">
      <c r="A48" s="4" t="s">
        <v>161</v>
      </c>
      <c r="B48" s="15" t="s">
        <v>23</v>
      </c>
      <c r="C48" s="5">
        <v>30</v>
      </c>
      <c r="D48" s="5"/>
      <c r="E48" s="5"/>
      <c r="F48" s="22">
        <f t="shared" si="0"/>
        <v>0</v>
      </c>
      <c r="G48" s="23"/>
      <c r="H48" s="23"/>
      <c r="I48" s="38"/>
    </row>
    <row r="49" spans="1:9" ht="107.4" x14ac:dyDescent="0.25">
      <c r="A49" s="4" t="s">
        <v>162</v>
      </c>
      <c r="B49" s="15" t="s">
        <v>24</v>
      </c>
      <c r="C49" s="5">
        <v>200</v>
      </c>
      <c r="D49" s="5"/>
      <c r="E49" s="5"/>
      <c r="F49" s="22">
        <f t="shared" si="0"/>
        <v>0</v>
      </c>
      <c r="G49" s="23"/>
      <c r="H49" s="23"/>
      <c r="I49" s="38"/>
    </row>
    <row r="50" spans="1:9" ht="119.4" x14ac:dyDescent="0.25">
      <c r="A50" s="4" t="s">
        <v>163</v>
      </c>
      <c r="B50" s="15" t="s">
        <v>25</v>
      </c>
      <c r="C50" s="5">
        <v>150</v>
      </c>
      <c r="D50" s="5"/>
      <c r="E50" s="5"/>
      <c r="F50" s="22">
        <f t="shared" si="0"/>
        <v>0</v>
      </c>
      <c r="G50" s="23"/>
      <c r="H50" s="23"/>
      <c r="I50" s="38"/>
    </row>
    <row r="51" spans="1:9" ht="119.4" x14ac:dyDescent="0.25">
      <c r="A51" s="4" t="s">
        <v>164</v>
      </c>
      <c r="B51" s="15" t="s">
        <v>26</v>
      </c>
      <c r="C51" s="5">
        <v>24</v>
      </c>
      <c r="D51" s="5"/>
      <c r="E51" s="5"/>
      <c r="F51" s="22">
        <f t="shared" si="0"/>
        <v>0</v>
      </c>
      <c r="G51" s="23"/>
      <c r="H51" s="23"/>
      <c r="I51" s="38"/>
    </row>
    <row r="52" spans="1:9" ht="131.4" x14ac:dyDescent="0.25">
      <c r="A52" s="4" t="s">
        <v>165</v>
      </c>
      <c r="B52" s="15" t="s">
        <v>27</v>
      </c>
      <c r="C52" s="5">
        <v>6</v>
      </c>
      <c r="D52" s="5"/>
      <c r="E52" s="5"/>
      <c r="F52" s="22">
        <f t="shared" si="0"/>
        <v>0</v>
      </c>
      <c r="G52" s="23"/>
      <c r="H52" s="23"/>
      <c r="I52" s="38"/>
    </row>
    <row r="53" spans="1:9" ht="131.4" x14ac:dyDescent="0.25">
      <c r="A53" s="4" t="s">
        <v>166</v>
      </c>
      <c r="B53" s="15" t="s">
        <v>28</v>
      </c>
      <c r="C53" s="5">
        <v>18</v>
      </c>
      <c r="D53" s="5"/>
      <c r="E53" s="5"/>
      <c r="F53" s="22">
        <f t="shared" si="0"/>
        <v>0</v>
      </c>
      <c r="G53" s="23"/>
      <c r="H53" s="23"/>
      <c r="I53" s="38"/>
    </row>
    <row r="54" spans="1:9" ht="130.80000000000001" x14ac:dyDescent="0.25">
      <c r="A54" s="4" t="s">
        <v>167</v>
      </c>
      <c r="B54" s="15" t="s">
        <v>29</v>
      </c>
      <c r="C54" s="5">
        <v>2</v>
      </c>
      <c r="D54" s="5"/>
      <c r="E54" s="5"/>
      <c r="F54" s="22">
        <f t="shared" si="0"/>
        <v>0</v>
      </c>
      <c r="G54" s="23"/>
      <c r="H54" s="23"/>
      <c r="I54" s="38"/>
    </row>
    <row r="55" spans="1:9" ht="166.8" x14ac:dyDescent="0.25">
      <c r="A55" s="4" t="s">
        <v>168</v>
      </c>
      <c r="B55" s="16" t="s">
        <v>30</v>
      </c>
      <c r="C55" s="5">
        <v>6</v>
      </c>
      <c r="D55" s="5"/>
      <c r="E55" s="5"/>
      <c r="F55" s="22">
        <f t="shared" si="0"/>
        <v>0</v>
      </c>
      <c r="G55" s="23"/>
      <c r="H55" s="23"/>
      <c r="I55" s="38"/>
    </row>
    <row r="56" spans="1:9" ht="82.8" x14ac:dyDescent="0.25">
      <c r="A56" s="4" t="s">
        <v>169</v>
      </c>
      <c r="B56" s="15" t="s">
        <v>31</v>
      </c>
      <c r="C56" s="5">
        <v>250</v>
      </c>
      <c r="D56" s="5"/>
      <c r="E56" s="5"/>
      <c r="F56" s="22">
        <f t="shared" si="0"/>
        <v>0</v>
      </c>
      <c r="G56" s="23"/>
      <c r="H56" s="23"/>
      <c r="I56" s="38"/>
    </row>
    <row r="57" spans="1:9" ht="94.8" x14ac:dyDescent="0.25">
      <c r="A57" s="4" t="s">
        <v>170</v>
      </c>
      <c r="B57" s="16" t="s">
        <v>32</v>
      </c>
      <c r="C57" s="5">
        <v>250</v>
      </c>
      <c r="D57" s="5"/>
      <c r="E57" s="5"/>
      <c r="F57" s="22">
        <f t="shared" si="0"/>
        <v>0</v>
      </c>
      <c r="G57" s="23"/>
      <c r="H57" s="23"/>
      <c r="I57" s="38"/>
    </row>
    <row r="58" spans="1:9" ht="95.4" x14ac:dyDescent="0.25">
      <c r="A58" s="4" t="s">
        <v>171</v>
      </c>
      <c r="B58" s="16" t="s">
        <v>33</v>
      </c>
      <c r="C58" s="5">
        <v>20</v>
      </c>
      <c r="D58" s="5"/>
      <c r="E58" s="5"/>
      <c r="F58" s="22">
        <f t="shared" si="0"/>
        <v>0</v>
      </c>
      <c r="G58" s="23"/>
      <c r="H58" s="23"/>
      <c r="I58" s="38"/>
    </row>
    <row r="59" spans="1:9" ht="83.4" x14ac:dyDescent="0.25">
      <c r="A59" s="4" t="s">
        <v>172</v>
      </c>
      <c r="B59" s="15" t="s">
        <v>34</v>
      </c>
      <c r="C59" s="5">
        <v>40</v>
      </c>
      <c r="D59" s="5"/>
      <c r="E59" s="5"/>
      <c r="F59" s="22">
        <f t="shared" si="0"/>
        <v>0</v>
      </c>
      <c r="G59" s="23"/>
      <c r="H59" s="23"/>
      <c r="I59" s="38"/>
    </row>
    <row r="60" spans="1:9" ht="47.4" x14ac:dyDescent="0.25">
      <c r="A60" s="4" t="s">
        <v>173</v>
      </c>
      <c r="B60" s="16" t="s">
        <v>35</v>
      </c>
      <c r="C60" s="5">
        <v>4</v>
      </c>
      <c r="D60" s="5"/>
      <c r="E60" s="5"/>
      <c r="F60" s="22">
        <f t="shared" si="0"/>
        <v>0</v>
      </c>
      <c r="G60" s="23"/>
      <c r="H60" s="23"/>
      <c r="I60" s="38"/>
    </row>
    <row r="61" spans="1:9" ht="71.400000000000006" x14ac:dyDescent="0.25">
      <c r="A61" s="4" t="s">
        <v>174</v>
      </c>
      <c r="B61" s="15" t="s">
        <v>36</v>
      </c>
      <c r="C61" s="5">
        <v>14</v>
      </c>
      <c r="D61" s="5"/>
      <c r="E61" s="5"/>
      <c r="F61" s="22">
        <f t="shared" si="0"/>
        <v>0</v>
      </c>
      <c r="G61" s="23"/>
      <c r="H61" s="23"/>
      <c r="I61" s="38"/>
    </row>
    <row r="62" spans="1:9" ht="71.400000000000006" x14ac:dyDescent="0.25">
      <c r="A62" s="4" t="s">
        <v>175</v>
      </c>
      <c r="B62" s="15" t="s">
        <v>37</v>
      </c>
      <c r="C62" s="5">
        <v>18</v>
      </c>
      <c r="D62" s="5"/>
      <c r="E62" s="5"/>
      <c r="F62" s="22">
        <f t="shared" si="0"/>
        <v>0</v>
      </c>
      <c r="G62" s="23"/>
      <c r="H62" s="23"/>
      <c r="I62" s="38"/>
    </row>
    <row r="63" spans="1:9" ht="71.400000000000006" x14ac:dyDescent="0.25">
      <c r="A63" s="4" t="s">
        <v>176</v>
      </c>
      <c r="B63" s="15" t="s">
        <v>38</v>
      </c>
      <c r="C63" s="5">
        <v>160</v>
      </c>
      <c r="D63" s="5"/>
      <c r="E63" s="5"/>
      <c r="F63" s="22">
        <f t="shared" si="0"/>
        <v>0</v>
      </c>
      <c r="G63" s="23"/>
      <c r="H63" s="23"/>
      <c r="I63" s="38"/>
    </row>
    <row r="64" spans="1:9" ht="71.400000000000006" x14ac:dyDescent="0.25">
      <c r="A64" s="4" t="s">
        <v>177</v>
      </c>
      <c r="B64" s="15" t="s">
        <v>39</v>
      </c>
      <c r="C64" s="5">
        <v>6</v>
      </c>
      <c r="D64" s="5"/>
      <c r="E64" s="5"/>
      <c r="F64" s="22">
        <f t="shared" si="0"/>
        <v>0</v>
      </c>
      <c r="G64" s="23"/>
      <c r="H64" s="23"/>
      <c r="I64" s="38"/>
    </row>
    <row r="65" spans="1:9" ht="82.8" x14ac:dyDescent="0.25">
      <c r="A65" s="4" t="s">
        <v>178</v>
      </c>
      <c r="B65" s="16" t="s">
        <v>40</v>
      </c>
      <c r="C65" s="5">
        <v>2</v>
      </c>
      <c r="D65" s="5"/>
      <c r="E65" s="5"/>
      <c r="F65" s="22">
        <f t="shared" si="0"/>
        <v>0</v>
      </c>
      <c r="G65" s="23"/>
      <c r="H65" s="23"/>
      <c r="I65" s="38"/>
    </row>
    <row r="66" spans="1:9" ht="82.8" x14ac:dyDescent="0.25">
      <c r="A66" s="4" t="s">
        <v>179</v>
      </c>
      <c r="B66" s="15" t="s">
        <v>41</v>
      </c>
      <c r="C66" s="5">
        <v>1</v>
      </c>
      <c r="D66" s="5"/>
      <c r="E66" s="5"/>
      <c r="F66" s="22">
        <f t="shared" si="0"/>
        <v>0</v>
      </c>
      <c r="G66" s="23"/>
      <c r="H66" s="23"/>
      <c r="I66" s="38"/>
    </row>
    <row r="67" spans="1:9" ht="82.8" x14ac:dyDescent="0.25">
      <c r="A67" s="4" t="s">
        <v>180</v>
      </c>
      <c r="B67" s="15" t="s">
        <v>42</v>
      </c>
      <c r="C67" s="5">
        <v>1</v>
      </c>
      <c r="D67" s="5"/>
      <c r="E67" s="5"/>
      <c r="F67" s="22">
        <f t="shared" si="0"/>
        <v>0</v>
      </c>
      <c r="G67" s="23"/>
      <c r="H67" s="23"/>
      <c r="I67" s="38"/>
    </row>
    <row r="68" spans="1:9" ht="82.8" x14ac:dyDescent="0.25">
      <c r="A68" s="4" t="s">
        <v>181</v>
      </c>
      <c r="B68" s="15" t="s">
        <v>43</v>
      </c>
      <c r="C68" s="5">
        <v>1</v>
      </c>
      <c r="D68" s="5"/>
      <c r="E68" s="5"/>
      <c r="F68" s="22">
        <f t="shared" si="0"/>
        <v>0</v>
      </c>
      <c r="G68" s="23"/>
      <c r="H68" s="23"/>
      <c r="I68" s="38"/>
    </row>
    <row r="69" spans="1:9" ht="82.8" x14ac:dyDescent="0.25">
      <c r="A69" s="4" t="s">
        <v>182</v>
      </c>
      <c r="B69" s="15" t="s">
        <v>44</v>
      </c>
      <c r="C69" s="5">
        <v>2</v>
      </c>
      <c r="D69" s="5"/>
      <c r="E69" s="5"/>
      <c r="F69" s="22">
        <f t="shared" ref="F69:F100" si="1">C69*D69</f>
        <v>0</v>
      </c>
      <c r="G69" s="23"/>
      <c r="H69" s="23"/>
      <c r="I69" s="38"/>
    </row>
    <row r="70" spans="1:9" ht="35.4" x14ac:dyDescent="0.25">
      <c r="A70" s="4" t="s">
        <v>183</v>
      </c>
      <c r="B70" s="15" t="s">
        <v>45</v>
      </c>
      <c r="C70" s="5">
        <v>5</v>
      </c>
      <c r="D70" s="5"/>
      <c r="E70" s="5"/>
      <c r="F70" s="22">
        <f t="shared" si="1"/>
        <v>0</v>
      </c>
      <c r="G70" s="23"/>
      <c r="H70" s="23"/>
      <c r="I70" s="38"/>
    </row>
    <row r="71" spans="1:9" ht="36" x14ac:dyDescent="0.25">
      <c r="A71" s="4" t="s">
        <v>184</v>
      </c>
      <c r="B71" s="15" t="s">
        <v>46</v>
      </c>
      <c r="C71" s="5">
        <v>151</v>
      </c>
      <c r="D71" s="5"/>
      <c r="E71" s="5"/>
      <c r="F71" s="22">
        <f t="shared" si="1"/>
        <v>0</v>
      </c>
      <c r="G71" s="23"/>
      <c r="H71" s="23"/>
      <c r="I71" s="38"/>
    </row>
    <row r="72" spans="1:9" ht="35.4" x14ac:dyDescent="0.25">
      <c r="A72" s="4" t="s">
        <v>185</v>
      </c>
      <c r="B72" s="15" t="s">
        <v>47</v>
      </c>
      <c r="C72" s="5">
        <v>40</v>
      </c>
      <c r="D72" s="5"/>
      <c r="E72" s="5"/>
      <c r="F72" s="22">
        <f t="shared" si="1"/>
        <v>0</v>
      </c>
      <c r="G72" s="23"/>
      <c r="H72" s="23"/>
      <c r="I72" s="38"/>
    </row>
    <row r="73" spans="1:9" ht="48" x14ac:dyDescent="0.25">
      <c r="A73" s="4" t="s">
        <v>186</v>
      </c>
      <c r="B73" s="15" t="s">
        <v>48</v>
      </c>
      <c r="C73" s="5">
        <v>301</v>
      </c>
      <c r="D73" s="5"/>
      <c r="E73" s="5"/>
      <c r="F73" s="22">
        <f t="shared" si="1"/>
        <v>0</v>
      </c>
      <c r="G73" s="23"/>
      <c r="H73" s="23"/>
      <c r="I73" s="38"/>
    </row>
    <row r="74" spans="1:9" ht="47.4" x14ac:dyDescent="0.25">
      <c r="A74" s="4" t="s">
        <v>187</v>
      </c>
      <c r="B74" s="17" t="s">
        <v>49</v>
      </c>
      <c r="C74" s="6">
        <v>200</v>
      </c>
      <c r="D74" s="6"/>
      <c r="E74" s="5"/>
      <c r="F74" s="24">
        <f t="shared" si="1"/>
        <v>0</v>
      </c>
      <c r="G74" s="23"/>
      <c r="H74" s="23"/>
      <c r="I74" s="38"/>
    </row>
    <row r="75" spans="1:9" ht="71.400000000000006" x14ac:dyDescent="0.25">
      <c r="A75" s="4" t="s">
        <v>188</v>
      </c>
      <c r="B75" s="18" t="s">
        <v>50</v>
      </c>
      <c r="C75" s="9">
        <v>30</v>
      </c>
      <c r="D75" s="9"/>
      <c r="E75" s="5"/>
      <c r="F75" s="25">
        <f t="shared" si="1"/>
        <v>0</v>
      </c>
      <c r="G75" s="23"/>
      <c r="H75" s="23"/>
      <c r="I75" s="38"/>
    </row>
    <row r="76" spans="1:9" ht="47.4" x14ac:dyDescent="0.25">
      <c r="A76" s="4" t="s">
        <v>189</v>
      </c>
      <c r="B76" s="15" t="s">
        <v>51</v>
      </c>
      <c r="C76" s="5">
        <v>80</v>
      </c>
      <c r="D76" s="5"/>
      <c r="E76" s="5"/>
      <c r="F76" s="22">
        <f t="shared" si="1"/>
        <v>0</v>
      </c>
      <c r="G76" s="23"/>
      <c r="H76" s="23"/>
      <c r="I76" s="38"/>
    </row>
    <row r="77" spans="1:9" ht="35.4" x14ac:dyDescent="0.25">
      <c r="A77" s="4" t="s">
        <v>190</v>
      </c>
      <c r="B77" s="15" t="s">
        <v>52</v>
      </c>
      <c r="C77" s="5">
        <v>5</v>
      </c>
      <c r="D77" s="5"/>
      <c r="E77" s="5"/>
      <c r="F77" s="22">
        <f t="shared" si="1"/>
        <v>0</v>
      </c>
      <c r="G77" s="23"/>
      <c r="H77" s="23"/>
      <c r="I77" s="38"/>
    </row>
    <row r="78" spans="1:9" ht="35.4" x14ac:dyDescent="0.25">
      <c r="A78" s="4" t="s">
        <v>191</v>
      </c>
      <c r="B78" s="15" t="s">
        <v>53</v>
      </c>
      <c r="C78" s="5">
        <v>5</v>
      </c>
      <c r="D78" s="5"/>
      <c r="E78" s="5"/>
      <c r="F78" s="22">
        <f t="shared" si="1"/>
        <v>0</v>
      </c>
      <c r="G78" s="23"/>
      <c r="H78" s="23"/>
      <c r="I78" s="38"/>
    </row>
    <row r="79" spans="1:9" ht="35.4" x14ac:dyDescent="0.25">
      <c r="A79" s="4" t="s">
        <v>192</v>
      </c>
      <c r="B79" s="15" t="s">
        <v>54</v>
      </c>
      <c r="C79" s="5">
        <v>200</v>
      </c>
      <c r="D79" s="5"/>
      <c r="E79" s="5"/>
      <c r="F79" s="22">
        <f t="shared" si="1"/>
        <v>0</v>
      </c>
      <c r="G79" s="23"/>
      <c r="H79" s="23"/>
      <c r="I79" s="38"/>
    </row>
    <row r="80" spans="1:9" ht="47.4" x14ac:dyDescent="0.25">
      <c r="A80" s="4" t="s">
        <v>193</v>
      </c>
      <c r="B80" s="15" t="s">
        <v>55</v>
      </c>
      <c r="C80" s="5">
        <v>40</v>
      </c>
      <c r="D80" s="5"/>
      <c r="E80" s="5"/>
      <c r="F80" s="22">
        <f t="shared" si="1"/>
        <v>0</v>
      </c>
      <c r="G80" s="23"/>
      <c r="H80" s="23"/>
      <c r="I80" s="38"/>
    </row>
    <row r="81" spans="1:9" ht="35.4" x14ac:dyDescent="0.25">
      <c r="A81" s="4" t="s">
        <v>194</v>
      </c>
      <c r="B81" s="15" t="s">
        <v>56</v>
      </c>
      <c r="C81" s="5">
        <v>300</v>
      </c>
      <c r="D81" s="5"/>
      <c r="E81" s="5"/>
      <c r="F81" s="22">
        <f t="shared" si="1"/>
        <v>0</v>
      </c>
      <c r="G81" s="23"/>
      <c r="H81" s="23"/>
      <c r="I81" s="38"/>
    </row>
    <row r="82" spans="1:9" ht="35.4" x14ac:dyDescent="0.25">
      <c r="A82" s="4" t="s">
        <v>195</v>
      </c>
      <c r="B82" s="15" t="s">
        <v>57</v>
      </c>
      <c r="C82" s="5">
        <v>6</v>
      </c>
      <c r="D82" s="5"/>
      <c r="E82" s="5"/>
      <c r="F82" s="22">
        <f t="shared" si="1"/>
        <v>0</v>
      </c>
      <c r="G82" s="23"/>
      <c r="H82" s="23"/>
      <c r="I82" s="38"/>
    </row>
    <row r="83" spans="1:9" ht="71.400000000000006" x14ac:dyDescent="0.25">
      <c r="A83" s="4" t="s">
        <v>196</v>
      </c>
      <c r="B83" s="16" t="s">
        <v>58</v>
      </c>
      <c r="C83" s="5">
        <v>2</v>
      </c>
      <c r="D83" s="5"/>
      <c r="E83" s="5"/>
      <c r="F83" s="22">
        <f t="shared" si="1"/>
        <v>0</v>
      </c>
      <c r="G83" s="23"/>
      <c r="H83" s="23"/>
      <c r="I83" s="38"/>
    </row>
    <row r="84" spans="1:9" ht="35.4" x14ac:dyDescent="0.25">
      <c r="A84" s="4" t="s">
        <v>197</v>
      </c>
      <c r="B84" s="15" t="s">
        <v>59</v>
      </c>
      <c r="C84" s="5">
        <v>3</v>
      </c>
      <c r="D84" s="5"/>
      <c r="E84" s="5"/>
      <c r="F84" s="22">
        <f t="shared" si="1"/>
        <v>0</v>
      </c>
      <c r="G84" s="23"/>
      <c r="H84" s="23"/>
      <c r="I84" s="38"/>
    </row>
    <row r="85" spans="1:9" ht="35.4" x14ac:dyDescent="0.25">
      <c r="A85" s="4" t="s">
        <v>198</v>
      </c>
      <c r="B85" s="15" t="s">
        <v>60</v>
      </c>
      <c r="C85" s="5">
        <v>350</v>
      </c>
      <c r="D85" s="5"/>
      <c r="E85" s="5"/>
      <c r="F85" s="22">
        <f t="shared" si="1"/>
        <v>0</v>
      </c>
      <c r="G85" s="23"/>
      <c r="H85" s="23"/>
      <c r="I85" s="38"/>
    </row>
    <row r="86" spans="1:9" ht="35.4" x14ac:dyDescent="0.25">
      <c r="A86" s="4" t="s">
        <v>199</v>
      </c>
      <c r="B86" s="15" t="s">
        <v>61</v>
      </c>
      <c r="C86" s="5">
        <v>10</v>
      </c>
      <c r="D86" s="5"/>
      <c r="E86" s="5"/>
      <c r="F86" s="22">
        <f t="shared" si="1"/>
        <v>0</v>
      </c>
      <c r="G86" s="23"/>
      <c r="H86" s="23"/>
      <c r="I86" s="38"/>
    </row>
    <row r="87" spans="1:9" ht="59.4" x14ac:dyDescent="0.25">
      <c r="A87" s="4" t="s">
        <v>200</v>
      </c>
      <c r="B87" s="15" t="s">
        <v>62</v>
      </c>
      <c r="C87" s="5">
        <v>450</v>
      </c>
      <c r="D87" s="5"/>
      <c r="E87" s="5"/>
      <c r="F87" s="22">
        <f t="shared" si="1"/>
        <v>0</v>
      </c>
      <c r="G87" s="23"/>
      <c r="H87" s="23"/>
      <c r="I87" s="38"/>
    </row>
    <row r="88" spans="1:9" ht="59.4" x14ac:dyDescent="0.25">
      <c r="A88" s="4" t="s">
        <v>201</v>
      </c>
      <c r="B88" s="15" t="s">
        <v>63</v>
      </c>
      <c r="C88" s="5">
        <v>150</v>
      </c>
      <c r="D88" s="5"/>
      <c r="E88" s="5"/>
      <c r="F88" s="22">
        <f t="shared" si="1"/>
        <v>0</v>
      </c>
      <c r="G88" s="23"/>
      <c r="H88" s="23"/>
      <c r="I88" s="38"/>
    </row>
    <row r="89" spans="1:9" ht="71.400000000000006" x14ac:dyDescent="0.25">
      <c r="A89" s="4" t="s">
        <v>202</v>
      </c>
      <c r="B89" s="15" t="s">
        <v>64</v>
      </c>
      <c r="C89" s="5">
        <v>25</v>
      </c>
      <c r="D89" s="5"/>
      <c r="E89" s="5"/>
      <c r="F89" s="22">
        <f t="shared" si="1"/>
        <v>0</v>
      </c>
      <c r="G89" s="23"/>
      <c r="H89" s="23"/>
      <c r="I89" s="38"/>
    </row>
    <row r="90" spans="1:9" ht="71.400000000000006" x14ac:dyDescent="0.25">
      <c r="A90" s="4" t="s">
        <v>203</v>
      </c>
      <c r="B90" s="15" t="s">
        <v>65</v>
      </c>
      <c r="C90" s="5">
        <v>1</v>
      </c>
      <c r="D90" s="5"/>
      <c r="E90" s="5"/>
      <c r="F90" s="22">
        <f t="shared" si="1"/>
        <v>0</v>
      </c>
      <c r="G90" s="23"/>
      <c r="H90" s="23"/>
      <c r="I90" s="38"/>
    </row>
    <row r="91" spans="1:9" ht="23.4" x14ac:dyDescent="0.25">
      <c r="A91" s="4" t="s">
        <v>204</v>
      </c>
      <c r="B91" s="15" t="s">
        <v>66</v>
      </c>
      <c r="C91" s="5">
        <v>400</v>
      </c>
      <c r="D91" s="5"/>
      <c r="E91" s="5"/>
      <c r="F91" s="22">
        <f t="shared" si="1"/>
        <v>0</v>
      </c>
      <c r="G91" s="23"/>
      <c r="H91" s="23"/>
      <c r="I91" s="38"/>
    </row>
    <row r="92" spans="1:9" ht="36" customHeight="1" x14ac:dyDescent="0.25">
      <c r="A92" s="4" t="s">
        <v>205</v>
      </c>
      <c r="B92" s="15" t="s">
        <v>67</v>
      </c>
      <c r="C92" s="5">
        <v>80</v>
      </c>
      <c r="D92" s="5"/>
      <c r="E92" s="5"/>
      <c r="F92" s="22">
        <f t="shared" si="1"/>
        <v>0</v>
      </c>
      <c r="G92" s="23"/>
      <c r="H92" s="23"/>
      <c r="I92" s="38"/>
    </row>
    <row r="93" spans="1:9" ht="23.4" x14ac:dyDescent="0.25">
      <c r="A93" s="4" t="s">
        <v>206</v>
      </c>
      <c r="B93" s="16" t="s">
        <v>68</v>
      </c>
      <c r="C93" s="5">
        <v>25</v>
      </c>
      <c r="D93" s="5"/>
      <c r="E93" s="5"/>
      <c r="F93" s="22">
        <f t="shared" si="1"/>
        <v>0</v>
      </c>
      <c r="G93" s="23"/>
      <c r="H93" s="23"/>
      <c r="I93" s="38"/>
    </row>
    <row r="94" spans="1:9" ht="35.4" x14ac:dyDescent="0.25">
      <c r="A94" s="4" t="s">
        <v>207</v>
      </c>
      <c r="B94" s="15" t="s">
        <v>69</v>
      </c>
      <c r="C94" s="5">
        <v>5</v>
      </c>
      <c r="D94" s="5"/>
      <c r="E94" s="5"/>
      <c r="F94" s="22">
        <f t="shared" si="1"/>
        <v>0</v>
      </c>
      <c r="G94" s="23"/>
      <c r="H94" s="23"/>
      <c r="I94" s="38"/>
    </row>
    <row r="95" spans="1:9" ht="35.4" x14ac:dyDescent="0.25">
      <c r="A95" s="4" t="s">
        <v>208</v>
      </c>
      <c r="B95" s="15" t="s">
        <v>70</v>
      </c>
      <c r="C95" s="5">
        <v>1</v>
      </c>
      <c r="D95" s="5"/>
      <c r="E95" s="5"/>
      <c r="F95" s="22">
        <f t="shared" si="1"/>
        <v>0</v>
      </c>
      <c r="G95" s="23"/>
      <c r="H95" s="23"/>
      <c r="I95" s="38"/>
    </row>
    <row r="96" spans="1:9" ht="46.8" x14ac:dyDescent="0.25">
      <c r="A96" s="4" t="s">
        <v>209</v>
      </c>
      <c r="B96" s="15" t="s">
        <v>71</v>
      </c>
      <c r="C96" s="5">
        <v>150</v>
      </c>
      <c r="D96" s="5"/>
      <c r="E96" s="5"/>
      <c r="F96" s="22">
        <f t="shared" si="1"/>
        <v>0</v>
      </c>
      <c r="G96" s="23"/>
      <c r="H96" s="23"/>
      <c r="I96" s="38"/>
    </row>
    <row r="97" spans="1:9" ht="58.8" x14ac:dyDescent="0.25">
      <c r="A97" s="4" t="s">
        <v>210</v>
      </c>
      <c r="B97" s="16" t="s">
        <v>74</v>
      </c>
      <c r="C97" s="5">
        <v>20</v>
      </c>
      <c r="D97" s="5"/>
      <c r="E97" s="5"/>
      <c r="F97" s="22">
        <f t="shared" si="1"/>
        <v>0</v>
      </c>
      <c r="G97" s="23"/>
      <c r="H97" s="23"/>
      <c r="I97" s="38"/>
    </row>
    <row r="98" spans="1:9" ht="35.4" x14ac:dyDescent="0.25">
      <c r="A98" s="4" t="s">
        <v>211</v>
      </c>
      <c r="B98" s="15" t="s">
        <v>72</v>
      </c>
      <c r="C98" s="5">
        <v>50</v>
      </c>
      <c r="D98" s="5"/>
      <c r="E98" s="5"/>
      <c r="F98" s="22">
        <f t="shared" si="1"/>
        <v>0</v>
      </c>
      <c r="G98" s="23"/>
      <c r="H98" s="23"/>
      <c r="I98" s="38"/>
    </row>
    <row r="99" spans="1:9" ht="47.4" x14ac:dyDescent="0.25">
      <c r="A99" s="4" t="s">
        <v>212</v>
      </c>
      <c r="B99" s="16" t="s">
        <v>73</v>
      </c>
      <c r="C99" s="5">
        <v>2</v>
      </c>
      <c r="D99" s="5"/>
      <c r="E99" s="5"/>
      <c r="F99" s="22">
        <f t="shared" si="1"/>
        <v>0</v>
      </c>
      <c r="G99" s="23"/>
      <c r="H99" s="23"/>
      <c r="I99" s="38"/>
    </row>
    <row r="100" spans="1:9" ht="35.4" x14ac:dyDescent="0.25">
      <c r="A100" s="4" t="s">
        <v>213</v>
      </c>
      <c r="B100" s="15" t="s">
        <v>75</v>
      </c>
      <c r="C100" s="5">
        <v>60</v>
      </c>
      <c r="D100" s="5"/>
      <c r="E100" s="5"/>
      <c r="F100" s="22">
        <f t="shared" si="1"/>
        <v>0</v>
      </c>
      <c r="G100" s="23"/>
      <c r="H100" s="23"/>
      <c r="I100" s="38"/>
    </row>
    <row r="101" spans="1:9" ht="47.4" x14ac:dyDescent="0.25">
      <c r="A101" s="4" t="s">
        <v>214</v>
      </c>
      <c r="B101" s="15" t="s">
        <v>76</v>
      </c>
      <c r="C101" s="5">
        <v>25</v>
      </c>
      <c r="D101" s="5"/>
      <c r="E101" s="5"/>
      <c r="F101" s="22">
        <f t="shared" ref="F101:F132" si="2">C101*D101</f>
        <v>0</v>
      </c>
      <c r="G101" s="23"/>
      <c r="H101" s="23"/>
      <c r="I101" s="38"/>
    </row>
    <row r="102" spans="1:9" ht="47.4" x14ac:dyDescent="0.25">
      <c r="A102" s="4" t="s">
        <v>215</v>
      </c>
      <c r="B102" s="16" t="s">
        <v>77</v>
      </c>
      <c r="C102" s="5">
        <v>8</v>
      </c>
      <c r="D102" s="5"/>
      <c r="E102" s="5"/>
      <c r="F102" s="22">
        <f t="shared" si="2"/>
        <v>0</v>
      </c>
      <c r="G102" s="23"/>
      <c r="H102" s="23"/>
      <c r="I102" s="38"/>
    </row>
    <row r="103" spans="1:9" ht="23.4" x14ac:dyDescent="0.25">
      <c r="A103" s="4" t="s">
        <v>216</v>
      </c>
      <c r="B103" s="15" t="s">
        <v>78</v>
      </c>
      <c r="C103" s="5">
        <v>8</v>
      </c>
      <c r="D103" s="5"/>
      <c r="E103" s="5"/>
      <c r="F103" s="22">
        <f t="shared" si="2"/>
        <v>0</v>
      </c>
      <c r="G103" s="23"/>
      <c r="H103" s="23"/>
      <c r="I103" s="38"/>
    </row>
    <row r="104" spans="1:9" ht="59.4" x14ac:dyDescent="0.25">
      <c r="A104" s="4" t="s">
        <v>217</v>
      </c>
      <c r="B104" s="15" t="s">
        <v>79</v>
      </c>
      <c r="C104" s="5">
        <v>25</v>
      </c>
      <c r="D104" s="5"/>
      <c r="E104" s="5"/>
      <c r="F104" s="22">
        <f t="shared" si="2"/>
        <v>0</v>
      </c>
      <c r="G104" s="23"/>
      <c r="H104" s="23"/>
      <c r="I104" s="38"/>
    </row>
    <row r="105" spans="1:9" ht="59.4" x14ac:dyDescent="0.25">
      <c r="A105" s="4" t="s">
        <v>218</v>
      </c>
      <c r="B105" s="16" t="s">
        <v>80</v>
      </c>
      <c r="C105" s="5">
        <v>15</v>
      </c>
      <c r="D105" s="5"/>
      <c r="E105" s="5"/>
      <c r="F105" s="22">
        <f t="shared" si="2"/>
        <v>0</v>
      </c>
      <c r="G105" s="23"/>
      <c r="H105" s="23"/>
      <c r="I105" s="38"/>
    </row>
    <row r="106" spans="1:9" ht="46.8" x14ac:dyDescent="0.25">
      <c r="A106" s="4" t="s">
        <v>219</v>
      </c>
      <c r="B106" s="15" t="s">
        <v>81</v>
      </c>
      <c r="C106" s="5">
        <v>8</v>
      </c>
      <c r="D106" s="5"/>
      <c r="E106" s="5"/>
      <c r="F106" s="22">
        <f t="shared" si="2"/>
        <v>0</v>
      </c>
      <c r="G106" s="23"/>
      <c r="H106" s="23"/>
      <c r="I106" s="38"/>
    </row>
    <row r="107" spans="1:9" ht="46.8" x14ac:dyDescent="0.25">
      <c r="A107" s="4" t="s">
        <v>220</v>
      </c>
      <c r="B107" s="15" t="s">
        <v>82</v>
      </c>
      <c r="C107" s="5">
        <v>8</v>
      </c>
      <c r="D107" s="5"/>
      <c r="E107" s="5"/>
      <c r="F107" s="22">
        <f t="shared" si="2"/>
        <v>0</v>
      </c>
      <c r="G107" s="23"/>
      <c r="H107" s="23"/>
      <c r="I107" s="38"/>
    </row>
    <row r="108" spans="1:9" ht="23.4" x14ac:dyDescent="0.25">
      <c r="A108" s="4" t="s">
        <v>221</v>
      </c>
      <c r="B108" s="15" t="s">
        <v>83</v>
      </c>
      <c r="C108" s="5">
        <v>8</v>
      </c>
      <c r="D108" s="5"/>
      <c r="E108" s="5"/>
      <c r="F108" s="22">
        <f t="shared" si="2"/>
        <v>0</v>
      </c>
      <c r="G108" s="23"/>
      <c r="H108" s="23"/>
      <c r="I108" s="38"/>
    </row>
    <row r="109" spans="1:9" ht="35.4" x14ac:dyDescent="0.25">
      <c r="A109" s="4" t="s">
        <v>222</v>
      </c>
      <c r="B109" s="15" t="s">
        <v>84</v>
      </c>
      <c r="C109" s="5">
        <v>1</v>
      </c>
      <c r="D109" s="5"/>
      <c r="E109" s="5"/>
      <c r="F109" s="22">
        <f t="shared" si="2"/>
        <v>0</v>
      </c>
      <c r="G109" s="23"/>
      <c r="H109" s="23"/>
      <c r="I109" s="38"/>
    </row>
    <row r="110" spans="1:9" ht="59.4" x14ac:dyDescent="0.25">
      <c r="A110" s="4" t="s">
        <v>223</v>
      </c>
      <c r="B110" s="15" t="s">
        <v>85</v>
      </c>
      <c r="C110" s="5">
        <v>20</v>
      </c>
      <c r="D110" s="5"/>
      <c r="E110" s="5"/>
      <c r="F110" s="22">
        <f t="shared" si="2"/>
        <v>0</v>
      </c>
      <c r="G110" s="23"/>
      <c r="H110" s="23"/>
      <c r="I110" s="38"/>
    </row>
    <row r="111" spans="1:9" ht="70.8" x14ac:dyDescent="0.25">
      <c r="A111" s="4" t="s">
        <v>224</v>
      </c>
      <c r="B111" s="15" t="s">
        <v>86</v>
      </c>
      <c r="C111" s="5">
        <v>4</v>
      </c>
      <c r="D111" s="5"/>
      <c r="E111" s="5"/>
      <c r="F111" s="22">
        <f t="shared" si="2"/>
        <v>0</v>
      </c>
      <c r="G111" s="23"/>
      <c r="H111" s="23"/>
      <c r="I111" s="38"/>
    </row>
    <row r="112" spans="1:9" ht="70.8" x14ac:dyDescent="0.25">
      <c r="A112" s="4" t="s">
        <v>225</v>
      </c>
      <c r="B112" s="15" t="s">
        <v>87</v>
      </c>
      <c r="C112" s="5">
        <v>1</v>
      </c>
      <c r="D112" s="5"/>
      <c r="E112" s="5"/>
      <c r="F112" s="22">
        <f t="shared" si="2"/>
        <v>0</v>
      </c>
      <c r="G112" s="23"/>
      <c r="H112" s="23"/>
      <c r="I112" s="38"/>
    </row>
    <row r="113" spans="1:9" ht="70.8" x14ac:dyDescent="0.25">
      <c r="A113" s="4" t="s">
        <v>226</v>
      </c>
      <c r="B113" s="15" t="s">
        <v>88</v>
      </c>
      <c r="C113" s="5">
        <v>1</v>
      </c>
      <c r="D113" s="5"/>
      <c r="E113" s="5"/>
      <c r="F113" s="22">
        <f t="shared" si="2"/>
        <v>0</v>
      </c>
      <c r="G113" s="23"/>
      <c r="H113" s="23"/>
      <c r="I113" s="38"/>
    </row>
    <row r="114" spans="1:9" ht="58.8" x14ac:dyDescent="0.25">
      <c r="A114" s="4" t="s">
        <v>227</v>
      </c>
      <c r="B114" s="15" t="s">
        <v>89</v>
      </c>
      <c r="C114" s="5">
        <v>1</v>
      </c>
      <c r="D114" s="5"/>
      <c r="E114" s="5"/>
      <c r="F114" s="22">
        <f t="shared" si="2"/>
        <v>0</v>
      </c>
      <c r="G114" s="23"/>
      <c r="H114" s="23"/>
      <c r="I114" s="38"/>
    </row>
    <row r="115" spans="1:9" ht="58.8" x14ac:dyDescent="0.25">
      <c r="A115" s="4" t="s">
        <v>228</v>
      </c>
      <c r="B115" s="15" t="s">
        <v>90</v>
      </c>
      <c r="C115" s="5">
        <v>1</v>
      </c>
      <c r="D115" s="5"/>
      <c r="E115" s="5"/>
      <c r="F115" s="22">
        <f t="shared" si="2"/>
        <v>0</v>
      </c>
      <c r="G115" s="23"/>
      <c r="H115" s="23"/>
      <c r="I115" s="38"/>
    </row>
    <row r="116" spans="1:9" ht="58.8" x14ac:dyDescent="0.25">
      <c r="A116" s="4" t="s">
        <v>229</v>
      </c>
      <c r="B116" s="15" t="s">
        <v>91</v>
      </c>
      <c r="C116" s="5">
        <v>1</v>
      </c>
      <c r="D116" s="5"/>
      <c r="E116" s="5"/>
      <c r="F116" s="22">
        <f t="shared" si="2"/>
        <v>0</v>
      </c>
      <c r="G116" s="23"/>
      <c r="H116" s="23"/>
      <c r="I116" s="38"/>
    </row>
    <row r="117" spans="1:9" ht="82.8" x14ac:dyDescent="0.25">
      <c r="A117" s="4" t="s">
        <v>230</v>
      </c>
      <c r="B117" s="16" t="s">
        <v>92</v>
      </c>
      <c r="C117" s="5">
        <v>1</v>
      </c>
      <c r="D117" s="5"/>
      <c r="E117" s="5"/>
      <c r="F117" s="22">
        <f t="shared" si="2"/>
        <v>0</v>
      </c>
      <c r="G117" s="23"/>
      <c r="H117" s="23"/>
      <c r="I117" s="38"/>
    </row>
    <row r="118" spans="1:9" ht="82.8" x14ac:dyDescent="0.25">
      <c r="A118" s="4" t="s">
        <v>231</v>
      </c>
      <c r="B118" s="16" t="s">
        <v>93</v>
      </c>
      <c r="C118" s="5">
        <v>1</v>
      </c>
      <c r="D118" s="5"/>
      <c r="E118" s="5"/>
      <c r="F118" s="22">
        <f t="shared" si="2"/>
        <v>0</v>
      </c>
      <c r="G118" s="23"/>
      <c r="H118" s="23"/>
      <c r="I118" s="38"/>
    </row>
    <row r="119" spans="1:9" ht="82.8" x14ac:dyDescent="0.25">
      <c r="A119" s="4" t="s">
        <v>232</v>
      </c>
      <c r="B119" s="16" t="s">
        <v>94</v>
      </c>
      <c r="C119" s="5">
        <v>1</v>
      </c>
      <c r="D119" s="5"/>
      <c r="E119" s="5"/>
      <c r="F119" s="22">
        <f t="shared" si="2"/>
        <v>0</v>
      </c>
      <c r="G119" s="23"/>
      <c r="H119" s="23"/>
      <c r="I119" s="38"/>
    </row>
    <row r="120" spans="1:9" ht="59.4" x14ac:dyDescent="0.25">
      <c r="A120" s="4" t="s">
        <v>233</v>
      </c>
      <c r="B120" s="16" t="s">
        <v>95</v>
      </c>
      <c r="C120" s="5">
        <v>2</v>
      </c>
      <c r="D120" s="5"/>
      <c r="E120" s="5"/>
      <c r="F120" s="22">
        <f t="shared" si="2"/>
        <v>0</v>
      </c>
      <c r="G120" s="23"/>
      <c r="H120" s="23"/>
      <c r="I120" s="38"/>
    </row>
    <row r="121" spans="1:9" ht="59.4" x14ac:dyDescent="0.25">
      <c r="A121" s="4" t="s">
        <v>234</v>
      </c>
      <c r="B121" s="15" t="s">
        <v>96</v>
      </c>
      <c r="C121" s="5">
        <v>2</v>
      </c>
      <c r="D121" s="5"/>
      <c r="E121" s="5"/>
      <c r="F121" s="22">
        <f t="shared" si="2"/>
        <v>0</v>
      </c>
      <c r="G121" s="23"/>
      <c r="H121" s="23"/>
      <c r="I121" s="38"/>
    </row>
    <row r="122" spans="1:9" ht="59.4" x14ac:dyDescent="0.25">
      <c r="A122" s="4" t="s">
        <v>235</v>
      </c>
      <c r="B122" s="15" t="s">
        <v>97</v>
      </c>
      <c r="C122" s="5">
        <v>2</v>
      </c>
      <c r="D122" s="5"/>
      <c r="E122" s="5"/>
      <c r="F122" s="22">
        <f t="shared" si="2"/>
        <v>0</v>
      </c>
      <c r="G122" s="23"/>
      <c r="H122" s="23"/>
      <c r="I122" s="38"/>
    </row>
    <row r="123" spans="1:9" ht="59.4" x14ac:dyDescent="0.25">
      <c r="A123" s="4" t="s">
        <v>236</v>
      </c>
      <c r="B123" s="15" t="s">
        <v>98</v>
      </c>
      <c r="C123" s="5">
        <v>2</v>
      </c>
      <c r="D123" s="5"/>
      <c r="E123" s="5"/>
      <c r="F123" s="22">
        <f t="shared" si="2"/>
        <v>0</v>
      </c>
      <c r="G123" s="23"/>
      <c r="H123" s="23"/>
      <c r="I123" s="38"/>
    </row>
    <row r="124" spans="1:9" ht="59.4" x14ac:dyDescent="0.25">
      <c r="A124" s="4" t="s">
        <v>237</v>
      </c>
      <c r="B124" s="15" t="s">
        <v>99</v>
      </c>
      <c r="C124" s="5">
        <v>1</v>
      </c>
      <c r="D124" s="5"/>
      <c r="E124" s="5"/>
      <c r="F124" s="22">
        <f t="shared" si="2"/>
        <v>0</v>
      </c>
      <c r="G124" s="23"/>
      <c r="H124" s="23"/>
      <c r="I124" s="38"/>
    </row>
    <row r="125" spans="1:9" ht="59.4" x14ac:dyDescent="0.25">
      <c r="A125" s="4" t="s">
        <v>238</v>
      </c>
      <c r="B125" s="15" t="s">
        <v>100</v>
      </c>
      <c r="C125" s="5">
        <v>1</v>
      </c>
      <c r="D125" s="5"/>
      <c r="E125" s="5"/>
      <c r="F125" s="22">
        <f t="shared" si="2"/>
        <v>0</v>
      </c>
      <c r="G125" s="23"/>
      <c r="H125" s="23"/>
      <c r="I125" s="38"/>
    </row>
    <row r="126" spans="1:9" ht="83.4" x14ac:dyDescent="0.25">
      <c r="A126" s="4" t="s">
        <v>239</v>
      </c>
      <c r="B126" s="15" t="s">
        <v>101</v>
      </c>
      <c r="C126" s="5">
        <v>20</v>
      </c>
      <c r="D126" s="5"/>
      <c r="E126" s="5"/>
      <c r="F126" s="22">
        <f t="shared" si="2"/>
        <v>0</v>
      </c>
      <c r="G126" s="23"/>
      <c r="H126" s="23"/>
      <c r="I126" s="38"/>
    </row>
    <row r="127" spans="1:9" ht="60" x14ac:dyDescent="0.25">
      <c r="A127" s="4" t="s">
        <v>240</v>
      </c>
      <c r="B127" s="15" t="s">
        <v>102</v>
      </c>
      <c r="C127" s="5">
        <v>120</v>
      </c>
      <c r="D127" s="5"/>
      <c r="E127" s="5"/>
      <c r="F127" s="22">
        <f t="shared" si="2"/>
        <v>0</v>
      </c>
      <c r="G127" s="23"/>
      <c r="H127" s="23"/>
      <c r="I127" s="38"/>
    </row>
    <row r="128" spans="1:9" ht="48" x14ac:dyDescent="0.25">
      <c r="A128" s="4" t="s">
        <v>241</v>
      </c>
      <c r="B128" s="15" t="s">
        <v>103</v>
      </c>
      <c r="C128" s="5">
        <v>200</v>
      </c>
      <c r="D128" s="5"/>
      <c r="E128" s="5"/>
      <c r="F128" s="22">
        <f t="shared" si="2"/>
        <v>0</v>
      </c>
      <c r="G128" s="23"/>
      <c r="H128" s="23"/>
      <c r="I128" s="38"/>
    </row>
    <row r="129" spans="1:9" ht="48" x14ac:dyDescent="0.25">
      <c r="A129" s="4" t="s">
        <v>242</v>
      </c>
      <c r="B129" s="15" t="s">
        <v>104</v>
      </c>
      <c r="C129" s="5">
        <v>30</v>
      </c>
      <c r="D129" s="5"/>
      <c r="E129" s="5"/>
      <c r="F129" s="22">
        <f t="shared" si="2"/>
        <v>0</v>
      </c>
      <c r="G129" s="23"/>
      <c r="H129" s="23"/>
      <c r="I129" s="38"/>
    </row>
    <row r="130" spans="1:9" ht="60" x14ac:dyDescent="0.25">
      <c r="A130" s="4" t="s">
        <v>243</v>
      </c>
      <c r="B130" s="15" t="s">
        <v>105</v>
      </c>
      <c r="C130" s="5">
        <v>15</v>
      </c>
      <c r="D130" s="5"/>
      <c r="E130" s="5"/>
      <c r="F130" s="22">
        <f t="shared" si="2"/>
        <v>0</v>
      </c>
      <c r="G130" s="23"/>
      <c r="H130" s="23"/>
      <c r="I130" s="38"/>
    </row>
    <row r="131" spans="1:9" ht="36" x14ac:dyDescent="0.25">
      <c r="A131" s="4" t="s">
        <v>244</v>
      </c>
      <c r="B131" s="16" t="s">
        <v>106</v>
      </c>
      <c r="C131" s="5">
        <v>200</v>
      </c>
      <c r="D131" s="5"/>
      <c r="E131" s="5"/>
      <c r="F131" s="22">
        <f t="shared" si="2"/>
        <v>0</v>
      </c>
      <c r="G131" s="23"/>
      <c r="H131" s="23"/>
      <c r="I131" s="38"/>
    </row>
    <row r="132" spans="1:9" ht="48" x14ac:dyDescent="0.25">
      <c r="A132" s="4" t="s">
        <v>245</v>
      </c>
      <c r="B132" s="16" t="s">
        <v>107</v>
      </c>
      <c r="C132" s="5">
        <v>10</v>
      </c>
      <c r="D132" s="5"/>
      <c r="E132" s="5"/>
      <c r="F132" s="22">
        <f t="shared" si="2"/>
        <v>0</v>
      </c>
      <c r="G132" s="23"/>
      <c r="H132" s="23"/>
      <c r="I132" s="38"/>
    </row>
    <row r="133" spans="1:9" ht="60" x14ac:dyDescent="0.25">
      <c r="A133" s="4" t="s">
        <v>246</v>
      </c>
      <c r="B133" s="15" t="s">
        <v>110</v>
      </c>
      <c r="C133" s="5">
        <v>80</v>
      </c>
      <c r="D133" s="5"/>
      <c r="E133" s="5"/>
      <c r="F133" s="22">
        <f t="shared" ref="F133:F164" si="3">C133*D133</f>
        <v>0</v>
      </c>
      <c r="G133" s="23"/>
      <c r="H133" s="23"/>
      <c r="I133" s="38"/>
    </row>
    <row r="134" spans="1:9" ht="35.4" x14ac:dyDescent="0.25">
      <c r="A134" s="4" t="s">
        <v>247</v>
      </c>
      <c r="B134" s="15" t="s">
        <v>108</v>
      </c>
      <c r="C134" s="5">
        <v>2</v>
      </c>
      <c r="D134" s="5"/>
      <c r="E134" s="5"/>
      <c r="F134" s="22">
        <f t="shared" si="3"/>
        <v>0</v>
      </c>
      <c r="G134" s="23"/>
      <c r="H134" s="23"/>
      <c r="I134" s="38"/>
    </row>
    <row r="135" spans="1:9" ht="59.4" x14ac:dyDescent="0.25">
      <c r="A135" s="4" t="s">
        <v>248</v>
      </c>
      <c r="B135" s="15" t="s">
        <v>109</v>
      </c>
      <c r="C135" s="5">
        <v>3</v>
      </c>
      <c r="D135" s="5"/>
      <c r="E135" s="5"/>
      <c r="F135" s="22">
        <f t="shared" si="3"/>
        <v>0</v>
      </c>
      <c r="G135" s="23"/>
      <c r="H135" s="23"/>
      <c r="I135" s="38"/>
    </row>
    <row r="136" spans="1:9" ht="35.4" x14ac:dyDescent="0.25">
      <c r="A136" s="4" t="s">
        <v>249</v>
      </c>
      <c r="B136" s="16" t="s">
        <v>111</v>
      </c>
      <c r="C136" s="5">
        <v>8</v>
      </c>
      <c r="D136" s="5"/>
      <c r="E136" s="5"/>
      <c r="F136" s="22">
        <f t="shared" si="3"/>
        <v>0</v>
      </c>
      <c r="G136" s="23"/>
      <c r="H136" s="23"/>
      <c r="I136" s="38"/>
    </row>
    <row r="137" spans="1:9" ht="47.4" x14ac:dyDescent="0.25">
      <c r="A137" s="4" t="s">
        <v>250</v>
      </c>
      <c r="B137" s="16" t="s">
        <v>112</v>
      </c>
      <c r="C137" s="5">
        <v>50</v>
      </c>
      <c r="D137" s="5"/>
      <c r="E137" s="5"/>
      <c r="F137" s="22">
        <f t="shared" si="3"/>
        <v>0</v>
      </c>
      <c r="G137" s="23"/>
      <c r="H137" s="23"/>
      <c r="I137" s="38"/>
    </row>
    <row r="138" spans="1:9" ht="47.4" x14ac:dyDescent="0.25">
      <c r="A138" s="4" t="s">
        <v>251</v>
      </c>
      <c r="B138" s="16" t="s">
        <v>113</v>
      </c>
      <c r="C138" s="5">
        <v>20</v>
      </c>
      <c r="D138" s="5"/>
      <c r="E138" s="5"/>
      <c r="F138" s="22">
        <f t="shared" si="3"/>
        <v>0</v>
      </c>
      <c r="G138" s="23"/>
      <c r="H138" s="23"/>
      <c r="I138" s="38"/>
    </row>
    <row r="139" spans="1:9" ht="36" x14ac:dyDescent="0.25">
      <c r="A139" s="4" t="s">
        <v>252</v>
      </c>
      <c r="B139" s="15" t="s">
        <v>114</v>
      </c>
      <c r="C139" s="5">
        <v>5</v>
      </c>
      <c r="D139" s="5"/>
      <c r="E139" s="5"/>
      <c r="F139" s="22">
        <f t="shared" si="3"/>
        <v>0</v>
      </c>
      <c r="G139" s="23"/>
      <c r="H139" s="23"/>
      <c r="I139" s="38"/>
    </row>
    <row r="140" spans="1:9" ht="60" x14ac:dyDescent="0.25">
      <c r="A140" s="4" t="s">
        <v>253</v>
      </c>
      <c r="B140" s="15" t="s">
        <v>115</v>
      </c>
      <c r="C140" s="5">
        <v>7</v>
      </c>
      <c r="D140" s="5"/>
      <c r="E140" s="5"/>
      <c r="F140" s="22">
        <f t="shared" si="3"/>
        <v>0</v>
      </c>
      <c r="G140" s="23"/>
      <c r="H140" s="23"/>
      <c r="I140" s="38"/>
    </row>
    <row r="141" spans="1:9" ht="60" x14ac:dyDescent="0.25">
      <c r="A141" s="4" t="s">
        <v>254</v>
      </c>
      <c r="B141" s="15" t="s">
        <v>116</v>
      </c>
      <c r="C141" s="5">
        <v>8</v>
      </c>
      <c r="D141" s="5"/>
      <c r="E141" s="5"/>
      <c r="F141" s="22">
        <f t="shared" si="3"/>
        <v>0</v>
      </c>
      <c r="G141" s="23"/>
      <c r="H141" s="23"/>
      <c r="I141" s="38"/>
    </row>
    <row r="142" spans="1:9" ht="36" x14ac:dyDescent="0.25">
      <c r="A142" s="4" t="s">
        <v>255</v>
      </c>
      <c r="B142" s="16" t="s">
        <v>117</v>
      </c>
      <c r="C142" s="5">
        <v>12</v>
      </c>
      <c r="D142" s="5"/>
      <c r="E142" s="5"/>
      <c r="F142" s="22">
        <f t="shared" si="3"/>
        <v>0</v>
      </c>
      <c r="G142" s="23"/>
      <c r="H142" s="23"/>
      <c r="I142" s="38"/>
    </row>
    <row r="143" spans="1:9" ht="48" x14ac:dyDescent="0.25">
      <c r="A143" s="4" t="s">
        <v>256</v>
      </c>
      <c r="B143" s="16" t="s">
        <v>118</v>
      </c>
      <c r="C143" s="5">
        <v>8</v>
      </c>
      <c r="D143" s="5"/>
      <c r="E143" s="5"/>
      <c r="F143" s="22">
        <f t="shared" si="3"/>
        <v>0</v>
      </c>
      <c r="G143" s="23"/>
      <c r="H143" s="23"/>
      <c r="I143" s="38"/>
    </row>
    <row r="144" spans="1:9" ht="60" x14ac:dyDescent="0.25">
      <c r="A144" s="4" t="s">
        <v>257</v>
      </c>
      <c r="B144" s="15" t="s">
        <v>304</v>
      </c>
      <c r="C144" s="5">
        <v>200</v>
      </c>
      <c r="D144" s="5"/>
      <c r="E144" s="5"/>
      <c r="F144" s="22">
        <f t="shared" si="3"/>
        <v>0</v>
      </c>
      <c r="G144" s="23"/>
      <c r="H144" s="23"/>
      <c r="I144" s="38"/>
    </row>
    <row r="145" spans="1:9" ht="60" x14ac:dyDescent="0.25">
      <c r="A145" s="4" t="s">
        <v>258</v>
      </c>
      <c r="B145" s="15" t="s">
        <v>305</v>
      </c>
      <c r="C145" s="5">
        <v>120</v>
      </c>
      <c r="D145" s="5"/>
      <c r="E145" s="5"/>
      <c r="F145" s="22">
        <f t="shared" si="3"/>
        <v>0</v>
      </c>
      <c r="G145" s="23"/>
      <c r="H145" s="23"/>
      <c r="I145" s="38"/>
    </row>
    <row r="146" spans="1:9" ht="60" x14ac:dyDescent="0.25">
      <c r="A146" s="4" t="s">
        <v>259</v>
      </c>
      <c r="B146" s="15" t="s">
        <v>306</v>
      </c>
      <c r="C146" s="5">
        <v>10</v>
      </c>
      <c r="D146" s="5"/>
      <c r="E146" s="5"/>
      <c r="F146" s="22">
        <f t="shared" si="3"/>
        <v>0</v>
      </c>
      <c r="G146" s="23"/>
      <c r="H146" s="23"/>
      <c r="I146" s="38"/>
    </row>
    <row r="147" spans="1:9" ht="60" x14ac:dyDescent="0.25">
      <c r="A147" s="4" t="s">
        <v>260</v>
      </c>
      <c r="B147" s="15" t="s">
        <v>307</v>
      </c>
      <c r="C147" s="5">
        <v>2</v>
      </c>
      <c r="D147" s="5"/>
      <c r="E147" s="5"/>
      <c r="F147" s="22">
        <f t="shared" si="3"/>
        <v>0</v>
      </c>
      <c r="G147" s="23"/>
      <c r="H147" s="23"/>
      <c r="I147" s="38"/>
    </row>
    <row r="148" spans="1:9" ht="60" x14ac:dyDescent="0.25">
      <c r="A148" s="4" t="s">
        <v>261</v>
      </c>
      <c r="B148" s="15" t="s">
        <v>308</v>
      </c>
      <c r="C148" s="5">
        <v>2</v>
      </c>
      <c r="D148" s="5"/>
      <c r="E148" s="5"/>
      <c r="F148" s="22">
        <f t="shared" si="3"/>
        <v>0</v>
      </c>
      <c r="G148" s="23"/>
      <c r="H148" s="23"/>
      <c r="I148" s="38"/>
    </row>
    <row r="149" spans="1:9" ht="48" x14ac:dyDescent="0.25">
      <c r="A149" s="4" t="s">
        <v>262</v>
      </c>
      <c r="B149" s="15" t="s">
        <v>122</v>
      </c>
      <c r="C149" s="5">
        <v>35</v>
      </c>
      <c r="D149" s="5"/>
      <c r="E149" s="5"/>
      <c r="F149" s="22">
        <f t="shared" si="3"/>
        <v>0</v>
      </c>
      <c r="G149" s="23"/>
      <c r="H149" s="23"/>
      <c r="I149" s="38"/>
    </row>
    <row r="150" spans="1:9" ht="36" x14ac:dyDescent="0.25">
      <c r="A150" s="4" t="s">
        <v>263</v>
      </c>
      <c r="B150" s="15" t="s">
        <v>119</v>
      </c>
      <c r="C150" s="5">
        <v>1</v>
      </c>
      <c r="D150" s="5"/>
      <c r="E150" s="5"/>
      <c r="F150" s="22">
        <f t="shared" si="3"/>
        <v>0</v>
      </c>
      <c r="G150" s="23"/>
      <c r="H150" s="23"/>
      <c r="I150" s="38"/>
    </row>
    <row r="151" spans="1:9" ht="36" x14ac:dyDescent="0.25">
      <c r="A151" s="4" t="s">
        <v>264</v>
      </c>
      <c r="B151" s="15" t="s">
        <v>120</v>
      </c>
      <c r="C151" s="5">
        <v>1</v>
      </c>
      <c r="D151" s="5"/>
      <c r="E151" s="5"/>
      <c r="F151" s="22">
        <f t="shared" si="3"/>
        <v>0</v>
      </c>
      <c r="G151" s="23"/>
      <c r="H151" s="23"/>
      <c r="I151" s="38"/>
    </row>
    <row r="152" spans="1:9" ht="36" x14ac:dyDescent="0.25">
      <c r="A152" s="4" t="s">
        <v>265</v>
      </c>
      <c r="B152" s="15" t="s">
        <v>121</v>
      </c>
      <c r="C152" s="5">
        <v>1</v>
      </c>
      <c r="D152" s="5"/>
      <c r="E152" s="5"/>
      <c r="F152" s="22">
        <f t="shared" si="3"/>
        <v>0</v>
      </c>
      <c r="G152" s="23"/>
      <c r="H152" s="23"/>
      <c r="I152" s="38"/>
    </row>
    <row r="153" spans="1:9" ht="72" x14ac:dyDescent="0.25">
      <c r="A153" s="4" t="s">
        <v>266</v>
      </c>
      <c r="B153" s="15" t="s">
        <v>123</v>
      </c>
      <c r="C153" s="5">
        <v>50</v>
      </c>
      <c r="D153" s="5"/>
      <c r="E153" s="5"/>
      <c r="F153" s="22">
        <f t="shared" si="3"/>
        <v>0</v>
      </c>
      <c r="G153" s="23"/>
      <c r="H153" s="23"/>
      <c r="I153" s="38"/>
    </row>
    <row r="154" spans="1:9" ht="72" x14ac:dyDescent="0.25">
      <c r="A154" s="4" t="s">
        <v>267</v>
      </c>
      <c r="B154" s="16" t="s">
        <v>124</v>
      </c>
      <c r="C154" s="5">
        <v>20</v>
      </c>
      <c r="D154" s="5"/>
      <c r="E154" s="5"/>
      <c r="F154" s="22">
        <f t="shared" si="3"/>
        <v>0</v>
      </c>
      <c r="G154" s="23"/>
      <c r="H154" s="23"/>
      <c r="I154" s="38"/>
    </row>
    <row r="155" spans="1:9" ht="71.400000000000006" x14ac:dyDescent="0.25">
      <c r="A155" s="4" t="s">
        <v>268</v>
      </c>
      <c r="B155" s="15" t="s">
        <v>125</v>
      </c>
      <c r="C155" s="5">
        <v>50</v>
      </c>
      <c r="D155" s="5"/>
      <c r="E155" s="5"/>
      <c r="F155" s="22">
        <f t="shared" si="3"/>
        <v>0</v>
      </c>
      <c r="G155" s="23"/>
      <c r="H155" s="23"/>
      <c r="I155" s="38"/>
    </row>
    <row r="156" spans="1:9" ht="71.400000000000006" x14ac:dyDescent="0.25">
      <c r="A156" s="4" t="s">
        <v>269</v>
      </c>
      <c r="B156" s="15" t="s">
        <v>126</v>
      </c>
      <c r="C156" s="5">
        <v>30</v>
      </c>
      <c r="D156" s="5"/>
      <c r="E156" s="5"/>
      <c r="F156" s="22">
        <f t="shared" si="3"/>
        <v>0</v>
      </c>
      <c r="G156" s="23"/>
      <c r="H156" s="23"/>
      <c r="I156" s="38"/>
    </row>
    <row r="157" spans="1:9" ht="23.4" x14ac:dyDescent="0.25">
      <c r="A157" s="4" t="s">
        <v>270</v>
      </c>
      <c r="B157" s="15" t="s">
        <v>127</v>
      </c>
      <c r="C157" s="5">
        <v>2</v>
      </c>
      <c r="D157" s="5"/>
      <c r="E157" s="5"/>
      <c r="F157" s="22">
        <f t="shared" si="3"/>
        <v>0</v>
      </c>
      <c r="G157" s="23"/>
      <c r="H157" s="23"/>
      <c r="I157" s="38"/>
    </row>
    <row r="158" spans="1:9" ht="60" x14ac:dyDescent="0.25">
      <c r="A158" s="4" t="s">
        <v>271</v>
      </c>
      <c r="B158" s="15" t="s">
        <v>128</v>
      </c>
      <c r="C158" s="5">
        <v>120</v>
      </c>
      <c r="D158" s="5"/>
      <c r="E158" s="5"/>
      <c r="F158" s="22">
        <f t="shared" si="3"/>
        <v>0</v>
      </c>
      <c r="G158" s="23"/>
      <c r="H158" s="23"/>
      <c r="I158" s="38"/>
    </row>
    <row r="159" spans="1:9" ht="60" x14ac:dyDescent="0.25">
      <c r="A159" s="4" t="s">
        <v>272</v>
      </c>
      <c r="B159" s="15" t="s">
        <v>129</v>
      </c>
      <c r="C159" s="5">
        <v>25</v>
      </c>
      <c r="D159" s="5"/>
      <c r="E159" s="5"/>
      <c r="F159" s="22">
        <f t="shared" si="3"/>
        <v>0</v>
      </c>
      <c r="G159" s="23"/>
      <c r="H159" s="23"/>
      <c r="I159" s="38"/>
    </row>
    <row r="160" spans="1:9" ht="47.4" x14ac:dyDescent="0.25">
      <c r="A160" s="4" t="s">
        <v>273</v>
      </c>
      <c r="B160" s="16" t="s">
        <v>130</v>
      </c>
      <c r="C160" s="5">
        <v>5</v>
      </c>
      <c r="D160" s="5"/>
      <c r="E160" s="5"/>
      <c r="F160" s="22">
        <f t="shared" si="3"/>
        <v>0</v>
      </c>
      <c r="G160" s="23"/>
      <c r="H160" s="23"/>
      <c r="I160" s="38"/>
    </row>
    <row r="161" spans="1:9" ht="71.400000000000006" x14ac:dyDescent="0.25">
      <c r="A161" s="4" t="s">
        <v>274</v>
      </c>
      <c r="B161" s="16" t="s">
        <v>131</v>
      </c>
      <c r="C161" s="5">
        <v>15</v>
      </c>
      <c r="D161" s="5"/>
      <c r="E161" s="5"/>
      <c r="F161" s="22">
        <f t="shared" si="3"/>
        <v>0</v>
      </c>
      <c r="G161" s="23"/>
      <c r="H161" s="23"/>
      <c r="I161" s="38"/>
    </row>
    <row r="162" spans="1:9" ht="24" x14ac:dyDescent="0.25">
      <c r="A162" s="4" t="s">
        <v>275</v>
      </c>
      <c r="B162" s="16" t="s">
        <v>132</v>
      </c>
      <c r="C162" s="5">
        <v>500</v>
      </c>
      <c r="D162" s="5"/>
      <c r="E162" s="5"/>
      <c r="F162" s="22">
        <f t="shared" si="3"/>
        <v>0</v>
      </c>
      <c r="G162" s="23"/>
      <c r="H162" s="23"/>
      <c r="I162" s="38"/>
    </row>
    <row r="163" spans="1:9" ht="35.4" x14ac:dyDescent="0.25">
      <c r="A163" s="4" t="s">
        <v>276</v>
      </c>
      <c r="B163" s="15" t="s">
        <v>133</v>
      </c>
      <c r="C163" s="5">
        <v>2500</v>
      </c>
      <c r="D163" s="5"/>
      <c r="E163" s="5"/>
      <c r="F163" s="22">
        <f t="shared" si="3"/>
        <v>0</v>
      </c>
      <c r="G163" s="23"/>
      <c r="H163" s="23"/>
      <c r="I163" s="38"/>
    </row>
    <row r="164" spans="1:9" ht="24" x14ac:dyDescent="0.25">
      <c r="A164" s="4" t="s">
        <v>277</v>
      </c>
      <c r="B164" s="12" t="s">
        <v>134</v>
      </c>
      <c r="C164" s="5">
        <v>260</v>
      </c>
      <c r="D164" s="5"/>
      <c r="E164" s="5"/>
      <c r="F164" s="22">
        <f t="shared" si="3"/>
        <v>0</v>
      </c>
      <c r="G164" s="23"/>
      <c r="H164" s="23"/>
      <c r="I164" s="38"/>
    </row>
    <row r="165" spans="1:9" ht="24" x14ac:dyDescent="0.25">
      <c r="A165" s="4" t="s">
        <v>278</v>
      </c>
      <c r="B165" s="12" t="s">
        <v>135</v>
      </c>
      <c r="C165" s="5">
        <v>20</v>
      </c>
      <c r="D165" s="5"/>
      <c r="E165" s="5"/>
      <c r="F165" s="22">
        <f t="shared" ref="F165:F184" si="4">C165*D165</f>
        <v>0</v>
      </c>
      <c r="G165" s="23"/>
      <c r="H165" s="23"/>
      <c r="I165" s="38"/>
    </row>
    <row r="166" spans="1:9" ht="13.2" x14ac:dyDescent="0.25">
      <c r="A166" s="4" t="s">
        <v>279</v>
      </c>
      <c r="B166" s="28" t="s">
        <v>136</v>
      </c>
      <c r="C166" s="5">
        <v>80</v>
      </c>
      <c r="D166" s="5"/>
      <c r="E166" s="5"/>
      <c r="F166" s="22">
        <f t="shared" si="4"/>
        <v>0</v>
      </c>
      <c r="G166" s="23"/>
      <c r="H166" s="23"/>
      <c r="I166" s="38"/>
    </row>
    <row r="167" spans="1:9" ht="36" x14ac:dyDescent="0.25">
      <c r="A167" s="4" t="s">
        <v>280</v>
      </c>
      <c r="B167" s="12" t="s">
        <v>137</v>
      </c>
      <c r="C167" s="5">
        <v>4</v>
      </c>
      <c r="D167" s="5"/>
      <c r="E167" s="5"/>
      <c r="F167" s="22">
        <f t="shared" si="4"/>
        <v>0</v>
      </c>
      <c r="G167" s="23"/>
      <c r="H167" s="23"/>
      <c r="I167" s="38"/>
    </row>
    <row r="168" spans="1:9" ht="13.2" x14ac:dyDescent="0.25">
      <c r="A168" s="4" t="s">
        <v>281</v>
      </c>
      <c r="B168" s="12" t="s">
        <v>138</v>
      </c>
      <c r="C168" s="5">
        <v>400</v>
      </c>
      <c r="D168" s="5"/>
      <c r="E168" s="5"/>
      <c r="F168" s="22">
        <f t="shared" si="4"/>
        <v>0</v>
      </c>
      <c r="G168" s="23"/>
      <c r="H168" s="23"/>
      <c r="I168" s="38"/>
    </row>
    <row r="169" spans="1:9" ht="24" x14ac:dyDescent="0.25">
      <c r="A169" s="4" t="s">
        <v>282</v>
      </c>
      <c r="B169" s="12" t="s">
        <v>139</v>
      </c>
      <c r="C169" s="5">
        <v>25</v>
      </c>
      <c r="D169" s="5"/>
      <c r="E169" s="5"/>
      <c r="F169" s="22">
        <f t="shared" si="4"/>
        <v>0</v>
      </c>
      <c r="G169" s="23"/>
      <c r="H169" s="23"/>
      <c r="I169" s="38"/>
    </row>
    <row r="170" spans="1:9" ht="24" x14ac:dyDescent="0.25">
      <c r="A170" s="4" t="s">
        <v>283</v>
      </c>
      <c r="B170" s="12" t="s">
        <v>140</v>
      </c>
      <c r="C170" s="5">
        <v>40</v>
      </c>
      <c r="D170" s="5"/>
      <c r="E170" s="5"/>
      <c r="F170" s="22">
        <f t="shared" si="4"/>
        <v>0</v>
      </c>
      <c r="G170" s="23"/>
      <c r="H170" s="23"/>
      <c r="I170" s="38"/>
    </row>
    <row r="171" spans="1:9" ht="13.2" x14ac:dyDescent="0.25">
      <c r="A171" s="4" t="s">
        <v>284</v>
      </c>
      <c r="B171" s="12" t="s">
        <v>141</v>
      </c>
      <c r="C171" s="5">
        <v>35</v>
      </c>
      <c r="D171" s="5"/>
      <c r="E171" s="5"/>
      <c r="F171" s="22">
        <f t="shared" si="4"/>
        <v>0</v>
      </c>
      <c r="G171" s="23"/>
      <c r="H171" s="23"/>
      <c r="I171" s="38"/>
    </row>
    <row r="172" spans="1:9" ht="24" x14ac:dyDescent="0.25">
      <c r="A172" s="4" t="s">
        <v>285</v>
      </c>
      <c r="B172" s="12" t="s">
        <v>142</v>
      </c>
      <c r="C172" s="5">
        <v>35</v>
      </c>
      <c r="D172" s="5"/>
      <c r="E172" s="5"/>
      <c r="F172" s="22">
        <f t="shared" si="4"/>
        <v>0</v>
      </c>
      <c r="G172" s="23"/>
      <c r="H172" s="23"/>
      <c r="I172" s="38"/>
    </row>
    <row r="173" spans="1:9" ht="24" x14ac:dyDescent="0.25">
      <c r="A173" s="4" t="s">
        <v>286</v>
      </c>
      <c r="B173" s="12" t="s">
        <v>143</v>
      </c>
      <c r="C173" s="5">
        <v>35</v>
      </c>
      <c r="D173" s="5"/>
      <c r="E173" s="5"/>
      <c r="F173" s="22">
        <f t="shared" si="4"/>
        <v>0</v>
      </c>
      <c r="G173" s="23"/>
      <c r="H173" s="23"/>
      <c r="I173" s="38"/>
    </row>
    <row r="174" spans="1:9" ht="13.2" x14ac:dyDescent="0.25">
      <c r="A174" s="4" t="s">
        <v>287</v>
      </c>
      <c r="B174" s="12" t="s">
        <v>8</v>
      </c>
      <c r="C174" s="5">
        <v>60</v>
      </c>
      <c r="D174" s="5"/>
      <c r="E174" s="5"/>
      <c r="F174" s="22">
        <f t="shared" si="4"/>
        <v>0</v>
      </c>
      <c r="G174" s="23"/>
      <c r="H174" s="23"/>
      <c r="I174" s="38"/>
    </row>
    <row r="175" spans="1:9" ht="13.2" x14ac:dyDescent="0.25">
      <c r="A175" s="4" t="s">
        <v>288</v>
      </c>
      <c r="B175" s="12" t="s">
        <v>9</v>
      </c>
      <c r="C175" s="5">
        <v>20</v>
      </c>
      <c r="D175" s="5"/>
      <c r="E175" s="5"/>
      <c r="F175" s="22">
        <f t="shared" si="4"/>
        <v>0</v>
      </c>
      <c r="G175" s="23"/>
      <c r="H175" s="23"/>
      <c r="I175" s="38"/>
    </row>
    <row r="176" spans="1:9" ht="13.2" x14ac:dyDescent="0.25">
      <c r="A176" s="4" t="s">
        <v>289</v>
      </c>
      <c r="B176" s="12" t="s">
        <v>10</v>
      </c>
      <c r="C176" s="5">
        <v>8</v>
      </c>
      <c r="D176" s="5"/>
      <c r="E176" s="5"/>
      <c r="F176" s="22">
        <f t="shared" si="4"/>
        <v>0</v>
      </c>
      <c r="G176" s="23"/>
      <c r="H176" s="23"/>
      <c r="I176" s="38"/>
    </row>
    <row r="177" spans="1:9" ht="36" x14ac:dyDescent="0.25">
      <c r="A177" s="4" t="s">
        <v>290</v>
      </c>
      <c r="B177" s="12" t="s">
        <v>144</v>
      </c>
      <c r="C177" s="5">
        <v>15</v>
      </c>
      <c r="D177" s="5"/>
      <c r="E177" s="5"/>
      <c r="F177" s="22">
        <f t="shared" si="4"/>
        <v>0</v>
      </c>
      <c r="G177" s="23"/>
      <c r="H177" s="23"/>
      <c r="I177" s="38"/>
    </row>
    <row r="178" spans="1:9" ht="36" x14ac:dyDescent="0.25">
      <c r="A178" s="4" t="s">
        <v>291</v>
      </c>
      <c r="B178" s="12" t="s">
        <v>145</v>
      </c>
      <c r="C178" s="5">
        <v>25</v>
      </c>
      <c r="D178" s="5"/>
      <c r="E178" s="5"/>
      <c r="F178" s="22">
        <f t="shared" si="4"/>
        <v>0</v>
      </c>
      <c r="G178" s="23"/>
      <c r="H178" s="23"/>
      <c r="I178" s="38"/>
    </row>
    <row r="179" spans="1:9" ht="24" x14ac:dyDescent="0.25">
      <c r="A179" s="4" t="s">
        <v>292</v>
      </c>
      <c r="B179" s="15" t="s">
        <v>311</v>
      </c>
      <c r="C179" s="5">
        <v>20</v>
      </c>
      <c r="D179" s="5"/>
      <c r="E179" s="5"/>
      <c r="F179" s="22">
        <f t="shared" si="4"/>
        <v>0</v>
      </c>
      <c r="G179" s="23"/>
      <c r="H179" s="23"/>
      <c r="I179" s="38"/>
    </row>
    <row r="180" spans="1:9" ht="38.25" customHeight="1" x14ac:dyDescent="0.25">
      <c r="A180" s="4" t="s">
        <v>293</v>
      </c>
      <c r="B180" s="29" t="s">
        <v>146</v>
      </c>
      <c r="C180" s="9">
        <v>5</v>
      </c>
      <c r="D180" s="9"/>
      <c r="E180" s="5"/>
      <c r="F180" s="25">
        <f t="shared" si="4"/>
        <v>0</v>
      </c>
      <c r="G180" s="23"/>
      <c r="H180" s="23"/>
      <c r="I180" s="38"/>
    </row>
    <row r="181" spans="1:9" ht="13.2" x14ac:dyDescent="0.25">
      <c r="A181" s="4" t="s">
        <v>294</v>
      </c>
      <c r="B181" s="28" t="s">
        <v>3</v>
      </c>
      <c r="C181" s="5">
        <v>12</v>
      </c>
      <c r="D181" s="5"/>
      <c r="E181" s="5"/>
      <c r="F181" s="22">
        <f t="shared" si="4"/>
        <v>0</v>
      </c>
      <c r="G181" s="23"/>
      <c r="H181" s="23"/>
      <c r="I181" s="38"/>
    </row>
    <row r="182" spans="1:9" ht="24" x14ac:dyDescent="0.25">
      <c r="A182" s="4" t="s">
        <v>295</v>
      </c>
      <c r="B182" s="12" t="s">
        <v>147</v>
      </c>
      <c r="C182" s="5">
        <v>5</v>
      </c>
      <c r="D182" s="5"/>
      <c r="E182" s="5"/>
      <c r="F182" s="22">
        <f t="shared" si="4"/>
        <v>0</v>
      </c>
      <c r="G182" s="23"/>
      <c r="H182" s="23"/>
      <c r="I182" s="38"/>
    </row>
    <row r="183" spans="1:9" ht="24" x14ac:dyDescent="0.25">
      <c r="A183" s="4" t="s">
        <v>296</v>
      </c>
      <c r="B183" s="12" t="s">
        <v>148</v>
      </c>
      <c r="C183" s="5">
        <v>80</v>
      </c>
      <c r="D183" s="5"/>
      <c r="E183" s="5"/>
      <c r="F183" s="22">
        <f t="shared" si="4"/>
        <v>0</v>
      </c>
      <c r="G183" s="23"/>
      <c r="H183" s="23"/>
      <c r="I183" s="38"/>
    </row>
    <row r="184" spans="1:9" ht="24" x14ac:dyDescent="0.25">
      <c r="A184" s="4" t="s">
        <v>297</v>
      </c>
      <c r="B184" s="15" t="s">
        <v>149</v>
      </c>
      <c r="C184" s="5">
        <v>8</v>
      </c>
      <c r="D184" s="5"/>
      <c r="E184" s="5"/>
      <c r="F184" s="22">
        <f t="shared" si="4"/>
        <v>0</v>
      </c>
      <c r="G184" s="23"/>
      <c r="H184" s="23"/>
      <c r="I184" s="38"/>
    </row>
    <row r="185" spans="1:9" ht="13.2" x14ac:dyDescent="0.25">
      <c r="A185" s="4" t="s">
        <v>298</v>
      </c>
      <c r="B185" s="28" t="s">
        <v>4</v>
      </c>
      <c r="C185" s="5">
        <v>5</v>
      </c>
      <c r="D185" s="5"/>
      <c r="E185" s="5"/>
      <c r="F185" s="22">
        <f t="shared" ref="F185:F187" si="5">C185*D185</f>
        <v>0</v>
      </c>
      <c r="G185" s="23"/>
      <c r="H185" s="23"/>
      <c r="I185" s="38"/>
    </row>
    <row r="186" spans="1:9" ht="13.2" x14ac:dyDescent="0.25">
      <c r="A186" s="4" t="s">
        <v>299</v>
      </c>
      <c r="B186" s="28" t="s">
        <v>5</v>
      </c>
      <c r="C186" s="5">
        <v>5</v>
      </c>
      <c r="D186" s="5"/>
      <c r="E186" s="5"/>
      <c r="F186" s="22">
        <f t="shared" si="5"/>
        <v>0</v>
      </c>
      <c r="G186" s="23"/>
      <c r="H186" s="23"/>
      <c r="I186" s="38"/>
    </row>
    <row r="187" spans="1:9" ht="13.2" x14ac:dyDescent="0.25">
      <c r="A187" s="4" t="s">
        <v>300</v>
      </c>
      <c r="B187" s="28" t="s">
        <v>6</v>
      </c>
      <c r="C187" s="5">
        <v>1</v>
      </c>
      <c r="D187" s="5"/>
      <c r="E187" s="5"/>
      <c r="F187" s="22">
        <f t="shared" si="5"/>
        <v>0</v>
      </c>
      <c r="G187" s="23"/>
      <c r="H187" s="23"/>
      <c r="I187" s="38"/>
    </row>
    <row r="188" spans="1:9" ht="13.2" x14ac:dyDescent="0.25">
      <c r="A188" s="4" t="s">
        <v>301</v>
      </c>
      <c r="B188" s="28" t="s">
        <v>7</v>
      </c>
      <c r="C188" s="5">
        <v>12</v>
      </c>
      <c r="D188" s="5"/>
      <c r="E188" s="5"/>
      <c r="F188" s="22">
        <f>C188*D188</f>
        <v>0</v>
      </c>
      <c r="G188" s="23"/>
      <c r="H188" s="23"/>
      <c r="I188" s="38"/>
    </row>
    <row r="189" spans="1:9" ht="15.75" customHeight="1" x14ac:dyDescent="0.25">
      <c r="A189" s="62" t="s">
        <v>338</v>
      </c>
      <c r="B189" s="63"/>
      <c r="C189" s="63"/>
      <c r="D189" s="63"/>
      <c r="E189" s="63"/>
      <c r="F189" s="26">
        <f>SUM(F37:F188)</f>
        <v>0</v>
      </c>
      <c r="G189" s="27">
        <f>SUM(G37:G188)</f>
        <v>0</v>
      </c>
    </row>
    <row r="190" spans="1:9" ht="15.75" customHeight="1" x14ac:dyDescent="0.25">
      <c r="A190" s="7"/>
      <c r="B190" s="7"/>
      <c r="C190" s="7"/>
      <c r="D190" s="7"/>
      <c r="E190" s="7"/>
      <c r="F190" s="8"/>
    </row>
  </sheetData>
  <mergeCells count="48">
    <mergeCell ref="F2:H2"/>
    <mergeCell ref="F22:H22"/>
    <mergeCell ref="F23:H23"/>
    <mergeCell ref="F24:H24"/>
    <mergeCell ref="F25:H25"/>
    <mergeCell ref="B16:H16"/>
    <mergeCell ref="C18:E18"/>
    <mergeCell ref="C19:E19"/>
    <mergeCell ref="C20:E20"/>
    <mergeCell ref="C21:E21"/>
    <mergeCell ref="B17:G17"/>
    <mergeCell ref="F18:H18"/>
    <mergeCell ref="F19:H19"/>
    <mergeCell ref="B13:H13"/>
    <mergeCell ref="F20:H20"/>
    <mergeCell ref="F21:H21"/>
    <mergeCell ref="C25:E25"/>
    <mergeCell ref="C26:E26"/>
    <mergeCell ref="A189:E189"/>
    <mergeCell ref="A36:H36"/>
    <mergeCell ref="C27:E27"/>
    <mergeCell ref="C28:E28"/>
    <mergeCell ref="B29:G29"/>
    <mergeCell ref="F27:H27"/>
    <mergeCell ref="F28:H28"/>
    <mergeCell ref="G31:G34"/>
    <mergeCell ref="H31:H34"/>
    <mergeCell ref="B15:H15"/>
    <mergeCell ref="B9:H9"/>
    <mergeCell ref="C22:E22"/>
    <mergeCell ref="C23:E23"/>
    <mergeCell ref="C24:E24"/>
    <mergeCell ref="B10:H10"/>
    <mergeCell ref="I31:I34"/>
    <mergeCell ref="F26:H26"/>
    <mergeCell ref="B5:H5"/>
    <mergeCell ref="A3:F3"/>
    <mergeCell ref="A31:A34"/>
    <mergeCell ref="B31:B34"/>
    <mergeCell ref="C31:C34"/>
    <mergeCell ref="D31:D34"/>
    <mergeCell ref="F31:F34"/>
    <mergeCell ref="E31:E34"/>
    <mergeCell ref="B8:H8"/>
    <mergeCell ref="B7:H7"/>
    <mergeCell ref="B14:H14"/>
    <mergeCell ref="B12:H12"/>
    <mergeCell ref="B11:H11"/>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Balčiūnienė</dc:creator>
  <cp:lastModifiedBy>Lina Aleknė</cp:lastModifiedBy>
  <dcterms:created xsi:type="dcterms:W3CDTF">2025-03-21T08:30:07Z</dcterms:created>
  <dcterms:modified xsi:type="dcterms:W3CDTF">2025-06-06T08:17:08Z</dcterms:modified>
</cp:coreProperties>
</file>