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58555FC-1EF1-4E09-AF14-CBDF673ABD12}" xr6:coauthVersionLast="47" xr6:coauthVersionMax="47" xr10:uidLastSave="{00000000-0000-0000-0000-000000000000}"/>
  <bookViews>
    <workbookView xWindow="-108" yWindow="-108" windowWidth="23256" windowHeight="1245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1" i="1" l="1"/>
  <c r="I7" i="1" l="1"/>
  <c r="I6" i="1"/>
  <c r="I8" i="1"/>
  <c r="I9" i="1"/>
  <c r="I10" i="1"/>
  <c r="I12" i="1"/>
  <c r="I13" i="1"/>
  <c r="I14" i="1"/>
  <c r="I15" i="1"/>
  <c r="I16" i="1"/>
  <c r="I17" i="1"/>
  <c r="I5" i="1"/>
  <c r="L19" i="1" l="1"/>
  <c r="M19" i="1"/>
</calcChain>
</file>

<file path=xl/sharedStrings.xml><?xml version="1.0" encoding="utf-8"?>
<sst xmlns="http://schemas.openxmlformats.org/spreadsheetml/2006/main" count="61" uniqueCount="47">
  <si>
    <t>Jautienos mentė</t>
  </si>
  <si>
    <t>kg</t>
  </si>
  <si>
    <t>Jautienos nuopjovos</t>
  </si>
  <si>
    <t>Kiaulienos nuopjovos</t>
  </si>
  <si>
    <t>Eil. Nr.</t>
  </si>
  <si>
    <t>Produktų pavadinimas</t>
  </si>
  <si>
    <t>Reikalavimai (kokybės, sudėties, fasavimo ir kt.)</t>
  </si>
  <si>
    <t>Siūlomo produkto gamintojas, produkto pavadinimas, tiksli pakuotė</t>
  </si>
  <si>
    <t>Mato vnt.</t>
  </si>
  <si>
    <t>Kiekis</t>
  </si>
  <si>
    <t>Dešra virta</t>
  </si>
  <si>
    <t>Iš viso:</t>
  </si>
  <si>
    <t>Siūloma mato vnt. kaina, Eur. Be PVM</t>
  </si>
  <si>
    <t>Siūloma mato vnt. kaina, Eur. Su PVM</t>
  </si>
  <si>
    <t>Suma, Eur.be PVM</t>
  </si>
  <si>
    <t>Pieniškos dešrelės</t>
  </si>
  <si>
    <t>vidutiniškai per mėnesį</t>
  </si>
  <si>
    <t>15100000-9 Gyvūninės kilmės produktai, mėsa ir mėsos produktai</t>
  </si>
  <si>
    <t>Vištienos file</t>
  </si>
  <si>
    <t>Viščiukų broilerių šlaunelių mėsa be kaulo, be odos</t>
  </si>
  <si>
    <t>Vištų ketvirčiai</t>
  </si>
  <si>
    <t>Kalakuto šlaunelių mėsa be kaulo, be odos</t>
  </si>
  <si>
    <t>Kiaulienos sprandinė</t>
  </si>
  <si>
    <t>Kiauliena smulkinta iki 20% riebumo</t>
  </si>
  <si>
    <t xml:space="preserve"> Atšaldyta arba sušaldyta. Iš A (12 mėnesių ir jaunesnių nei 24 mėnesių nekastruotų galvijų patinų (buliukų) skerdenos) galvijų skerdenos kategorijos. Jusliniai rodikliai (raumens paviršiaus ir pjūvio išvaizda ir spalva, kvapas, raumenų konsistencija, sultinio spalva) turi būti būdingi šviežiai tos rūšies mėsai (anatomine, gyvulio amžiaus ir veislės prasme). fasuota ne daugiau kaip po 5 kg.</t>
  </si>
  <si>
    <t>Kiaulienos kumpis be kaulo, be odos</t>
  </si>
  <si>
    <t>Atšaldytas arba sušaldytas Išorinių riebalų likutis raumens paviršiuje leistinas iki 1,5 cm ir ne didesnėmis kaip 5 cm skersmens salelėmis. Mėsos šviežumo rodikliai (vertinami pagal juslinius, cheminius rodiklius ir mikrobinį užterštumą) balais – nuo 21 iki 25 balų. Fasuota iki 5 kg.</t>
  </si>
  <si>
    <t>Atvėsinta. Iki 3mm didumo smulkintas mėsos minkštimas iš apatinės šonkaulių dalies gabaliukai, taip pat gali būti atraižų iš kumpio ar (ir) mentės, ar (ir) nugarinės, ar (ir) išpjovos, ar (ir) sprandinės ar nuopjovų susidariusių jų paruošimo metu. Be kaulo, be odos. Mėsos šviežumo rodikliai (vertinami pagal juslinius, cheminius rodiklius ir mikrobinį užterštumą) balais – nuo 21 iki 25 balų. Fasuota iki 3 kg.</t>
  </si>
  <si>
    <t>Atvėsinta. Įvairaus didumo ir masės mėsos minkštimas iš apatinės šonkaulių dalies gabaliukai, taip pat gali būti atraižų iš kumpio ar (ir) mentės, ar (ir) nugarinės, ar (ir) išpjovos, ar (ir) sprandinės ar nuopjovų susidariusių jų paruošimo metu. Be kaulo, be odos. Mėsos šviežumo rodikliai (vertinami pagal juslinius, cheminius rodiklius ir mikrobinį užterštumą) balais – nuo 21 iki 25 balų. Fasuota iki 5 kg.</t>
  </si>
  <si>
    <t>Greitai užšaldyta viščiukų broilerių krūtinėlių filė be odelės (pusė krūtinėlės be kaulo, t. y. be krūtinkaulio ir šonkaulių).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 Fasuota iki 5 kg.</t>
  </si>
  <si>
    <t>Greitai užšaldyta viščiukų broilerių šlaunelių mėsa (šlaunelės be šlaunikaulių, nepjaustytos), be odelės.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t>
  </si>
  <si>
    <t>Greitai užšaldyti viščiukų broilerių ketvirčiai ( ketvirčio su kulšele arba ketvirčio su krūtinėle dalis, gauta skersai perpjovus skerdenėlės pusę).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t>
  </si>
  <si>
    <t>Greitai užšaldyta be kaulų, be odelės (kalakutų šlaunelės ir (arba) kulšelės be kaulų, t. y. be šlaunikaulių, blauzdikaulių ir šeivikaulių, nepjaustytos). A klasė. Jusliniai rodikliai turi atitikti tipinius požymius, priskirtus šviežiai paukštienai. Cheminiai rodikliai turi atitikti šviežiai paukštienai būdingus cheminių reakcijų požymius. Mikrobiologiniai užterštumo rodikliai turi atitikti šviežiai paukštienai keliamus reikalavimus. Fasuota iki 5 kg.</t>
  </si>
  <si>
    <t>Aukščiausios rūšies. Pagaminta iš smulkintos jautienos, kiaulienos, kiaulienos lašinių. Atitinkanti vaikų maitinimui keliamus reikalavimus</t>
  </si>
  <si>
    <t>Suma, Eur. su PVM 12 mėn.</t>
  </si>
  <si>
    <t>Prekių atitikimas aplinkosauginiams reikalavimams:</t>
  </si>
  <si>
    <t>Prekių pakuotė*</t>
  </si>
  <si>
    <t>Prekių pakuotės turi būti laikytinos perdirbamosiomis pakuotėmis pagal Lietuvos Respublikos mokesčio už aplinkos teršimą įstatymo nuostatas. PIRKĖJUI pareikalavus, Tiekėjas turi pateikti atitiktį šiam reikalavimui patvirtinantį (-ius) dokumentą (-us):  pakuotės aprašymą, gamintojo ir (ar) importuotojo, ir (ar) tiekėjo rašytinį patvirtinimą, saugos duomenų lapą, gamintojo ir (ar) tiekėjo deklaraciją (pateikiant objektyvius įrodymus, tiekėjo laisvos formos deklaracija apie atitiktį šiam reikalavimui) arba kitus lygiaverčius įrodymus. Jei prekė (-s) neturi išorinės pakuotės, reikalavimas dėl tvarios pakuotės netaikomas.</t>
  </si>
  <si>
    <t>*Vadovaujantis Lietuvos Respublikos aplinkos ministro 2011 m. birželio 28 d. įsakymu Nr. D1-508 patvirtinto Aplinkos apsaugos kriterijų, kuriuos perkančiosios organizacijos ir perkantieji subjektai turi taikyti pirkdamos prekes, paslaugas ar darbus, taikymo tvarkos aprašo (aktuali redakcija) II sk. 2 p.</t>
  </si>
  <si>
    <r>
      <rPr>
        <u/>
        <sz val="11"/>
        <color indexed="8"/>
        <rFont val="Times New Roman"/>
        <family val="1"/>
        <charset val="186"/>
      </rPr>
      <t>Atitiktį reikalavimui įrodantys dokumentai:</t>
    </r>
    <r>
      <rPr>
        <i/>
        <sz val="11"/>
        <color indexed="8"/>
        <rFont val="Times New Roman"/>
        <family val="1"/>
        <charset val="186"/>
      </rPr>
      <t xml:space="preserve"> tiekėjo deklaracija arba techniniai dokumentai, arba kiti lygiaverčiai įrodymai</t>
    </r>
  </si>
  <si>
    <t>Aukščiausios rūšies. Pagaminta iš smulkintos jautienos, kiaulienos, kiaulienos lašinių. Atitinkančios vaikų maitinimui keliamus reikalavimus</t>
  </si>
  <si>
    <t xml:space="preserve"> Atšaldyta arba sušaldyta. Iš A (12 mėnesių ir jaunesnių nei 24 mėnesių nekastruotų galvijų patinų (buliukų) skerdenos) galvijų skerdenos kategorijos. Jusliniai rodikliai (raumens paviršiaus ir pjūvio išvaizda ir spalva, kvapas, raumenų konsistencija, sultinio spalva) turi būti būdingi šviežiai tos rūšies mėsai (anatomine, gyvulio amžiaus ir veislės prasme). Fasuota ne daugiau kaip po 5 kg Mėsos riebalų santykis 85/15. </t>
  </si>
  <si>
    <t>Kiaulienos šonkauliai</t>
  </si>
  <si>
    <t>Atšaldytas arba sušaldytas. Mėsingi. 8-12 cm. Mėsos sluoksnis ant kaulų ne mažiau 2 cm. Išorinių riebalų likutis raumens paviršiuje leistinas iki 1,5 cm Mėsos šviežumo rodikliai (vertinami pagal juslinius, cheminius rodiklius ir mikrobinį užterštumą) balais – nuo 21 iki 25 balų. Fasuota iki 5 kg.</t>
  </si>
  <si>
    <t>Per 12 mėn.</t>
  </si>
  <si>
    <t>Ekologiški viščiukų broilerių ketvirčiai (greitai užšaldyti)</t>
  </si>
  <si>
    <t>Žaliasis pirkimas kiekis per 12 mėnesių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</si>
</sst>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charset val="186"/>
    </font>
    <font>
      <sz val="12"/>
      <color rgb="FFFFFFFF"/>
      <name val="Times New Roman"/>
      <family val="1"/>
      <charset val="186"/>
    </font>
    <font>
      <b/>
      <sz val="12"/>
      <color theme="1"/>
      <name val="Times New Roman"/>
      <family val="1"/>
      <charset val="186"/>
    </font>
    <font>
      <sz val="8"/>
      <color theme="1"/>
      <name val="Times New Roman"/>
      <family val="1"/>
      <charset val="186"/>
    </font>
    <font>
      <b/>
      <sz val="14"/>
      <color theme="1"/>
      <name val="Times New Roman"/>
      <family val="1"/>
      <charset val="186"/>
    </font>
    <font>
      <sz val="10"/>
      <name val="Arial"/>
      <family val="2"/>
      <charset val="186"/>
    </font>
    <font>
      <b/>
      <sz val="14"/>
      <color theme="1"/>
      <name val="Calibri"/>
      <family val="2"/>
      <charset val="186"/>
      <scheme val="minor"/>
    </font>
    <font>
      <sz val="10"/>
      <color theme="1"/>
      <name val="Times New Roman"/>
      <family val="1"/>
      <charset val="186"/>
    </font>
    <font>
      <b/>
      <sz val="9"/>
      <color theme="6" tint="-0.499984740745262"/>
      <name val="Times New Roman"/>
      <family val="1"/>
      <charset val="186"/>
    </font>
    <font>
      <b/>
      <u/>
      <sz val="10"/>
      <name val="Times New Roman"/>
      <family val="1"/>
      <charset val="186"/>
    </font>
    <font>
      <sz val="10"/>
      <name val="Times New Roman"/>
      <family val="1"/>
      <charset val="186"/>
    </font>
    <font>
      <sz val="11"/>
      <name val="Times New Roman"/>
      <family val="1"/>
      <charset val="186"/>
    </font>
    <font>
      <sz val="10"/>
      <color rgb="FF000000"/>
      <name val="Times New Roman"/>
      <family val="1"/>
      <charset val="186"/>
    </font>
    <font>
      <i/>
      <sz val="11"/>
      <color rgb="FF000000"/>
      <name val="Times New Roman"/>
      <family val="1"/>
      <charset val="186"/>
    </font>
    <font>
      <u/>
      <sz val="11"/>
      <color indexed="8"/>
      <name val="Times New Roman"/>
      <family val="1"/>
      <charset val="186"/>
    </font>
    <font>
      <i/>
      <sz val="11"/>
      <color indexed="8"/>
      <name val="Times New Roman"/>
      <family val="1"/>
      <charset val="186"/>
    </font>
    <font>
      <b/>
      <sz val="10"/>
      <name val="Times New Roman"/>
      <family val="1"/>
      <charset val="186"/>
    </font>
    <font>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s>
  <cellStyleXfs count="1">
    <xf numFmtId="0" fontId="0" fillId="0" borderId="0"/>
  </cellStyleXfs>
  <cellXfs count="6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0" xfId="0" applyFont="1" applyAlignment="1">
      <alignment vertical="center" wrapText="1"/>
    </xf>
    <xf numFmtId="0" fontId="0" fillId="0" borderId="0" xfId="0" applyAlignment="1">
      <alignment wrapText="1"/>
    </xf>
    <xf numFmtId="2" fontId="1" fillId="0" borderId="2" xfId="0" applyNumberFormat="1" applyFont="1" applyBorder="1" applyAlignment="1">
      <alignment vertical="center" wrapText="1"/>
    </xf>
    <xf numFmtId="0" fontId="3" fillId="0" borderId="11" xfId="0" applyFont="1" applyBorder="1" applyAlignment="1">
      <alignment horizontal="right" vertical="center" wrapText="1"/>
    </xf>
    <xf numFmtId="0" fontId="3" fillId="0" borderId="0" xfId="0" applyFont="1" applyAlignment="1">
      <alignment horizontal="right" vertical="center" wrapText="1"/>
    </xf>
    <xf numFmtId="2" fontId="6" fillId="0" borderId="1" xfId="0" applyNumberFormat="1" applyFont="1" applyBorder="1" applyAlignment="1">
      <alignment vertical="center"/>
    </xf>
    <xf numFmtId="2" fontId="5" fillId="0" borderId="0" xfId="0" applyNumberFormat="1" applyFont="1" applyAlignment="1">
      <alignment vertical="center" wrapText="1"/>
    </xf>
    <xf numFmtId="0" fontId="7" fillId="0" borderId="0" xfId="0" applyFont="1" applyAlignment="1">
      <alignment wrapText="1"/>
    </xf>
    <xf numFmtId="0" fontId="1" fillId="0" borderId="0" xfId="0" applyFont="1" applyAlignment="1">
      <alignment horizontal="center" vertical="center" wrapText="1"/>
    </xf>
    <xf numFmtId="0" fontId="8"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8" fillId="0" borderId="4" xfId="0" applyFont="1" applyBorder="1" applyAlignment="1">
      <alignment vertical="center" wrapText="1"/>
    </xf>
    <xf numFmtId="0" fontId="12" fillId="0" borderId="0" xfId="0" applyFont="1" applyAlignment="1">
      <alignment wrapText="1"/>
    </xf>
    <xf numFmtId="0" fontId="13" fillId="0" borderId="12" xfId="0" applyFont="1" applyBorder="1" applyAlignment="1">
      <alignment vertical="center"/>
    </xf>
    <xf numFmtId="0" fontId="11"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right" vertical="center" wrapText="1"/>
    </xf>
    <xf numFmtId="4" fontId="17" fillId="0" borderId="0" xfId="0" applyNumberFormat="1" applyFont="1" applyAlignment="1">
      <alignment horizontal="center" vertical="center" wrapText="1"/>
    </xf>
    <xf numFmtId="0" fontId="18" fillId="0" borderId="4"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8" fillId="0" borderId="3"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18" fillId="0" borderId="10" xfId="0" applyFont="1" applyBorder="1" applyAlignment="1">
      <alignment vertical="center" wrapText="1"/>
    </xf>
    <xf numFmtId="0" fontId="18" fillId="0" borderId="9" xfId="0" applyFont="1" applyBorder="1" applyAlignment="1">
      <alignment vertical="center" wrapText="1"/>
    </xf>
    <xf numFmtId="0" fontId="18" fillId="0" borderId="6" xfId="0" applyFont="1" applyBorder="1" applyAlignment="1">
      <alignment vertical="center" wrapText="1"/>
    </xf>
    <xf numFmtId="0" fontId="11"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3" fillId="0" borderId="11"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0" fontId="8" fillId="0" borderId="11" xfId="0" applyFont="1" applyBorder="1" applyAlignment="1">
      <alignment vertical="center" wrapText="1"/>
    </xf>
    <xf numFmtId="0" fontId="8" fillId="0" borderId="17" xfId="0" applyFont="1" applyBorder="1" applyAlignment="1">
      <alignment vertical="center" wrapText="1"/>
    </xf>
    <xf numFmtId="0" fontId="2" fillId="0" borderId="17" xfId="0" applyFont="1" applyBorder="1" applyAlignment="1">
      <alignment vertical="center" wrapText="1"/>
    </xf>
    <xf numFmtId="0" fontId="1" fillId="0" borderId="17" xfId="0" applyFont="1" applyBorder="1" applyAlignment="1">
      <alignment vertical="center" wrapText="1"/>
    </xf>
    <xf numFmtId="0" fontId="1" fillId="0" borderId="7" xfId="0" applyFont="1" applyBorder="1" applyAlignment="1">
      <alignment vertical="center" wrapText="1"/>
    </xf>
    <xf numFmtId="2" fontId="1" fillId="0" borderId="7" xfId="0" applyNumberFormat="1" applyFont="1" applyBorder="1" applyAlignment="1">
      <alignment vertical="center" wrapText="1"/>
    </xf>
    <xf numFmtId="2" fontId="6" fillId="0" borderId="5" xfId="0" applyNumberFormat="1" applyFont="1" applyBorder="1" applyAlignment="1">
      <alignment vertical="center"/>
    </xf>
    <xf numFmtId="2" fontId="9" fillId="0" borderId="4" xfId="0" applyNumberFormat="1" applyFont="1" applyBorder="1" applyAlignment="1">
      <alignment vertical="center" wrapText="1"/>
    </xf>
    <xf numFmtId="0" fontId="3" fillId="0" borderId="18" xfId="0" applyFont="1" applyBorder="1" applyAlignment="1">
      <alignment horizontal="right" vertical="center" wrapText="1"/>
    </xf>
    <xf numFmtId="0" fontId="3" fillId="0" borderId="11" xfId="0" applyFont="1" applyBorder="1" applyAlignment="1">
      <alignment horizontal="right" vertical="center" wrapText="1"/>
    </xf>
    <xf numFmtId="0" fontId="3" fillId="0" borderId="19" xfId="0" applyFont="1" applyBorder="1" applyAlignment="1">
      <alignment horizontal="right" vertical="center" wrapText="1"/>
    </xf>
    <xf numFmtId="2" fontId="5" fillId="0" borderId="4" xfId="0" applyNumberFormat="1" applyFont="1" applyBorder="1" applyAlignment="1">
      <alignment vertical="center" wrapText="1"/>
    </xf>
    <xf numFmtId="0" fontId="2" fillId="0" borderId="16" xfId="0" applyFont="1" applyBorder="1" applyAlignment="1">
      <alignment vertical="center" wrapText="1"/>
    </xf>
    <xf numFmtId="0" fontId="1" fillId="0" borderId="16" xfId="0" applyFont="1" applyBorder="1" applyAlignment="1">
      <alignment vertical="center" wrapText="1"/>
    </xf>
    <xf numFmtId="2" fontId="1" fillId="0" borderId="16" xfId="0" applyNumberFormat="1" applyFont="1" applyBorder="1" applyAlignment="1">
      <alignment vertical="center" wrapText="1"/>
    </xf>
    <xf numFmtId="2" fontId="6" fillId="0" borderId="16" xfId="0" applyNumberFormat="1" applyFont="1" applyBorder="1" applyAlignment="1">
      <alignmen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8" fillId="3" borderId="16" xfId="0" applyFont="1"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9525</xdr:colOff>
      <xdr:row>21</xdr:row>
      <xdr:rowOff>219075</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19050</xdr:rowOff>
    </xdr:to>
    <xdr:pic>
      <xdr:nvPicPr>
        <xdr:cNvPr id="21" name="Picture 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219075</xdr:rowOff>
    </xdr:to>
    <xdr:pic>
      <xdr:nvPicPr>
        <xdr:cNvPr id="22" name="Picture 3">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19050</xdr:rowOff>
    </xdr:to>
    <xdr:pic>
      <xdr:nvPicPr>
        <xdr:cNvPr id="23" name="Picture 4">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21</xdr:row>
      <xdr:rowOff>0</xdr:rowOff>
    </xdr:from>
    <xdr:to>
      <xdr:col>3</xdr:col>
      <xdr:colOff>9525</xdr:colOff>
      <xdr:row>21</xdr:row>
      <xdr:rowOff>219075</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200025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1743075</xdr:colOff>
      <xdr:row>22</xdr:row>
      <xdr:rowOff>323850</xdr:rowOff>
    </xdr:from>
    <xdr:to>
      <xdr:col>3</xdr:col>
      <xdr:colOff>1752600</xdr:colOff>
      <xdr:row>22</xdr:row>
      <xdr:rowOff>542925</xdr:rowOff>
    </xdr:to>
    <xdr:pic>
      <xdr:nvPicPr>
        <xdr:cNvPr id="25" name="Picture 3">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9975" y="205168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5"/>
  <sheetViews>
    <sheetView tabSelected="1" workbookViewId="0">
      <selection activeCell="J18" sqref="J18"/>
    </sheetView>
  </sheetViews>
  <sheetFormatPr defaultRowHeight="14.4" x14ac:dyDescent="0.3"/>
  <cols>
    <col min="1" max="1" width="1.5546875" customWidth="1"/>
    <col min="2" max="2" width="5.6640625" customWidth="1"/>
    <col min="3" max="3" width="21.33203125" customWidth="1"/>
    <col min="4" max="4" width="38.6640625" customWidth="1"/>
    <col min="5" max="5" width="14" customWidth="1"/>
    <col min="6" max="6" width="13" customWidth="1"/>
    <col min="7" max="7" width="8.6640625" customWidth="1"/>
    <col min="8" max="8" width="10.33203125" customWidth="1"/>
    <col min="9" max="9" width="11.6640625" customWidth="1"/>
    <col min="10" max="10" width="14.6640625" customWidth="1"/>
    <col min="11" max="11" width="9.109375" customWidth="1"/>
    <col min="12" max="12" width="13.33203125" customWidth="1"/>
    <col min="13" max="13" width="12.33203125" customWidth="1"/>
    <col min="14" max="14" width="11.6640625" customWidth="1"/>
  </cols>
  <sheetData>
    <row r="1" spans="2:13" s="8" customFormat="1" ht="18.600000000000001" thickBot="1" x14ac:dyDescent="0.4">
      <c r="C1" s="14"/>
    </row>
    <row r="2" spans="2:13" s="8" customFormat="1" ht="25.5" customHeight="1" thickBot="1" x14ac:dyDescent="0.35">
      <c r="B2" s="31" t="s">
        <v>4</v>
      </c>
      <c r="C2" s="33" t="s">
        <v>5</v>
      </c>
      <c r="D2" s="33" t="s">
        <v>6</v>
      </c>
      <c r="E2" s="66" t="s">
        <v>46</v>
      </c>
      <c r="F2" s="35" t="s">
        <v>7</v>
      </c>
      <c r="G2" s="35" t="s">
        <v>8</v>
      </c>
      <c r="H2" s="37" t="s">
        <v>9</v>
      </c>
      <c r="I2" s="38"/>
      <c r="J2" s="27" t="s">
        <v>12</v>
      </c>
      <c r="K2" s="27" t="s">
        <v>13</v>
      </c>
      <c r="L2" s="29" t="s">
        <v>14</v>
      </c>
      <c r="M2" s="29" t="s">
        <v>34</v>
      </c>
    </row>
    <row r="3" spans="2:13" s="8" customFormat="1" ht="99" customHeight="1" thickBot="1" x14ac:dyDescent="0.35">
      <c r="B3" s="32"/>
      <c r="C3" s="34"/>
      <c r="D3" s="34"/>
      <c r="E3" s="67"/>
      <c r="F3" s="36"/>
      <c r="G3" s="36"/>
      <c r="H3" s="26" t="s">
        <v>16</v>
      </c>
      <c r="I3" s="26" t="s">
        <v>44</v>
      </c>
      <c r="J3" s="28"/>
      <c r="K3" s="28"/>
      <c r="L3" s="39"/>
      <c r="M3" s="30"/>
    </row>
    <row r="4" spans="2:13" s="8" customFormat="1" ht="16.5" customHeight="1" thickBot="1" x14ac:dyDescent="0.35">
      <c r="B4" s="45" t="s">
        <v>17</v>
      </c>
      <c r="C4" s="45"/>
      <c r="D4" s="45"/>
      <c r="E4" s="45"/>
      <c r="F4" s="45"/>
      <c r="G4" s="45"/>
      <c r="H4" s="45"/>
      <c r="I4" s="45"/>
      <c r="J4" s="7"/>
      <c r="K4" s="7"/>
      <c r="L4" s="7"/>
      <c r="M4" s="7"/>
    </row>
    <row r="5" spans="2:13" s="8" customFormat="1" ht="119.4" thickBot="1" x14ac:dyDescent="0.35">
      <c r="B5" s="1">
        <v>1</v>
      </c>
      <c r="C5" s="2" t="s">
        <v>0</v>
      </c>
      <c r="D5" s="16" t="s">
        <v>24</v>
      </c>
      <c r="E5" s="16"/>
      <c r="F5" s="3"/>
      <c r="G5" s="2" t="s">
        <v>1</v>
      </c>
      <c r="H5" s="2">
        <v>50</v>
      </c>
      <c r="I5" s="2">
        <f>H5*12</f>
        <v>600</v>
      </c>
      <c r="J5" s="9"/>
      <c r="K5" s="12"/>
      <c r="L5" s="9"/>
      <c r="M5" s="12"/>
    </row>
    <row r="6" spans="2:13" s="8" customFormat="1" ht="132.6" thickBot="1" x14ac:dyDescent="0.35">
      <c r="B6" s="4">
        <v>2</v>
      </c>
      <c r="C6" s="5" t="s">
        <v>2</v>
      </c>
      <c r="D6" s="16" t="s">
        <v>41</v>
      </c>
      <c r="E6" s="19"/>
      <c r="F6" s="6"/>
      <c r="G6" s="5" t="s">
        <v>1</v>
      </c>
      <c r="H6" s="5">
        <v>100</v>
      </c>
      <c r="I6" s="2">
        <f t="shared" ref="I6:I18" si="0">H6*12</f>
        <v>1200</v>
      </c>
      <c r="J6" s="9"/>
      <c r="K6" s="12"/>
      <c r="L6" s="9"/>
      <c r="M6" s="12"/>
    </row>
    <row r="7" spans="2:13" s="8" customFormat="1" ht="93" thickBot="1" x14ac:dyDescent="0.35">
      <c r="B7" s="1">
        <v>3</v>
      </c>
      <c r="C7" s="5" t="s">
        <v>25</v>
      </c>
      <c r="D7" s="16" t="s">
        <v>26</v>
      </c>
      <c r="E7" s="49"/>
      <c r="F7" s="6"/>
      <c r="G7" s="5" t="s">
        <v>1</v>
      </c>
      <c r="H7" s="5">
        <v>60</v>
      </c>
      <c r="I7" s="2">
        <f t="shared" si="0"/>
        <v>720</v>
      </c>
      <c r="J7" s="9"/>
      <c r="K7" s="12"/>
      <c r="L7" s="9"/>
      <c r="M7" s="12"/>
    </row>
    <row r="8" spans="2:13" s="8" customFormat="1" ht="76.5" customHeight="1" thickBot="1" x14ac:dyDescent="0.35">
      <c r="B8" s="4">
        <v>4</v>
      </c>
      <c r="C8" s="5" t="s">
        <v>22</v>
      </c>
      <c r="D8" s="16" t="s">
        <v>26</v>
      </c>
      <c r="E8" s="19"/>
      <c r="F8" s="6"/>
      <c r="G8" s="5" t="s">
        <v>1</v>
      </c>
      <c r="H8" s="5">
        <v>60</v>
      </c>
      <c r="I8" s="2">
        <f t="shared" si="0"/>
        <v>720</v>
      </c>
      <c r="J8" s="9"/>
      <c r="K8" s="12"/>
      <c r="L8" s="9"/>
      <c r="M8" s="12"/>
    </row>
    <row r="9" spans="2:13" s="8" customFormat="1" ht="119.4" thickBot="1" x14ac:dyDescent="0.35">
      <c r="B9" s="1">
        <v>5</v>
      </c>
      <c r="C9" s="5" t="s">
        <v>23</v>
      </c>
      <c r="D9" s="16" t="s">
        <v>27</v>
      </c>
      <c r="E9" s="49"/>
      <c r="F9" s="6"/>
      <c r="G9" s="5" t="s">
        <v>1</v>
      </c>
      <c r="H9" s="5">
        <v>10</v>
      </c>
      <c r="I9" s="2">
        <f t="shared" si="0"/>
        <v>120</v>
      </c>
      <c r="J9" s="9"/>
      <c r="K9" s="12"/>
      <c r="L9" s="9"/>
      <c r="M9" s="12"/>
    </row>
    <row r="10" spans="2:13" s="8" customFormat="1" ht="119.4" thickBot="1" x14ac:dyDescent="0.35">
      <c r="B10" s="4">
        <v>6</v>
      </c>
      <c r="C10" s="5" t="s">
        <v>3</v>
      </c>
      <c r="D10" s="16" t="s">
        <v>28</v>
      </c>
      <c r="E10" s="19"/>
      <c r="F10" s="6"/>
      <c r="G10" s="5" t="s">
        <v>1</v>
      </c>
      <c r="H10" s="5">
        <v>10</v>
      </c>
      <c r="I10" s="2">
        <f t="shared" si="0"/>
        <v>120</v>
      </c>
      <c r="J10" s="9"/>
      <c r="K10" s="12"/>
      <c r="L10" s="9"/>
      <c r="M10" s="12"/>
    </row>
    <row r="11" spans="2:13" s="8" customFormat="1" ht="93" thickBot="1" x14ac:dyDescent="0.35">
      <c r="B11" s="4">
        <v>7</v>
      </c>
      <c r="C11" s="5" t="s">
        <v>42</v>
      </c>
      <c r="D11" s="16" t="s">
        <v>43</v>
      </c>
      <c r="E11" s="19"/>
      <c r="F11" s="6"/>
      <c r="G11" s="5"/>
      <c r="H11" s="5">
        <v>30</v>
      </c>
      <c r="I11" s="2">
        <f t="shared" si="0"/>
        <v>360</v>
      </c>
      <c r="J11" s="9"/>
      <c r="K11" s="12"/>
      <c r="L11" s="9"/>
      <c r="M11" s="12"/>
    </row>
    <row r="12" spans="2:13" s="8" customFormat="1" ht="119.4" thickBot="1" x14ac:dyDescent="0.35">
      <c r="B12" s="1">
        <v>8</v>
      </c>
      <c r="C12" s="2" t="s">
        <v>18</v>
      </c>
      <c r="D12" s="16" t="s">
        <v>29</v>
      </c>
      <c r="E12" s="48"/>
      <c r="F12" s="3"/>
      <c r="G12" s="2" t="s">
        <v>1</v>
      </c>
      <c r="H12" s="2">
        <v>40</v>
      </c>
      <c r="I12" s="2">
        <f t="shared" si="0"/>
        <v>480</v>
      </c>
      <c r="J12" s="9"/>
      <c r="K12" s="12"/>
      <c r="L12" s="9"/>
      <c r="M12" s="12"/>
    </row>
    <row r="13" spans="2:13" s="8" customFormat="1" ht="119.4" thickBot="1" x14ac:dyDescent="0.35">
      <c r="B13" s="4">
        <v>8</v>
      </c>
      <c r="C13" s="5" t="s">
        <v>19</v>
      </c>
      <c r="D13" s="16" t="s">
        <v>30</v>
      </c>
      <c r="E13" s="19"/>
      <c r="F13" s="6"/>
      <c r="G13" s="5" t="s">
        <v>1</v>
      </c>
      <c r="H13" s="5">
        <v>160</v>
      </c>
      <c r="I13" s="2">
        <f t="shared" si="0"/>
        <v>1920</v>
      </c>
      <c r="J13" s="9"/>
      <c r="K13" s="12"/>
      <c r="L13" s="9"/>
      <c r="M13" s="12"/>
    </row>
    <row r="14" spans="2:13" s="8" customFormat="1" ht="132.6" thickBot="1" x14ac:dyDescent="0.35">
      <c r="B14" s="1">
        <v>9</v>
      </c>
      <c r="C14" s="5" t="s">
        <v>20</v>
      </c>
      <c r="D14" s="16" t="s">
        <v>31</v>
      </c>
      <c r="E14" s="49"/>
      <c r="F14" s="6"/>
      <c r="G14" s="5" t="s">
        <v>1</v>
      </c>
      <c r="H14" s="5">
        <v>2</v>
      </c>
      <c r="I14" s="2">
        <f t="shared" si="0"/>
        <v>24</v>
      </c>
      <c r="J14" s="9"/>
      <c r="K14" s="12"/>
      <c r="L14" s="9"/>
      <c r="M14" s="12"/>
    </row>
    <row r="15" spans="2:13" s="8" customFormat="1" ht="132.6" thickBot="1" x14ac:dyDescent="0.35">
      <c r="B15" s="4">
        <v>10</v>
      </c>
      <c r="C15" s="17" t="s">
        <v>21</v>
      </c>
      <c r="D15" s="16" t="s">
        <v>32</v>
      </c>
      <c r="E15" s="16"/>
      <c r="F15" s="18"/>
      <c r="G15" s="2" t="s">
        <v>1</v>
      </c>
      <c r="H15" s="2">
        <v>250</v>
      </c>
      <c r="I15" s="2">
        <f t="shared" si="0"/>
        <v>3000</v>
      </c>
      <c r="J15" s="9"/>
      <c r="K15" s="12"/>
      <c r="L15" s="9"/>
      <c r="M15" s="12"/>
    </row>
    <row r="16" spans="2:13" s="8" customFormat="1" ht="53.4" thickBot="1" x14ac:dyDescent="0.35">
      <c r="B16" s="1">
        <v>11</v>
      </c>
      <c r="C16" s="2" t="s">
        <v>10</v>
      </c>
      <c r="D16" s="16" t="s">
        <v>33</v>
      </c>
      <c r="E16" s="16"/>
      <c r="F16" s="3"/>
      <c r="G16" s="2" t="s">
        <v>1</v>
      </c>
      <c r="H16" s="2">
        <v>10</v>
      </c>
      <c r="I16" s="2">
        <f t="shared" si="0"/>
        <v>120</v>
      </c>
      <c r="J16" s="9"/>
      <c r="K16" s="12"/>
      <c r="L16" s="9"/>
      <c r="M16" s="12"/>
    </row>
    <row r="17" spans="2:13" s="8" customFormat="1" ht="53.4" thickBot="1" x14ac:dyDescent="0.35">
      <c r="B17" s="4">
        <v>12</v>
      </c>
      <c r="C17" s="5" t="s">
        <v>15</v>
      </c>
      <c r="D17" s="16" t="s">
        <v>40</v>
      </c>
      <c r="E17" s="51"/>
      <c r="F17" s="52"/>
      <c r="G17" s="53" t="s">
        <v>1</v>
      </c>
      <c r="H17" s="53">
        <v>40</v>
      </c>
      <c r="I17" s="54">
        <f t="shared" si="0"/>
        <v>480</v>
      </c>
      <c r="J17" s="55"/>
      <c r="K17" s="56"/>
      <c r="L17" s="55"/>
      <c r="M17" s="56"/>
    </row>
    <row r="18" spans="2:13" s="8" customFormat="1" ht="132.6" thickBot="1" x14ac:dyDescent="0.35">
      <c r="B18" s="4">
        <v>13</v>
      </c>
      <c r="C18" s="5" t="s">
        <v>45</v>
      </c>
      <c r="D18" s="50" t="s">
        <v>31</v>
      </c>
      <c r="E18" s="68">
        <v>120</v>
      </c>
      <c r="F18" s="62"/>
      <c r="G18" s="63" t="s">
        <v>1</v>
      </c>
      <c r="H18" s="63">
        <v>10</v>
      </c>
      <c r="I18" s="63">
        <f t="shared" si="0"/>
        <v>120</v>
      </c>
      <c r="J18" s="64"/>
      <c r="K18" s="65"/>
      <c r="L18" s="64"/>
      <c r="M18" s="65"/>
    </row>
    <row r="19" spans="2:13" s="8" customFormat="1" ht="18" thickBot="1" x14ac:dyDescent="0.35">
      <c r="B19" s="4"/>
      <c r="C19" s="5"/>
      <c r="D19" s="5"/>
      <c r="E19" s="57"/>
      <c r="F19" s="58" t="s">
        <v>11</v>
      </c>
      <c r="G19" s="59"/>
      <c r="H19" s="59"/>
      <c r="I19" s="60"/>
      <c r="J19" s="10"/>
      <c r="K19" s="5"/>
      <c r="L19" s="61">
        <f>SUM(L5:L17)</f>
        <v>0</v>
      </c>
      <c r="M19" s="61">
        <f>SUM(M5:M17)</f>
        <v>0</v>
      </c>
    </row>
    <row r="20" spans="2:13" s="8" customFormat="1" ht="17.399999999999999" x14ac:dyDescent="0.3">
      <c r="B20" s="15"/>
      <c r="C20" s="7"/>
      <c r="D20" s="7"/>
      <c r="E20" s="7"/>
      <c r="F20" s="11"/>
      <c r="G20" s="11"/>
      <c r="H20" s="11"/>
      <c r="I20" s="11"/>
      <c r="J20" s="11"/>
      <c r="K20" s="7"/>
      <c r="L20" s="13"/>
      <c r="M20" s="13"/>
    </row>
    <row r="21" spans="2:13" s="8" customFormat="1" ht="17.399999999999999" x14ac:dyDescent="0.3">
      <c r="B21" s="15"/>
      <c r="C21" s="7"/>
      <c r="D21" s="7"/>
      <c r="E21" s="7"/>
      <c r="F21" s="11"/>
      <c r="G21" s="11"/>
      <c r="H21" s="11"/>
      <c r="I21" s="11"/>
      <c r="J21" s="11"/>
      <c r="K21" s="7"/>
      <c r="L21" s="13"/>
      <c r="M21" s="13"/>
    </row>
    <row r="22" spans="2:13" s="8" customFormat="1" ht="18.75" customHeight="1" x14ac:dyDescent="0.3">
      <c r="B22" s="15"/>
      <c r="C22" s="46" t="s">
        <v>35</v>
      </c>
      <c r="D22" s="47"/>
      <c r="E22" s="20"/>
      <c r="F22" s="20"/>
      <c r="G22" s="20"/>
      <c r="H22" s="20"/>
      <c r="I22" s="20"/>
      <c r="J22" s="20"/>
      <c r="K22" s="7"/>
      <c r="L22" s="13"/>
      <c r="M22" s="13"/>
    </row>
    <row r="23" spans="2:13" s="8" customFormat="1" ht="155.25" customHeight="1" x14ac:dyDescent="0.3">
      <c r="B23" s="15"/>
      <c r="C23" s="21" t="s">
        <v>36</v>
      </c>
      <c r="D23" s="40" t="s">
        <v>37</v>
      </c>
      <c r="E23" s="40"/>
      <c r="F23" s="41" t="s">
        <v>39</v>
      </c>
      <c r="G23" s="41"/>
      <c r="H23" s="41"/>
      <c r="I23" s="41"/>
      <c r="J23" s="41"/>
      <c r="K23" s="7"/>
      <c r="L23" s="13"/>
      <c r="M23" s="13"/>
    </row>
    <row r="24" spans="2:13" s="8" customFormat="1" ht="17.399999999999999" x14ac:dyDescent="0.3">
      <c r="B24" s="15"/>
      <c r="C24" s="22"/>
      <c r="D24" s="22"/>
      <c r="E24" s="23"/>
      <c r="F24" s="24"/>
      <c r="G24" s="24"/>
      <c r="H24" s="24"/>
      <c r="I24" s="24"/>
      <c r="J24" s="25"/>
      <c r="K24" s="7"/>
      <c r="L24" s="13"/>
      <c r="M24" s="13"/>
    </row>
    <row r="25" spans="2:13" ht="43.5" customHeight="1" x14ac:dyDescent="0.3">
      <c r="C25" s="42" t="s">
        <v>38</v>
      </c>
      <c r="D25" s="43"/>
      <c r="E25" s="43"/>
      <c r="F25" s="43"/>
      <c r="G25" s="43"/>
      <c r="H25" s="43"/>
      <c r="I25" s="43"/>
      <c r="J25" s="44"/>
    </row>
  </sheetData>
  <mergeCells count="17">
    <mergeCell ref="D23:E23"/>
    <mergeCell ref="F23:J23"/>
    <mergeCell ref="C25:J25"/>
    <mergeCell ref="F19:I19"/>
    <mergeCell ref="B4:I4"/>
    <mergeCell ref="C22:D22"/>
    <mergeCell ref="K2:K3"/>
    <mergeCell ref="M2:M3"/>
    <mergeCell ref="B2:B3"/>
    <mergeCell ref="C2:C3"/>
    <mergeCell ref="D2:D3"/>
    <mergeCell ref="F2:F3"/>
    <mergeCell ref="G2:G3"/>
    <mergeCell ref="H2:I2"/>
    <mergeCell ref="J2:J3"/>
    <mergeCell ref="L2:L3"/>
    <mergeCell ref="E2:E3"/>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2025-06-06T14:44:34Z</dcterms:modified>
</cp:coreProperties>
</file>